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785" yWindow="0" windowWidth="19320" windowHeight="12120" tabRatio="718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Carbon" sheetId="39" r:id="rId8"/>
    <sheet name="Water" sheetId="40" r:id="rId9"/>
    <sheet name="Schedules" sheetId="41" r:id="rId10"/>
    <sheet name="LghtSch" sheetId="42" r:id="rId11"/>
    <sheet name="EqpSch" sheetId="43" r:id="rId12"/>
    <sheet name="OccSch" sheetId="44" r:id="rId13"/>
    <sheet name="HeatSch" sheetId="45" r:id="rId14"/>
    <sheet name="CoolSch" sheetId="46" r:id="rId15"/>
  </sheets>
  <calcPr calcId="125725"/>
</workbook>
</file>

<file path=xl/calcChain.xml><?xml version="1.0" encoding="utf-8"?>
<calcChain xmlns="http://schemas.openxmlformats.org/spreadsheetml/2006/main">
  <c r="J30" i="10"/>
  <c r="H30"/>
  <c r="G30"/>
  <c r="E30"/>
  <c r="D30"/>
  <c r="C41" i="9"/>
</calcChain>
</file>

<file path=xl/sharedStrings.xml><?xml version="1.0" encoding="utf-8"?>
<sst xmlns="http://schemas.openxmlformats.org/spreadsheetml/2006/main" count="1044" uniqueCount="586">
  <si>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</si>
  <si>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</si>
  <si>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</si>
  <si>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</si>
  <si>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</si>
  <si>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</si>
  <si>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</si>
  <si>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</si>
  <si>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</si>
  <si>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</si>
  <si>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</si>
  <si>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</si>
  <si>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</si>
  <si>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</si>
  <si>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</si>
  <si>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</si>
  <si>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</si>
  <si>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</si>
  <si>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</si>
  <si>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</si>
  <si>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</si>
  <si>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</si>
  <si>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</si>
  <si>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</si>
  <si>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</si>
  <si>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</si>
  <si>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</si>
  <si>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</si>
  <si>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</si>
  <si>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</si>
  <si>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</si>
  <si>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</si>
  <si>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</si>
  <si>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</si>
  <si>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</si>
  <si>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</si>
  <si>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</si>
  <si>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</si>
  <si>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</si>
  <si>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</si>
  <si>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</si>
  <si>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</si>
  <si>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</si>
  <si>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</si>
  <si>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</si>
  <si>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</si>
  <si>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</si>
  <si>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</si>
  <si>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</si>
  <si>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</si>
  <si>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</si>
  <si>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</si>
  <si>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</si>
  <si>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</si>
  <si>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</si>
  <si>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</si>
  <si>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</si>
  <si>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</si>
  <si>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</si>
  <si>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</si>
  <si>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</si>
  <si>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</si>
  <si>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</si>
  <si>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</si>
  <si>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</si>
  <si>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</si>
  <si>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</si>
  <si>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</si>
  <si>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</si>
  <si>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</si>
  <si>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</si>
  <si>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</si>
  <si>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</si>
  <si>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</si>
  <si>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</si>
  <si>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</si>
  <si>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</si>
  <si>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</si>
  <si>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</si>
  <si>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</si>
  <si>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</si>
  <si>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</si>
  <si>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</si>
  <si>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</si>
  <si>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</si>
  <si>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</si>
  <si>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</si>
  <si>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</si>
  <si>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</si>
  <si>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</si>
  <si>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</si>
  <si>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</si>
  <si>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</si>
  <si>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</si>
  <si>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</si>
  <si>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</si>
  <si>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</si>
  <si>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</si>
  <si>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</si>
  <si>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</si>
  <si>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</si>
  <si>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</si>
  <si>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</si>
  <si>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</si>
  <si>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</si>
  <si>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</si>
  <si>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</si>
  <si>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</si>
  <si>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</si>
  <si>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</si>
  <si>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</si>
  <si>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</si>
  <si>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</si>
  <si>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</si>
  <si>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</si>
  <si>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PNNL-16770: Analysis of Energy Saving Impacts of ASHRAE 90.1-2004 for the State of New York</t>
  </si>
  <si>
    <t>Steel frame
0.4 in. Stucco+5/8 in. gypboard + wall Insulation+5/8 in. Gypboard</t>
  </si>
  <si>
    <t>Built-up Roof: Roof membrane+Roof insulation+metal decking</t>
  </si>
  <si>
    <t>Split system DX</t>
  </si>
  <si>
    <t>CAV</t>
  </si>
  <si>
    <t>90.1 Mechanical Subcommittee</t>
  </si>
  <si>
    <t>[5] PNNL-16770: Analysis of Energy Saving Impacts of ASHRAE 90.1-2004 for the State of New York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</si>
  <si>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</si>
  <si>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</si>
  <si>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</si>
  <si>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</si>
  <si>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</si>
  <si>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</si>
  <si>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</si>
  <si>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</si>
  <si>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</si>
  <si>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</si>
  <si>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</si>
  <si>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</si>
  <si>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</si>
  <si>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</si>
  <si>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</si>
  <si>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</si>
  <si>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</si>
  <si>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</si>
  <si>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</si>
  <si>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</si>
  <si>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</si>
  <si>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</si>
  <si>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</si>
  <si>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</si>
  <si>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</si>
  <si>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</si>
  <si>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</si>
  <si>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</si>
  <si>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</si>
  <si>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</si>
  <si>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</si>
  <si>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</si>
  <si>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</si>
  <si>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</si>
  <si>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</si>
  <si>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</si>
  <si>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</si>
  <si>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</si>
  <si>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</si>
  <si>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</si>
  <si>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</si>
  <si>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</si>
  <si>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</si>
  <si>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</si>
  <si>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</si>
  <si>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</si>
  <si>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</si>
  <si>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</si>
  <si>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</si>
  <si>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</si>
  <si>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</si>
  <si>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</si>
  <si>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</si>
  <si>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</si>
  <si>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</si>
  <si>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</si>
  <si>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</si>
  <si>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</si>
  <si>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</si>
  <si>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</si>
  <si>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</si>
  <si>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</si>
  <si>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</si>
  <si>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</si>
  <si>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</si>
  <si>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</si>
  <si>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</si>
  <si>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</si>
  <si>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</si>
  <si>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</si>
  <si>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</si>
  <si>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</si>
  <si>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</si>
  <si>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</si>
  <si>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</si>
  <si>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</si>
  <si>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</si>
  <si>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</si>
  <si>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</si>
  <si>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</si>
  <si>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</si>
  <si>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</si>
  <si>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</si>
  <si>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</si>
  <si>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</si>
  <si>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</si>
  <si>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</si>
  <si>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</si>
  <si>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</si>
  <si>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</si>
  <si>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</si>
  <si>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</si>
  <si>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</si>
  <si>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</si>
  <si>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</si>
  <si>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</si>
  <si>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</si>
  <si>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</si>
  <si>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</si>
  <si>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</si>
  <si>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</si>
  <si>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</si>
  <si>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</si>
  <si>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</si>
  <si>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</si>
  <si>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</si>
  <si>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</si>
  <si>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</si>
  <si>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</si>
  <si>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</si>
  <si>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</si>
  <si>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</si>
  <si>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</si>
  <si>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</si>
  <si>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</si>
  <si>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</si>
  <si>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</si>
  <si>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</si>
  <si>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</si>
  <si>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</si>
  <si>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</si>
  <si>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</si>
  <si>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</si>
  <si>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</si>
  <si>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</si>
  <si>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</si>
  <si>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</si>
  <si>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</si>
  <si>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</si>
  <si>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</si>
  <si>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</si>
  <si>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</si>
  <si>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</si>
  <si>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</si>
  <si>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</si>
  <si>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</si>
  <si>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</si>
  <si>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</si>
  <si>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</si>
  <si>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</si>
  <si>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</si>
  <si>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</si>
  <si>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</si>
  <si>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</si>
  <si>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</si>
  <si>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</si>
  <si>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</si>
  <si>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</si>
  <si>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</si>
  <si>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</si>
  <si>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</si>
  <si>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</si>
  <si>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</si>
  <si>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</si>
  <si>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</si>
  <si>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</si>
  <si>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</si>
  <si>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</si>
  <si>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</si>
  <si>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</si>
  <si>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</si>
  <si>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</si>
  <si>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</si>
  <si>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</si>
  <si>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</si>
  <si>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</si>
  <si>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</si>
  <si>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</si>
  <si>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</si>
  <si>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</si>
  <si>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</si>
  <si>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</si>
  <si>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</si>
  <si>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</si>
  <si>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</si>
  <si>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</si>
  <si>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</si>
  <si>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</si>
  <si>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</si>
  <si>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</si>
  <si>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</si>
  <si>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</si>
  <si>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</si>
  <si>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</si>
  <si>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</si>
  <si>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</si>
  <si>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</si>
  <si>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</si>
  <si>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</si>
  <si>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</si>
  <si>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</si>
  <si>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</si>
  <si>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</si>
  <si>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</si>
  <si>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</si>
  <si>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</si>
  <si>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</si>
  <si>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</si>
  <si>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</si>
  <si>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</si>
  <si>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</si>
  <si>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</si>
  <si>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</si>
  <si>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</si>
  <si>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</si>
  <si>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</si>
  <si>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</si>
  <si>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</si>
  <si>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</si>
  <si>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</si>
  <si>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</si>
  <si>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</si>
  <si>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</si>
  <si>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</si>
  <si>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</si>
  <si>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</si>
  <si>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</si>
  <si>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</si>
  <si>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</si>
  <si>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</si>
  <si>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</si>
  <si>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</si>
  <si>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</si>
  <si>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</si>
  <si>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</si>
  <si>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</si>
  <si>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</si>
  <si>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</si>
  <si>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</si>
  <si>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</si>
  <si>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</si>
  <si>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</si>
  <si>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</si>
  <si>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</si>
  <si>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</si>
  <si>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</si>
  <si>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</si>
  <si>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</si>
  <si>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</si>
  <si>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</si>
  <si>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</si>
  <si>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</si>
  <si>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</si>
  <si>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</si>
  <si>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</si>
  <si>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</si>
  <si>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</si>
  <si>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</si>
  <si>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</si>
  <si>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</si>
  <si>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</si>
  <si>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</si>
  <si>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</si>
  <si>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</si>
  <si>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</si>
  <si>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</si>
  <si>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</si>
  <si>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</si>
  <si>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</si>
  <si>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</si>
  <si>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</si>
  <si>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</si>
  <si>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</si>
  <si>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</si>
  <si>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</si>
  <si>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</si>
  <si>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</si>
  <si>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25-FEB-18:00</t>
  </si>
  <si>
    <t>25-JUN-17:00</t>
  </si>
  <si>
    <t>29-NOV-18:00</t>
  </si>
  <si>
    <t>11-DEC-18:00</t>
  </si>
  <si>
    <t>08-JAN-18:00</t>
  </si>
  <si>
    <t>01-FEB-18:00</t>
  </si>
  <si>
    <t>24-NOV-18:00</t>
  </si>
  <si>
    <t>24-MAY-17:30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</si>
  <si>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</si>
  <si>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</si>
  <si>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</si>
  <si>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</si>
  <si>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</si>
  <si>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</si>
  <si>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</si>
  <si>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</si>
  <si>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13-JAN-18:00</t>
  </si>
  <si>
    <t>21-DEC-18:00</t>
  </si>
  <si>
    <t>19-DEC-12:00</t>
  </si>
  <si>
    <t>10-JAN-18:00</t>
  </si>
  <si>
    <t>30-DEC-18:00</t>
  </si>
  <si>
    <t>29-JAN-18:00</t>
  </si>
  <si>
    <t>06-MAR-18:00</t>
  </si>
  <si>
    <t>28-DEC-18:00</t>
  </si>
  <si>
    <t>17-JAN-19:00</t>
  </si>
  <si>
    <t>03-JAN-18:00</t>
  </si>
  <si>
    <t>19-NOV-18:00</t>
  </si>
  <si>
    <t>31-JAN-18:00</t>
  </si>
  <si>
    <t>28-FEB-18:00</t>
  </si>
  <si>
    <t>13-DEC-18:00</t>
  </si>
  <si>
    <t>08-FEB-18:00</t>
  </si>
  <si>
    <t>05-JAN-20:00</t>
  </si>
  <si>
    <t>15-FEB-18:00</t>
  </si>
  <si>
    <t>18-NOV-18:00</t>
  </si>
  <si>
    <t>11-DEC-20:00</t>
  </si>
  <si>
    <t>05-MAR-20:00</t>
  </si>
  <si>
    <t>16-JAN-18:00</t>
  </si>
  <si>
    <t>02-MAR-18:00</t>
  </si>
  <si>
    <t>02-MAR-20:00</t>
  </si>
  <si>
    <t>22-APR-18:00</t>
  </si>
  <si>
    <t>01-APR-19:00</t>
  </si>
  <si>
    <t>29-SEP-18:00</t>
  </si>
  <si>
    <t>22-NOV-18:00</t>
  </si>
  <si>
    <t>17-APR-19:00</t>
  </si>
  <si>
    <t>Built-up flat roof, insulation entirely above deck</t>
  </si>
  <si>
    <t>Building Summary Midrise Apartment pre-1980 construction</t>
  </si>
  <si>
    <t>Winiarski and Halverson, 2008</t>
  </si>
  <si>
    <t>[2] ASHRAE Standard 90.1-1989, Atlanta, GA:  American Society of Heating, Refrigerating and Air-Conditioning Engineers.</t>
  </si>
  <si>
    <t>Midrise Apartment Reference Building pre-1980 construction</t>
  </si>
  <si>
    <t>See Reference Building Technical Report</t>
  </si>
  <si>
    <t>[4] DOE Commercial Reference Buildings Report</t>
  </si>
  <si>
    <t>13-MAR-16:19</t>
  </si>
  <si>
    <t>01-APR-16:10</t>
  </si>
  <si>
    <t>15-MAY-17:10</t>
  </si>
  <si>
    <t>27-JUN-17:10</t>
  </si>
  <si>
    <t>12-JUL-17:10</t>
  </si>
  <si>
    <t>21-AUG-16:19</t>
  </si>
  <si>
    <t>06-OCT-16:19</t>
  </si>
  <si>
    <t>01-NOV-16:10</t>
  </si>
  <si>
    <t>01-SEP-15:09</t>
  </si>
  <si>
    <t>27-JUN-16:19</t>
  </si>
  <si>
    <t>27-JUN-16:10</t>
  </si>
  <si>
    <t>19-JUN-17:10</t>
  </si>
  <si>
    <t>23-FEB-16:10</t>
  </si>
  <si>
    <t>26-MAR-16:10</t>
  </si>
  <si>
    <t>29-APR-16:10</t>
  </si>
  <si>
    <t>26-MAY-17:19</t>
  </si>
  <si>
    <t>13-JUN-17:10</t>
  </si>
  <si>
    <t>30-JUL-16:10</t>
  </si>
  <si>
    <t>27-AUG-17:10</t>
  </si>
  <si>
    <t>06-OCT-16:10</t>
  </si>
  <si>
    <t>02-DEC-18:19</t>
  </si>
  <si>
    <t>17-MAR-16:19</t>
  </si>
  <si>
    <t>01-APR-17:10</t>
  </si>
  <si>
    <t>28-MAY-17:10</t>
  </si>
  <si>
    <t>19-JUL-17:19</t>
  </si>
  <si>
    <t>09-SEP-16:10</t>
  </si>
  <si>
    <t>13-OCT-16:19</t>
  </si>
  <si>
    <t>13-NOV-16:10</t>
  </si>
  <si>
    <t>01-AUG-17:10</t>
  </si>
  <si>
    <t>01-AUG-16:10</t>
  </si>
  <si>
    <t>01-OCT-16:10</t>
  </si>
  <si>
    <t>28-MAR-17:10</t>
  </si>
  <si>
    <t>15-APR-16:10</t>
  </si>
  <si>
    <t>03-JUL-16:19</t>
  </si>
  <si>
    <t>14-AUG-17:10</t>
  </si>
  <si>
    <t>05-SEP-16:19</t>
  </si>
  <si>
    <t>14-MAY-17:30</t>
  </si>
  <si>
    <t>31-MAR-16:10</t>
  </si>
  <si>
    <t>11-APR-16:10</t>
  </si>
  <si>
    <t>29-MAY-17:10</t>
  </si>
  <si>
    <t>30-JUN-17:10</t>
  </si>
  <si>
    <t>10-JUL-17:10</t>
  </si>
  <si>
    <t>08-AUG-16:19</t>
  </si>
  <si>
    <t>25-SEP-15:09</t>
  </si>
  <si>
    <t>05-OCT-16:10</t>
  </si>
  <si>
    <t>21-APR-16:10</t>
  </si>
  <si>
    <t>31-MAY-16:19</t>
  </si>
  <si>
    <t>04-AUG-17:10</t>
  </si>
  <si>
    <t>03-OCT-16:10</t>
  </si>
  <si>
    <t>13-APR-16:10</t>
  </si>
  <si>
    <t>25-MAY-17:10</t>
  </si>
  <si>
    <t>16-JUN-16:10</t>
  </si>
  <si>
    <t>02-JUL-17:10</t>
  </si>
  <si>
    <t>28-SEP-16:10</t>
  </si>
  <si>
    <t>13-OCT-16:10</t>
  </si>
  <si>
    <t>22-NOV-18:49</t>
  </si>
  <si>
    <t>05-APR-17:10</t>
  </si>
  <si>
    <t>25-JUL-16:10</t>
  </si>
  <si>
    <t>17-AUG-16:19</t>
  </si>
  <si>
    <t>12-OCT-16:10</t>
  </si>
  <si>
    <t>21-APR-17:10</t>
  </si>
  <si>
    <t>31-MAY-17:10</t>
  </si>
  <si>
    <t>20-JUN-17:10</t>
  </si>
  <si>
    <t>31-JUL-17:10</t>
  </si>
  <si>
    <t>02-SEP-17:10</t>
  </si>
  <si>
    <t>18-JUN-16:10</t>
  </si>
  <si>
    <t>06-AUG-17:10</t>
  </si>
  <si>
    <t>02-SEP-16:10</t>
  </si>
  <si>
    <t>02-APR-18:19</t>
  </si>
  <si>
    <t>30-MAY-17:10</t>
  </si>
  <si>
    <t>20-JUN-15:09</t>
  </si>
  <si>
    <t>13-JUL-17:10</t>
  </si>
  <si>
    <t>27-SEP-16:10</t>
  </si>
  <si>
    <t>31-OCT-17:10</t>
  </si>
  <si>
    <t>02-NOV-17:19</t>
  </si>
  <si>
    <t>04-AUG-16:19</t>
  </si>
  <si>
    <t>23-MAY-17:10</t>
  </si>
  <si>
    <t>17-JUL-16:10</t>
  </si>
  <si>
    <t>29-AUG-17:10</t>
  </si>
  <si>
    <t>01-SEP-17:10</t>
  </si>
  <si>
    <t>27-MAY-17:10</t>
  </si>
  <si>
    <t>29-JUN-17:19</t>
  </si>
  <si>
    <t>15-JUL-17:10</t>
  </si>
  <si>
    <t>25-AUG-17:10</t>
  </si>
  <si>
    <t>14-SEP-16:10</t>
  </si>
  <si>
    <t>27-NOV-18:10</t>
  </si>
  <si>
    <t>16-MAY-17:10</t>
  </si>
  <si>
    <t>21-JUL-17:10</t>
  </si>
  <si>
    <t>09-AUG-17:10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</si>
  <si>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</si>
  <si>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</si>
  <si>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</si>
  <si>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</si>
  <si>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</si>
  <si>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</si>
  <si>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</si>
  <si>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</si>
  <si>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</si>
  <si>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</si>
  <si>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</si>
  <si>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</si>
  <si>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</si>
  <si>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</si>
  <si>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</si>
  <si>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</si>
  <si>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</si>
  <si>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</si>
  <si>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</si>
  <si>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</si>
  <si>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</si>
  <si>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</si>
  <si>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</si>
  <si>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23-JAN-18:10</t>
  </si>
  <si>
    <t>24-FEB-18:19</t>
  </si>
  <si>
    <t>01-NOV-17:40</t>
  </si>
  <si>
    <t>17-DEC-17:30</t>
  </si>
  <si>
    <t>20-JAN-18:10</t>
  </si>
  <si>
    <t>15-SEP-16:19</t>
  </si>
  <si>
    <t>28-JAN-18:10</t>
  </si>
  <si>
    <t>28-FEB-18:19</t>
  </si>
  <si>
    <t>28-JUN-17:19</t>
  </si>
  <si>
    <t>11-DEC-17:19</t>
  </si>
  <si>
    <t>13-FEB-18:00</t>
  </si>
  <si>
    <t>19-NOV-17:30</t>
  </si>
  <si>
    <t>25-JAN-17:19</t>
  </si>
  <si>
    <t>12-FEB-17:30</t>
  </si>
  <si>
    <t>05-OCT-17:40</t>
  </si>
  <si>
    <t>09-NOV-17:10</t>
  </si>
  <si>
    <t>07-FEB-17:10</t>
  </si>
  <si>
    <t>24-JUL-16:19</t>
  </si>
  <si>
    <t>10-NOV-17:10</t>
  </si>
  <si>
    <t>15-FEB-18:10</t>
  </si>
  <si>
    <t>26-AUG-17:10</t>
  </si>
  <si>
    <t>21-MAR-18:00</t>
  </si>
  <si>
    <t>05-NOV-17:10</t>
  </si>
  <si>
    <t>05-FEB-18:00</t>
  </si>
  <si>
    <t>27-MAR-18:00</t>
  </si>
  <si>
    <t>11-APR-18:00</t>
  </si>
  <si>
    <t>17-OCT-17:19</t>
  </si>
  <si>
    <t>06-MAR-20:00</t>
  </si>
  <si>
    <t>26-APR-18:49</t>
  </si>
  <si>
    <t>03-APR-18:00</t>
  </si>
  <si>
    <t>08-OCT-17:40</t>
  </si>
  <si>
    <t>06-OCT-17:00</t>
  </si>
  <si>
    <t>08-SEP-18:40</t>
  </si>
  <si>
    <t>31-OCT-17:00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</si>
</sst>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#,##0.0"/>
    <numFmt numFmtId="167" formatCode="#,##0.000"/>
    <numFmt numFmtId="168" formatCode="#,##0.0000"/>
    <numFmt numFmtId="169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88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6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7" fontId="13" fillId="0" borderId="0" xfId="0" applyNumberFormat="1" applyFont="1" applyAlignment="1">
      <alignment vertical="top" wrapText="1"/>
    </xf>
    <xf numFmtId="165" fontId="13" fillId="0" borderId="0" xfId="0" applyNumberFormat="1" applyFont="1" applyAlignment="1">
      <alignment vertical="top" wrapText="1"/>
    </xf>
    <xf numFmtId="166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8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9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#,##0.00</c:formatCode>
                <c:ptCount val="16"/>
                <c:pt idx="0">
                  <c:v>0</c:v>
                </c:pt>
                <c:pt idx="1">
                  <c:v>177.77777777777777</c:v>
                </c:pt>
                <c:pt idx="2">
                  <c:v>11.111111111111111</c:v>
                </c:pt>
                <c:pt idx="3">
                  <c:v>558.33333333333326</c:v>
                </c:pt>
                <c:pt idx="4">
                  <c:v>0</c:v>
                </c:pt>
                <c:pt idx="5">
                  <c:v>55.555555555555557</c:v>
                </c:pt>
                <c:pt idx="6">
                  <c:v>8.3333333333333339</c:v>
                </c:pt>
                <c:pt idx="7">
                  <c:v>1272.2222222222222</c:v>
                </c:pt>
                <c:pt idx="8">
                  <c:v>427.77777777777777</c:v>
                </c:pt>
                <c:pt idx="9">
                  <c:v>155.55555555555554</c:v>
                </c:pt>
                <c:pt idx="10">
                  <c:v>2236.1111111111113</c:v>
                </c:pt>
                <c:pt idx="11">
                  <c:v>1233.3333333333333</c:v>
                </c:pt>
                <c:pt idx="12">
                  <c:v>4416.666666666667</c:v>
                </c:pt>
                <c:pt idx="13">
                  <c:v>2519.4444444444443</c:v>
                </c:pt>
                <c:pt idx="14">
                  <c:v>5925</c:v>
                </c:pt>
                <c:pt idx="15">
                  <c:v>14680.555555555555</c:v>
                </c:pt>
              </c:numCache>
            </c:numRef>
          </c:val>
        </c:ser>
        <c:ser>
          <c:idx val="4"/>
          <c:order val="1"/>
          <c:tx>
            <c:strRef>
              <c:f>LocationSummary!$B$177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LocationSummary!$C$177:$R$177</c:f>
              <c:numCache>
                <c:formatCode>#,##0.00</c:formatCode>
                <c:ptCount val="16"/>
                <c:pt idx="0">
                  <c:v>158791.66666666666</c:v>
                </c:pt>
                <c:pt idx="1">
                  <c:v>111208.33333333333</c:v>
                </c:pt>
                <c:pt idx="2">
                  <c:v>145866.66666666666</c:v>
                </c:pt>
                <c:pt idx="3">
                  <c:v>63747.222222222219</c:v>
                </c:pt>
                <c:pt idx="4">
                  <c:v>26930.555555555555</c:v>
                </c:pt>
                <c:pt idx="5">
                  <c:v>105061.11111111111</c:v>
                </c:pt>
                <c:pt idx="6">
                  <c:v>8169.4444444444443</c:v>
                </c:pt>
                <c:pt idx="7">
                  <c:v>45300</c:v>
                </c:pt>
                <c:pt idx="8">
                  <c:v>44055.555555555555</c:v>
                </c:pt>
                <c:pt idx="9">
                  <c:v>9680.5555555555547</c:v>
                </c:pt>
                <c:pt idx="10">
                  <c:v>27461.111111111109</c:v>
                </c:pt>
                <c:pt idx="11">
                  <c:v>21050</c:v>
                </c:pt>
                <c:pt idx="12">
                  <c:v>24194.444444444445</c:v>
                </c:pt>
                <c:pt idx="13">
                  <c:v>12488.888888888889</c:v>
                </c:pt>
                <c:pt idx="14">
                  <c:v>7794.4444444444443</c:v>
                </c:pt>
                <c:pt idx="15">
                  <c:v>3847.2222222222222</c:v>
                </c:pt>
              </c:numCache>
            </c:numRef>
          </c:val>
        </c:ser>
        <c:ser>
          <c:idx val="6"/>
          <c:order val="2"/>
          <c:tx>
            <c:strRef>
              <c:f>LocationSummary!$B$178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#,##0.00</c:formatCode>
                <c:ptCount val="16"/>
                <c:pt idx="0">
                  <c:v>63638.888888888891</c:v>
                </c:pt>
                <c:pt idx="1">
                  <c:v>63638.888888888891</c:v>
                </c:pt>
                <c:pt idx="2">
                  <c:v>63638.888888888891</c:v>
                </c:pt>
                <c:pt idx="3">
                  <c:v>63638.888888888891</c:v>
                </c:pt>
                <c:pt idx="4">
                  <c:v>63638.888888888891</c:v>
                </c:pt>
                <c:pt idx="5">
                  <c:v>63638.888888888891</c:v>
                </c:pt>
                <c:pt idx="6">
                  <c:v>63638.888888888891</c:v>
                </c:pt>
                <c:pt idx="7">
                  <c:v>63638.888888888891</c:v>
                </c:pt>
                <c:pt idx="8">
                  <c:v>63638.888888888891</c:v>
                </c:pt>
                <c:pt idx="9">
                  <c:v>63638.888888888891</c:v>
                </c:pt>
                <c:pt idx="10">
                  <c:v>63638.888888888891</c:v>
                </c:pt>
                <c:pt idx="11">
                  <c:v>63638.888888888891</c:v>
                </c:pt>
                <c:pt idx="12">
                  <c:v>63638.888888888891</c:v>
                </c:pt>
                <c:pt idx="13">
                  <c:v>63638.888888888891</c:v>
                </c:pt>
                <c:pt idx="14">
                  <c:v>63638.888888888891</c:v>
                </c:pt>
                <c:pt idx="15">
                  <c:v>63638.888888888891</c:v>
                </c:pt>
              </c:numCache>
            </c:numRef>
          </c:val>
        </c:ser>
        <c:ser>
          <c:idx val="7"/>
          <c:order val="3"/>
          <c:tx>
            <c:strRef>
              <c:f>LocationSummary!$B$179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LocationSummary!$C$179:$R$179</c:f>
              <c:numCache>
                <c:formatCode>#,##0.00</c:formatCode>
                <c:ptCount val="16"/>
                <c:pt idx="0">
                  <c:v>28130.555555555555</c:v>
                </c:pt>
                <c:pt idx="1">
                  <c:v>28122.222222222223</c:v>
                </c:pt>
                <c:pt idx="2">
                  <c:v>28116.666666666668</c:v>
                </c:pt>
                <c:pt idx="3">
                  <c:v>28111.111111111109</c:v>
                </c:pt>
                <c:pt idx="4">
                  <c:v>28088.888888888891</c:v>
                </c:pt>
                <c:pt idx="5">
                  <c:v>28083.333333333332</c:v>
                </c:pt>
                <c:pt idx="6">
                  <c:v>28097.222222222223</c:v>
                </c:pt>
                <c:pt idx="7">
                  <c:v>28080.555555555555</c:v>
                </c:pt>
                <c:pt idx="8">
                  <c:v>28091.666666666668</c:v>
                </c:pt>
                <c:pt idx="9">
                  <c:v>28036.111111111109</c:v>
                </c:pt>
                <c:pt idx="10">
                  <c:v>28086.111111111109</c:v>
                </c:pt>
                <c:pt idx="11">
                  <c:v>28069.444444444445</c:v>
                </c:pt>
                <c:pt idx="12">
                  <c:v>28066.666666666668</c:v>
                </c:pt>
                <c:pt idx="13">
                  <c:v>28061.111111111109</c:v>
                </c:pt>
                <c:pt idx="14">
                  <c:v>28044.444444444445</c:v>
                </c:pt>
                <c:pt idx="15">
                  <c:v>27872.222222222223</c:v>
                </c:pt>
              </c:numCache>
            </c:numRef>
          </c:val>
        </c:ser>
        <c:ser>
          <c:idx val="3"/>
          <c:order val="4"/>
          <c:tx>
            <c:strRef>
              <c:f>LocationSummary!$B$180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LocationSummary!$C$180:$R$180</c:f>
              <c:numCache>
                <c:formatCode>#,##0.00</c:formatCode>
                <c:ptCount val="16"/>
                <c:pt idx="0">
                  <c:v>124500</c:v>
                </c:pt>
                <c:pt idx="1">
                  <c:v>124500</c:v>
                </c:pt>
                <c:pt idx="2">
                  <c:v>124500</c:v>
                </c:pt>
                <c:pt idx="3">
                  <c:v>124500</c:v>
                </c:pt>
                <c:pt idx="4">
                  <c:v>124500</c:v>
                </c:pt>
                <c:pt idx="5">
                  <c:v>124500</c:v>
                </c:pt>
                <c:pt idx="6">
                  <c:v>124500</c:v>
                </c:pt>
                <c:pt idx="7">
                  <c:v>124500</c:v>
                </c:pt>
                <c:pt idx="8">
                  <c:v>124500</c:v>
                </c:pt>
                <c:pt idx="9">
                  <c:v>124500</c:v>
                </c:pt>
                <c:pt idx="10">
                  <c:v>124500</c:v>
                </c:pt>
                <c:pt idx="11">
                  <c:v>124500</c:v>
                </c:pt>
                <c:pt idx="12">
                  <c:v>124500</c:v>
                </c:pt>
                <c:pt idx="13">
                  <c:v>124500</c:v>
                </c:pt>
                <c:pt idx="14">
                  <c:v>124500</c:v>
                </c:pt>
                <c:pt idx="15">
                  <c:v>124500</c:v>
                </c:pt>
              </c:numCache>
            </c:numRef>
          </c:val>
        </c:ser>
        <c:ser>
          <c:idx val="0"/>
          <c:order val="5"/>
          <c:tx>
            <c:strRef>
              <c:f>LocationSummary!$B$182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LocationSummary!$C$182:$R$182</c:f>
              <c:numCache>
                <c:formatCode>#,##0.00</c:formatCode>
                <c:ptCount val="16"/>
                <c:pt idx="0">
                  <c:v>30672.222222222223</c:v>
                </c:pt>
                <c:pt idx="1">
                  <c:v>25980.555555555555</c:v>
                </c:pt>
                <c:pt idx="2">
                  <c:v>32044.444444444445</c:v>
                </c:pt>
                <c:pt idx="3">
                  <c:v>22377.777777777777</c:v>
                </c:pt>
                <c:pt idx="4">
                  <c:v>10230.555555555555</c:v>
                </c:pt>
                <c:pt idx="5">
                  <c:v>29361.111111111109</c:v>
                </c:pt>
                <c:pt idx="6">
                  <c:v>11641.666666666666</c:v>
                </c:pt>
                <c:pt idx="7">
                  <c:v>23786.111111111109</c:v>
                </c:pt>
                <c:pt idx="8">
                  <c:v>24297.222222222223</c:v>
                </c:pt>
                <c:pt idx="9">
                  <c:v>18616.666666666664</c:v>
                </c:pt>
                <c:pt idx="10">
                  <c:v>24655.555555555555</c:v>
                </c:pt>
                <c:pt idx="11">
                  <c:v>23041.666666666668</c:v>
                </c:pt>
                <c:pt idx="12">
                  <c:v>28527.777777777777</c:v>
                </c:pt>
                <c:pt idx="13">
                  <c:v>26613.888888888891</c:v>
                </c:pt>
                <c:pt idx="14">
                  <c:v>31897.222222222223</c:v>
                </c:pt>
                <c:pt idx="15">
                  <c:v>46272.222222222219</c:v>
                </c:pt>
              </c:numCache>
            </c:numRef>
          </c:val>
        </c:ser>
        <c:ser>
          <c:idx val="1"/>
          <c:order val="6"/>
          <c:tx>
            <c:strRef>
              <c:f>LocationSummary!$B$183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LocationSummary!$C$183:$R$183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15153536"/>
        <c:axId val="115176192"/>
      </c:barChart>
      <c:catAx>
        <c:axId val="1151535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6192"/>
        <c:crosses val="autoZero"/>
        <c:auto val="1"/>
        <c:lblAlgn val="ctr"/>
        <c:lblOffset val="50"/>
        <c:tickLblSkip val="1"/>
        <c:tickMarkSkip val="1"/>
      </c:catAx>
      <c:valAx>
        <c:axId val="115176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535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4.785209352909231E-2"/>
          <c:w val="0.2341842397336297"/>
          <c:h val="0.267536704730832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26.7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26.7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axId val="105619840"/>
        <c:axId val="105621760"/>
      </c:barChart>
      <c:catAx>
        <c:axId val="10561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21760"/>
        <c:crosses val="autoZero"/>
        <c:auto val="1"/>
        <c:lblAlgn val="ctr"/>
        <c:lblOffset val="100"/>
        <c:tickLblSkip val="1"/>
        <c:tickMarkSkip val="1"/>
      </c:catAx>
      <c:valAx>
        <c:axId val="105621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9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908"/>
          <c:y val="4.8939641109298562E-2"/>
          <c:w val="0.15538290788013462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512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LocationSummary!$C$192:$R$192</c:f>
              <c:numCache>
                <c:formatCode>#,##0.00</c:formatCode>
                <c:ptCount val="16"/>
                <c:pt idx="0">
                  <c:v>27580</c:v>
                </c:pt>
                <c:pt idx="1">
                  <c:v>429120</c:v>
                </c:pt>
                <c:pt idx="2">
                  <c:v>302650</c:v>
                </c:pt>
                <c:pt idx="3">
                  <c:v>847200</c:v>
                </c:pt>
                <c:pt idx="4">
                  <c:v>266300</c:v>
                </c:pt>
                <c:pt idx="5">
                  <c:v>536350</c:v>
                </c:pt>
                <c:pt idx="6">
                  <c:v>763460</c:v>
                </c:pt>
                <c:pt idx="7">
                  <c:v>1406800</c:v>
                </c:pt>
                <c:pt idx="8">
                  <c:v>974770</c:v>
                </c:pt>
                <c:pt idx="9">
                  <c:v>1399240</c:v>
                </c:pt>
                <c:pt idx="10">
                  <c:v>1774800</c:v>
                </c:pt>
                <c:pt idx="11">
                  <c:v>1357310</c:v>
                </c:pt>
                <c:pt idx="12">
                  <c:v>2213040</c:v>
                </c:pt>
                <c:pt idx="13">
                  <c:v>1873240</c:v>
                </c:pt>
                <c:pt idx="14">
                  <c:v>2759070</c:v>
                </c:pt>
                <c:pt idx="15">
                  <c:v>4297670</c:v>
                </c:pt>
              </c:numCache>
            </c:numRef>
          </c:val>
        </c:ser>
        <c:ser>
          <c:idx val="4"/>
          <c:order val="1"/>
          <c:tx>
            <c:strRef>
              <c:f>LocationSummary!$B$203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#,##0.00</c:formatCode>
                <c:ptCount val="16"/>
                <c:pt idx="0">
                  <c:v>166570</c:v>
                </c:pt>
                <c:pt idx="1">
                  <c:v>209980</c:v>
                </c:pt>
                <c:pt idx="2">
                  <c:v>185050</c:v>
                </c:pt>
                <c:pt idx="3">
                  <c:v>251800</c:v>
                </c:pt>
                <c:pt idx="4">
                  <c:v>243660</c:v>
                </c:pt>
                <c:pt idx="5">
                  <c:v>215100</c:v>
                </c:pt>
                <c:pt idx="6">
                  <c:v>279450</c:v>
                </c:pt>
                <c:pt idx="7">
                  <c:v>284660</c:v>
                </c:pt>
                <c:pt idx="8">
                  <c:v>278430</c:v>
                </c:pt>
                <c:pt idx="9">
                  <c:v>301760</c:v>
                </c:pt>
                <c:pt idx="10">
                  <c:v>313510</c:v>
                </c:pt>
                <c:pt idx="11">
                  <c:v>312000</c:v>
                </c:pt>
                <c:pt idx="12">
                  <c:v>338430</c:v>
                </c:pt>
                <c:pt idx="13">
                  <c:v>342960</c:v>
                </c:pt>
                <c:pt idx="14">
                  <c:v>379550</c:v>
                </c:pt>
                <c:pt idx="15">
                  <c:v>429320</c:v>
                </c:pt>
              </c:numCache>
            </c:numRef>
          </c:val>
        </c:ser>
        <c:overlap val="100"/>
        <c:axId val="93727360"/>
        <c:axId val="93753728"/>
      </c:barChart>
      <c:catAx>
        <c:axId val="937273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53728"/>
        <c:crosses val="autoZero"/>
        <c:auto val="1"/>
        <c:lblAlgn val="ctr"/>
        <c:lblOffset val="50"/>
        <c:tickLblSkip val="1"/>
        <c:tickMarkSkip val="1"/>
      </c:catAx>
      <c:valAx>
        <c:axId val="93753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3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273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9474657787637"/>
          <c:y val="5.2202283849919158E-2"/>
          <c:w val="0.2341842397336294"/>
          <c:h val="0.137030995106036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34"/>
          <c:y val="4.730831973898858E-2"/>
          <c:w val="0.85460599334073806"/>
          <c:h val="0.7177814029363832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0.00</c:formatCode>
                <c:ptCount val="16"/>
                <c:pt idx="0">
                  <c:v>0</c:v>
                </c:pt>
                <c:pt idx="1">
                  <c:v>0.20417343257012877</c:v>
                </c:pt>
                <c:pt idx="2">
                  <c:v>1.2760839535633048E-2</c:v>
                </c:pt>
                <c:pt idx="3">
                  <c:v>0.64123218666556059</c:v>
                </c:pt>
                <c:pt idx="4">
                  <c:v>0</c:v>
                </c:pt>
                <c:pt idx="5">
                  <c:v>6.3804197678165239E-2</c:v>
                </c:pt>
                <c:pt idx="6">
                  <c:v>9.5706296517247859E-3</c:v>
                </c:pt>
                <c:pt idx="7">
                  <c:v>1.4611161268299842</c:v>
                </c:pt>
                <c:pt idx="8">
                  <c:v>0.49129232212187235</c:v>
                </c:pt>
                <c:pt idx="9">
                  <c:v>0.17865175349886267</c:v>
                </c:pt>
                <c:pt idx="10">
                  <c:v>2.5681189565461513</c:v>
                </c:pt>
                <c:pt idx="11">
                  <c:v>1.4164531884552685</c:v>
                </c:pt>
                <c:pt idx="12">
                  <c:v>5.072433715414137</c:v>
                </c:pt>
                <c:pt idx="13">
                  <c:v>2.893520364704794</c:v>
                </c:pt>
                <c:pt idx="14">
                  <c:v>6.8047176823763236</c:v>
                </c:pt>
                <c:pt idx="15">
                  <c:v>16.860259236455164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0.00</c:formatCode>
                <c:ptCount val="16"/>
                <c:pt idx="0">
                  <c:v>182.36834801361582</c:v>
                </c:pt>
                <c:pt idx="1">
                  <c:v>127.72005270226728</c:v>
                </c:pt>
                <c:pt idx="2">
                  <c:v>167.52430142379066</c:v>
                </c:pt>
                <c:pt idx="3">
                  <c:v>73.212126625810711</c:v>
                </c:pt>
                <c:pt idx="4">
                  <c:v>30.929084824490602</c:v>
                </c:pt>
                <c:pt idx="5">
                  <c:v>120.66011822917829</c:v>
                </c:pt>
                <c:pt idx="6">
                  <c:v>9.3824072685741999</c:v>
                </c:pt>
                <c:pt idx="7">
                  <c:v>52.025942786775943</c:v>
                </c:pt>
                <c:pt idx="8">
                  <c:v>50.596728758785041</c:v>
                </c:pt>
                <c:pt idx="9">
                  <c:v>11.117881445420293</c:v>
                </c:pt>
                <c:pt idx="10">
                  <c:v>31.53841491231708</c:v>
                </c:pt>
                <c:pt idx="11">
                  <c:v>24.17541050025681</c:v>
                </c:pt>
                <c:pt idx="12">
                  <c:v>27.786728088840963</c:v>
                </c:pt>
                <c:pt idx="13">
                  <c:v>14.343183638051547</c:v>
                </c:pt>
                <c:pt idx="14">
                  <c:v>8.9517289342465833</c:v>
                </c:pt>
                <c:pt idx="15">
                  <c:v>4.4184406892129431</c:v>
                </c:pt>
              </c:numCache>
            </c:numRef>
          </c:val>
        </c:ser>
        <c:ser>
          <c:idx val="1"/>
          <c:order val="2"/>
          <c:tx>
            <c:strRef>
              <c:f>LocationSummary!$B$244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0.00</c:formatCode>
                <c:ptCount val="16"/>
                <c:pt idx="0">
                  <c:v>73.08770844033829</c:v>
                </c:pt>
                <c:pt idx="1">
                  <c:v>73.08770844033829</c:v>
                </c:pt>
                <c:pt idx="2">
                  <c:v>73.08770844033829</c:v>
                </c:pt>
                <c:pt idx="3">
                  <c:v>73.08770844033829</c:v>
                </c:pt>
                <c:pt idx="4">
                  <c:v>73.08770844033829</c:v>
                </c:pt>
                <c:pt idx="5">
                  <c:v>73.08770844033829</c:v>
                </c:pt>
                <c:pt idx="6">
                  <c:v>73.08770844033829</c:v>
                </c:pt>
                <c:pt idx="7">
                  <c:v>73.08770844033829</c:v>
                </c:pt>
                <c:pt idx="8">
                  <c:v>73.08770844033829</c:v>
                </c:pt>
                <c:pt idx="9">
                  <c:v>73.08770844033829</c:v>
                </c:pt>
                <c:pt idx="10">
                  <c:v>73.08770844033829</c:v>
                </c:pt>
                <c:pt idx="11">
                  <c:v>73.08770844033829</c:v>
                </c:pt>
                <c:pt idx="12">
                  <c:v>73.08770844033829</c:v>
                </c:pt>
                <c:pt idx="13">
                  <c:v>73.08770844033829</c:v>
                </c:pt>
                <c:pt idx="14">
                  <c:v>73.08770844033829</c:v>
                </c:pt>
                <c:pt idx="15">
                  <c:v>73.08770844033829</c:v>
                </c:pt>
              </c:numCache>
            </c:numRef>
          </c:val>
        </c:ser>
        <c:ser>
          <c:idx val="3"/>
          <c:order val="3"/>
          <c:tx>
            <c:strRef>
              <c:f>LocationSummary!$B$245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LocationSummary!$C$245:$R$245</c:f>
              <c:numCache>
                <c:formatCode>0.00</c:formatCode>
                <c:ptCount val="16"/>
                <c:pt idx="0">
                  <c:v>32.307255494338968</c:v>
                </c:pt>
                <c:pt idx="1">
                  <c:v>32.297684864687248</c:v>
                </c:pt>
                <c:pt idx="2">
                  <c:v>32.291304444919433</c:v>
                </c:pt>
                <c:pt idx="3">
                  <c:v>32.284924025151611</c:v>
                </c:pt>
                <c:pt idx="4">
                  <c:v>32.25940234608035</c:v>
                </c:pt>
                <c:pt idx="5">
                  <c:v>32.253021926312528</c:v>
                </c:pt>
                <c:pt idx="6">
                  <c:v>32.268972975732069</c:v>
                </c:pt>
                <c:pt idx="7">
                  <c:v>32.249831716428623</c:v>
                </c:pt>
                <c:pt idx="8">
                  <c:v>32.262592555964254</c:v>
                </c:pt>
                <c:pt idx="9">
                  <c:v>32.198788358286087</c:v>
                </c:pt>
                <c:pt idx="10">
                  <c:v>32.256212136196439</c:v>
                </c:pt>
                <c:pt idx="11">
                  <c:v>32.237070876892986</c:v>
                </c:pt>
                <c:pt idx="12">
                  <c:v>32.233880667009082</c:v>
                </c:pt>
                <c:pt idx="13">
                  <c:v>32.227500247241267</c:v>
                </c:pt>
                <c:pt idx="14">
                  <c:v>32.208358987937814</c:v>
                </c:pt>
                <c:pt idx="15">
                  <c:v>32.010565975135499</c:v>
                </c:pt>
              </c:numCache>
            </c:numRef>
          </c:val>
        </c:ser>
        <c:ser>
          <c:idx val="4"/>
          <c:order val="4"/>
          <c:tx>
            <c:strRef>
              <c:f>LocationSummary!$B$246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0.00</c:formatCode>
                <c:ptCount val="16"/>
                <c:pt idx="0">
                  <c:v>142.98520699676831</c:v>
                </c:pt>
                <c:pt idx="1">
                  <c:v>142.98520699676831</c:v>
                </c:pt>
                <c:pt idx="2">
                  <c:v>142.98520699676831</c:v>
                </c:pt>
                <c:pt idx="3">
                  <c:v>142.98520699676831</c:v>
                </c:pt>
                <c:pt idx="4">
                  <c:v>142.98520699676831</c:v>
                </c:pt>
                <c:pt idx="5">
                  <c:v>142.98520699676831</c:v>
                </c:pt>
                <c:pt idx="6">
                  <c:v>142.98520699676831</c:v>
                </c:pt>
                <c:pt idx="7">
                  <c:v>142.98520699676831</c:v>
                </c:pt>
                <c:pt idx="8">
                  <c:v>142.98520699676831</c:v>
                </c:pt>
                <c:pt idx="9">
                  <c:v>142.98520699676831</c:v>
                </c:pt>
                <c:pt idx="10">
                  <c:v>142.98520699676831</c:v>
                </c:pt>
                <c:pt idx="11">
                  <c:v>142.98520699676831</c:v>
                </c:pt>
                <c:pt idx="12">
                  <c:v>142.98520699676831</c:v>
                </c:pt>
                <c:pt idx="13">
                  <c:v>142.98520699676831</c:v>
                </c:pt>
                <c:pt idx="14">
                  <c:v>142.98520699676831</c:v>
                </c:pt>
                <c:pt idx="15">
                  <c:v>142.98520699676831</c:v>
                </c:pt>
              </c:numCache>
            </c:numRef>
          </c:val>
        </c:ser>
        <c:ser>
          <c:idx val="5"/>
          <c:order val="5"/>
          <c:tx>
            <c:strRef>
              <c:f>LocationSummary!$B$248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0.00</c:formatCode>
                <c:ptCount val="16"/>
                <c:pt idx="0">
                  <c:v>35.226297538115034</c:v>
                </c:pt>
                <c:pt idx="1">
                  <c:v>29.838033044193978</c:v>
                </c:pt>
                <c:pt idx="2">
                  <c:v>36.802261220765715</c:v>
                </c:pt>
                <c:pt idx="3">
                  <c:v>25.700330824764961</c:v>
                </c:pt>
                <c:pt idx="4">
                  <c:v>11.74954300243413</c:v>
                </c:pt>
                <c:pt idx="5">
                  <c:v>33.720518472910328</c:v>
                </c:pt>
                <c:pt idx="6">
                  <c:v>13.370169623459526</c:v>
                </c:pt>
                <c:pt idx="7">
                  <c:v>27.317767235906448</c:v>
                </c:pt>
                <c:pt idx="8">
                  <c:v>27.90476585454557</c:v>
                </c:pt>
                <c:pt idx="9">
                  <c:v>21.380786641953172</c:v>
                </c:pt>
                <c:pt idx="10">
                  <c:v>28.316302929569733</c:v>
                </c:pt>
                <c:pt idx="11">
                  <c:v>26.462790987019034</c:v>
                </c:pt>
                <c:pt idx="12">
                  <c:v>32.763455507737852</c:v>
                </c:pt>
                <c:pt idx="13">
                  <c:v>30.565400897725059</c:v>
                </c:pt>
                <c:pt idx="14">
                  <c:v>36.633180096918572</c:v>
                </c:pt>
                <c:pt idx="15">
                  <c:v>53.142516246143835</c:v>
                </c:pt>
              </c:numCache>
            </c:numRef>
          </c:val>
        </c:ser>
        <c:ser>
          <c:idx val="6"/>
          <c:order val="6"/>
          <c:tx>
            <c:strRef>
              <c:f>LocationSummary!$B$249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LocationSummary!$B$258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0.00</c:formatCode>
                <c:ptCount val="16"/>
                <c:pt idx="0">
                  <c:v>8.7985988598189877</c:v>
                </c:pt>
                <c:pt idx="1">
                  <c:v>136.89828653827135</c:v>
                </c:pt>
                <c:pt idx="2">
                  <c:v>96.551702136483556</c:v>
                </c:pt>
                <c:pt idx="3">
                  <c:v>270.27458136470796</c:v>
                </c:pt>
                <c:pt idx="4">
                  <c:v>84.955289208477026</c:v>
                </c:pt>
                <c:pt idx="5">
                  <c:v>171.10690712341963</c:v>
                </c:pt>
                <c:pt idx="6">
                  <c:v>243.55976379686018</c:v>
                </c:pt>
                <c:pt idx="7">
                  <c:v>448.79872646821434</c:v>
                </c:pt>
                <c:pt idx="8">
                  <c:v>310.97208885372567</c:v>
                </c:pt>
                <c:pt idx="9">
                  <c:v>446.38692779597966</c:v>
                </c:pt>
                <c:pt idx="10">
                  <c:v>566.19845019603838</c:v>
                </c:pt>
                <c:pt idx="11">
                  <c:v>433.01037775275233</c:v>
                </c:pt>
                <c:pt idx="12">
                  <c:v>706.0062081484341</c:v>
                </c:pt>
                <c:pt idx="13">
                  <c:v>597.60287629323125</c:v>
                </c:pt>
                <c:pt idx="14">
                  <c:v>880.20123843947692</c:v>
                </c:pt>
                <c:pt idx="15">
                  <c:v>1371.0469311776021</c:v>
                </c:pt>
              </c:numCache>
            </c:numRef>
          </c:val>
        </c:ser>
        <c:ser>
          <c:idx val="8"/>
          <c:order val="8"/>
          <c:tx>
            <c:strRef>
              <c:f>LocationSummary!$B$269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LocationSummary!$C$269:$R$269</c:f>
              <c:numCache>
                <c:formatCode>0.00</c:formatCode>
                <c:ptCount val="16"/>
                <c:pt idx="0">
                  <c:v>53.139326036259924</c:v>
                </c:pt>
                <c:pt idx="1">
                  <c:v>66.988027142305683</c:v>
                </c:pt>
                <c:pt idx="2">
                  <c:v>59.034833901722394</c:v>
                </c:pt>
                <c:pt idx="3">
                  <c:v>80.329484876810042</c:v>
                </c:pt>
                <c:pt idx="4">
                  <c:v>77.732654031308712</c:v>
                </c:pt>
                <c:pt idx="5">
                  <c:v>68.621414602866722</c:v>
                </c:pt>
                <c:pt idx="6">
                  <c:v>89.150415205816387</c:v>
                </c:pt>
                <c:pt idx="7">
                  <c:v>90.812514555332598</c:v>
                </c:pt>
                <c:pt idx="8">
                  <c:v>88.825013797657746</c:v>
                </c:pt>
                <c:pt idx="9">
                  <c:v>96.267773456815718</c:v>
                </c:pt>
                <c:pt idx="10">
                  <c:v>100.01627007040793</c:v>
                </c:pt>
                <c:pt idx="11">
                  <c:v>99.534548377937782</c:v>
                </c:pt>
                <c:pt idx="12">
                  <c:v>107.96627310110732</c:v>
                </c:pt>
                <c:pt idx="13">
                  <c:v>109.41143817851776</c:v>
                </c:pt>
                <c:pt idx="14">
                  <c:v>121.0844161437381</c:v>
                </c:pt>
                <c:pt idx="15">
                  <c:v>136.96209073594952</c:v>
                </c:pt>
              </c:numCache>
            </c:numRef>
          </c:val>
        </c:ser>
        <c:overlap val="100"/>
        <c:axId val="93846528"/>
        <c:axId val="93848320"/>
      </c:barChart>
      <c:catAx>
        <c:axId val="938465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48320"/>
        <c:crosses val="autoZero"/>
        <c:auto val="1"/>
        <c:lblAlgn val="ctr"/>
        <c:lblOffset val="50"/>
        <c:tickLblSkip val="1"/>
        <c:tickMarkSkip val="1"/>
      </c:catAx>
      <c:valAx>
        <c:axId val="9384832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00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465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684054753977071"/>
          <c:y val="2.0663404023926052E-2"/>
          <c:w val="0.29004809470958198"/>
          <c:h val="0.412724306688417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526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114773.3147</c:v>
                </c:pt>
                <c:pt idx="1">
                  <c:v>129480.2499</c:v>
                </c:pt>
                <c:pt idx="2">
                  <c:v>127786.1902</c:v>
                </c:pt>
                <c:pt idx="3">
                  <c:v>113132.17260000001</c:v>
                </c:pt>
                <c:pt idx="4">
                  <c:v>38808.812599999997</c:v>
                </c:pt>
                <c:pt idx="5">
                  <c:v>131832.94219999999</c:v>
                </c:pt>
                <c:pt idx="6">
                  <c:v>46393.4709</c:v>
                </c:pt>
                <c:pt idx="7">
                  <c:v>107836.7089</c:v>
                </c:pt>
                <c:pt idx="8">
                  <c:v>139024.4167</c:v>
                </c:pt>
                <c:pt idx="9">
                  <c:v>48490.593399999998</c:v>
                </c:pt>
                <c:pt idx="10">
                  <c:v>181914.86259999999</c:v>
                </c:pt>
                <c:pt idx="11">
                  <c:v>136938.68280000001</c:v>
                </c:pt>
                <c:pt idx="12">
                  <c:v>139573.6789</c:v>
                </c:pt>
                <c:pt idx="13">
                  <c:v>134182.66159999999</c:v>
                </c:pt>
                <c:pt idx="14">
                  <c:v>146209.68979999999</c:v>
                </c:pt>
                <c:pt idx="15">
                  <c:v>164257.20389999999</c:v>
                </c:pt>
              </c:numCache>
            </c:numRef>
          </c:val>
        </c:ser>
        <c:overlap val="100"/>
        <c:axId val="93865088"/>
        <c:axId val="93866624"/>
      </c:barChart>
      <c:catAx>
        <c:axId val="938650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66624"/>
        <c:crosses val="autoZero"/>
        <c:auto val="1"/>
        <c:lblAlgn val="ctr"/>
        <c:lblOffset val="50"/>
        <c:tickLblSkip val="1"/>
        <c:tickMarkSkip val="1"/>
      </c:catAx>
      <c:valAx>
        <c:axId val="93866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650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501294857565753"/>
          <c:y val="4.0783034257749547E-2"/>
          <c:w val="0.782833888272290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LocationSummary!$C$340:$R$340</c:f>
              <c:numCache>
                <c:formatCode>#,##0.00</c:formatCode>
                <c:ptCount val="16"/>
                <c:pt idx="0">
                  <c:v>1875.51</c:v>
                </c:pt>
                <c:pt idx="1">
                  <c:v>1875.51</c:v>
                </c:pt>
                <c:pt idx="2">
                  <c:v>1875.51</c:v>
                </c:pt>
                <c:pt idx="3">
                  <c:v>1875.51</c:v>
                </c:pt>
                <c:pt idx="4">
                  <c:v>1875.51</c:v>
                </c:pt>
                <c:pt idx="5">
                  <c:v>1875.51</c:v>
                </c:pt>
                <c:pt idx="6">
                  <c:v>1875.51</c:v>
                </c:pt>
                <c:pt idx="7">
                  <c:v>1875.51</c:v>
                </c:pt>
                <c:pt idx="8">
                  <c:v>1875.51</c:v>
                </c:pt>
                <c:pt idx="9">
                  <c:v>1875.51</c:v>
                </c:pt>
                <c:pt idx="10">
                  <c:v>1875.51</c:v>
                </c:pt>
                <c:pt idx="11">
                  <c:v>1875.51</c:v>
                </c:pt>
                <c:pt idx="12">
                  <c:v>1875.51</c:v>
                </c:pt>
                <c:pt idx="13">
                  <c:v>1875.51</c:v>
                </c:pt>
                <c:pt idx="14">
                  <c:v>1875.51</c:v>
                </c:pt>
                <c:pt idx="15">
                  <c:v>1875.51</c:v>
                </c:pt>
              </c:numCache>
            </c:numRef>
          </c:val>
        </c:ser>
        <c:ser>
          <c:idx val="0"/>
          <c:order val="1"/>
          <c:tx>
            <c:strRef>
              <c:f>LocationSummary!$B$348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LocationSummary!$C$348:$R$348</c:f>
              <c:numCache>
                <c:formatCode>#,##0.00</c:formatCode>
                <c:ptCount val="16"/>
                <c:pt idx="0">
                  <c:v>214.94033780000001</c:v>
                </c:pt>
                <c:pt idx="1">
                  <c:v>575.38951300000008</c:v>
                </c:pt>
                <c:pt idx="2">
                  <c:v>11708.7</c:v>
                </c:pt>
                <c:pt idx="3">
                  <c:v>1891.39</c:v>
                </c:pt>
                <c:pt idx="4">
                  <c:v>4448.9800000000005</c:v>
                </c:pt>
                <c:pt idx="5">
                  <c:v>9621.09</c:v>
                </c:pt>
                <c:pt idx="6">
                  <c:v>4144.6400000000003</c:v>
                </c:pt>
                <c:pt idx="7">
                  <c:v>65.064270300000004</c:v>
                </c:pt>
                <c:pt idx="8">
                  <c:v>1294.17</c:v>
                </c:pt>
                <c:pt idx="9">
                  <c:v>2499.2800000000002</c:v>
                </c:pt>
                <c:pt idx="10">
                  <c:v>419.7815281</c:v>
                </c:pt>
                <c:pt idx="11">
                  <c:v>1187.58</c:v>
                </c:pt>
                <c:pt idx="12">
                  <c:v>424.07618670000005</c:v>
                </c:pt>
                <c:pt idx="13">
                  <c:v>16331.6</c:v>
                </c:pt>
                <c:pt idx="14">
                  <c:v>406.16493060000005</c:v>
                </c:pt>
                <c:pt idx="15">
                  <c:v>286.89974550000005</c:v>
                </c:pt>
              </c:numCache>
            </c:numRef>
          </c:val>
        </c:ser>
        <c:overlap val="100"/>
        <c:axId val="93957120"/>
        <c:axId val="93975296"/>
      </c:barChart>
      <c:catAx>
        <c:axId val="939571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75296"/>
        <c:crosses val="autoZero"/>
        <c:auto val="1"/>
        <c:lblAlgn val="ctr"/>
        <c:lblOffset val="50"/>
        <c:tickLblSkip val="1"/>
        <c:tickMarkSkip val="1"/>
      </c:catAx>
      <c:valAx>
        <c:axId val="93975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71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27106656063109"/>
          <c:y val="5.6552474170744972E-2"/>
          <c:w val="0.30009106242407835"/>
          <c:h val="0.13155763359922676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79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6.7000000000000004E-2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6.7000000000000004E-2</c:v>
                </c:pt>
                <c:pt idx="4">
                  <c:v>0.187</c:v>
                </c:pt>
                <c:pt idx="5">
                  <c:v>0.39400000000000002</c:v>
                </c:pt>
                <c:pt idx="6">
                  <c:v>0.44</c:v>
                </c:pt>
                <c:pt idx="7">
                  <c:v>0.39300000000000002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0.11899999999999999</c:v>
                </c:pt>
                <c:pt idx="12">
                  <c:v>0.11899999999999999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0.20599999999999999</c:v>
                </c:pt>
                <c:pt idx="16">
                  <c:v>0.439</c:v>
                </c:pt>
                <c:pt idx="17">
                  <c:v>0.61599999999999999</c:v>
                </c:pt>
                <c:pt idx="18">
                  <c:v>0.82899999999999996</c:v>
                </c:pt>
                <c:pt idx="19">
                  <c:v>0.98599999999999999</c:v>
                </c:pt>
                <c:pt idx="20">
                  <c:v>1</c:v>
                </c:pt>
                <c:pt idx="21">
                  <c:v>0.69199999999999995</c:v>
                </c:pt>
                <c:pt idx="22">
                  <c:v>0.38400000000000001</c:v>
                </c:pt>
                <c:pt idx="23">
                  <c:v>0.16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2"/>
          <c:order val="3"/>
          <c:tx>
            <c:v>Corridor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94257920"/>
        <c:axId val="94259840"/>
      </c:barChart>
      <c:catAx>
        <c:axId val="9425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9840"/>
        <c:crosses val="autoZero"/>
        <c:auto val="1"/>
        <c:lblAlgn val="ctr"/>
        <c:lblOffset val="100"/>
        <c:tickLblSkip val="1"/>
        <c:tickMarkSkip val="1"/>
      </c:catAx>
      <c:valAx>
        <c:axId val="94259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12E-3"/>
              <c:y val="0.419249592169659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7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15205327413967"/>
          <c:y val="2.77324632952692E-2"/>
          <c:w val="0.15538290788013528"/>
          <c:h val="0.177814029363784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38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0.38</c:v>
                </c:pt>
                <c:pt idx="5">
                  <c:v>0.43</c:v>
                </c:pt>
                <c:pt idx="6">
                  <c:v>0.54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0.69</c:v>
                </c:pt>
                <c:pt idx="11">
                  <c:v>0.7</c:v>
                </c:pt>
                <c:pt idx="12">
                  <c:v>0.69</c:v>
                </c:pt>
                <c:pt idx="13">
                  <c:v>0.66</c:v>
                </c:pt>
                <c:pt idx="14">
                  <c:v>0.65</c:v>
                </c:pt>
                <c:pt idx="15">
                  <c:v>0.68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0.93</c:v>
                </c:pt>
                <c:pt idx="20">
                  <c:v>0.89</c:v>
                </c:pt>
                <c:pt idx="21">
                  <c:v>0.85</c:v>
                </c:pt>
                <c:pt idx="22">
                  <c:v>0.71</c:v>
                </c:pt>
                <c:pt idx="23">
                  <c:v>0.57999999999999996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axId val="94323072"/>
        <c:axId val="94324992"/>
      </c:barChart>
      <c:catAx>
        <c:axId val="9432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24992"/>
        <c:crosses val="autoZero"/>
        <c:auto val="1"/>
        <c:lblAlgn val="ctr"/>
        <c:lblOffset val="100"/>
        <c:tickLblSkip val="1"/>
        <c:tickMarkSkip val="1"/>
      </c:catAx>
      <c:valAx>
        <c:axId val="94324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23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85571587125416"/>
          <c:y val="0.11419249592169672"/>
          <c:w val="0.15538290788013412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38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0.39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0.52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527872"/>
        <c:axId val="94529792"/>
      </c:barChart>
      <c:catAx>
        <c:axId val="9452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29792"/>
        <c:crosses val="autoZero"/>
        <c:auto val="1"/>
        <c:lblAlgn val="ctr"/>
        <c:lblOffset val="100"/>
        <c:tickLblSkip val="1"/>
        <c:tickMarkSkip val="1"/>
      </c:catAx>
      <c:valAx>
        <c:axId val="94529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278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4.8939641109298562E-2"/>
          <c:w val="0.15538290788013445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18.3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18.3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5062784"/>
        <c:axId val="105064704"/>
      </c:barChart>
      <c:catAx>
        <c:axId val="10506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4704"/>
        <c:crosses val="autoZero"/>
        <c:auto val="1"/>
        <c:lblAlgn val="ctr"/>
        <c:lblOffset val="100"/>
        <c:tickLblSkip val="1"/>
        <c:tickMarkSkip val="1"/>
      </c:catAx>
      <c:valAx>
        <c:axId val="10506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62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908"/>
          <c:y val="4.8939641109298562E-2"/>
          <c:w val="0.15538290788013498"/>
          <c:h val="0.133768352365417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pane="bottomLeft" activeCell="C7" sqref="C7"/>
    </sheetView>
  </sheetViews>
  <sheetFormatPr defaultRowHeight="12.75"/>
  <cols>
    <col min="1" max="1" width="2.5" style="27" customWidth="1"/>
    <col min="2" max="2" width="44.83203125" style="18" customWidth="1"/>
    <col min="3" max="3" width="37" style="26" customWidth="1"/>
    <col min="4" max="4" width="49.6640625" style="22" customWidth="1"/>
    <col min="5" max="5" width="37.83203125" style="22" customWidth="1"/>
    <col min="6" max="18" width="21.33203125" style="22" customWidth="1"/>
    <col min="19" max="16384" width="9.33203125" style="22"/>
  </cols>
  <sheetData>
    <row r="1" spans="1:18" ht="18">
      <c r="A1" s="17" t="s">
        <v>434</v>
      </c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8">
      <c r="A2" s="17"/>
      <c r="C2" s="23" t="s">
        <v>164</v>
      </c>
      <c r="D2" s="24" t="s">
        <v>165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25" t="s">
        <v>260</v>
      </c>
    </row>
    <row r="4" spans="1:18" ht="25.5">
      <c r="B4" s="28" t="s">
        <v>261</v>
      </c>
      <c r="C4" s="26" t="s">
        <v>437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B5" s="28" t="s">
        <v>276</v>
      </c>
      <c r="C5" s="26" t="s">
        <v>277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>
      <c r="B6" s="28" t="s">
        <v>278</v>
      </c>
      <c r="C6" s="26" t="s">
        <v>100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>
      <c r="A7" s="25" t="s">
        <v>279</v>
      </c>
    </row>
    <row r="8" spans="1:18" ht="25.5">
      <c r="B8" s="28" t="s">
        <v>179</v>
      </c>
      <c r="C8" s="26">
        <v>3135</v>
      </c>
      <c r="D8" s="29" t="s">
        <v>115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B9" s="28" t="s">
        <v>280</v>
      </c>
      <c r="C9" s="26" t="s">
        <v>166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>
      <c r="B10" s="28" t="s">
        <v>281</v>
      </c>
      <c r="C10" s="62">
        <v>2.74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>
      <c r="B11" s="28" t="s">
        <v>282</v>
      </c>
      <c r="C11" s="26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>
      <c r="B12" s="28" t="s">
        <v>283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B13" s="32" t="s">
        <v>167</v>
      </c>
      <c r="C13" s="33">
        <v>0.1474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>
      <c r="B14" s="34" t="s">
        <v>168</v>
      </c>
      <c r="C14" s="33">
        <v>0.16200000000000001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B15" s="34" t="s">
        <v>169</v>
      </c>
      <c r="C15" s="33">
        <v>0.1474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B16" s="34" t="s">
        <v>170</v>
      </c>
      <c r="C16" s="33">
        <v>0.15129999999999999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>
      <c r="B17" s="34" t="s">
        <v>210</v>
      </c>
      <c r="C17" s="33">
        <v>0.14990000000000001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B18" s="28" t="s">
        <v>284</v>
      </c>
      <c r="C18" s="30"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B19" s="28" t="s">
        <v>285</v>
      </c>
      <c r="C19" s="26" t="s">
        <v>286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B20" s="28" t="s">
        <v>287</v>
      </c>
      <c r="C20" s="30"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spans="1:18" ht="38.25">
      <c r="B21" s="28" t="s">
        <v>288</v>
      </c>
      <c r="C21" s="26" t="s">
        <v>101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>
      <c r="B22" s="28" t="s">
        <v>171</v>
      </c>
      <c r="C22" s="33">
        <v>3.05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>
      <c r="B23" s="28" t="s">
        <v>172</v>
      </c>
      <c r="C23" s="33">
        <v>3.05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25.5">
      <c r="B24" s="28" t="s">
        <v>173</v>
      </c>
      <c r="C24" s="22" t="s">
        <v>433</v>
      </c>
      <c r="D24" s="29" t="s">
        <v>115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289</v>
      </c>
    </row>
    <row r="26" spans="1:18">
      <c r="B26" s="25" t="s">
        <v>290</v>
      </c>
    </row>
    <row r="27" spans="1:18" ht="38.25">
      <c r="B27" s="28" t="s">
        <v>291</v>
      </c>
      <c r="C27" s="26" t="s">
        <v>296</v>
      </c>
      <c r="D27" s="29" t="s">
        <v>115</v>
      </c>
      <c r="E27" s="26" t="s">
        <v>116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>
      <c r="B28" s="28" t="s">
        <v>180</v>
      </c>
      <c r="C28" s="36">
        <v>1542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>
      <c r="B29" s="28" t="s">
        <v>181</v>
      </c>
      <c r="C29" s="36">
        <v>1310.88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B30" s="28" t="s">
        <v>292</v>
      </c>
      <c r="C30" s="37">
        <v>0.66303758932948065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8">
      <c r="B31" s="25" t="s">
        <v>293</v>
      </c>
    </row>
    <row r="32" spans="1:18" ht="25.5">
      <c r="B32" s="28" t="s">
        <v>291</v>
      </c>
      <c r="C32" s="22" t="s">
        <v>299</v>
      </c>
      <c r="E32" s="22" t="s">
        <v>117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2:18" ht="14.25">
      <c r="B33" s="28" t="s">
        <v>180</v>
      </c>
      <c r="C33" s="26">
        <v>783.66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2:18" ht="14.25">
      <c r="B34" s="28" t="s">
        <v>181</v>
      </c>
      <c r="C34" s="26">
        <v>783.66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2:18">
      <c r="B35" s="28" t="s">
        <v>294</v>
      </c>
      <c r="C35" s="33">
        <v>0.33696241067051935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2:18" ht="14.25">
      <c r="B36" s="25" t="s">
        <v>182</v>
      </c>
    </row>
    <row r="37" spans="2:18">
      <c r="B37" s="28" t="s">
        <v>167</v>
      </c>
      <c r="C37" s="38">
        <v>83.23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8">
      <c r="B38" s="28" t="s">
        <v>168</v>
      </c>
      <c r="C38" s="38">
        <v>33.42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18">
      <c r="B39" s="28" t="s">
        <v>169</v>
      </c>
      <c r="C39" s="38">
        <v>83.23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2:18">
      <c r="B40" s="28" t="s">
        <v>170</v>
      </c>
      <c r="C40" s="38">
        <v>31.21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2:18" ht="14.25">
      <c r="B41" s="28" t="s">
        <v>183</v>
      </c>
      <c r="C41" s="38">
        <f>SUM(C37:C40)</f>
        <v>231.09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2:18" ht="14.25">
      <c r="B42" s="28" t="s">
        <v>184</v>
      </c>
      <c r="C42" s="26"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2:18">
      <c r="B43" s="25" t="s">
        <v>26</v>
      </c>
    </row>
    <row r="44" spans="2:18" ht="14.25">
      <c r="B44" s="28" t="s">
        <v>185</v>
      </c>
      <c r="C44" s="26"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2:18" ht="14.25">
      <c r="B45" s="28" t="s">
        <v>184</v>
      </c>
      <c r="C45" s="26">
        <v>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2:18">
      <c r="B46" s="25" t="s">
        <v>27</v>
      </c>
    </row>
    <row r="47" spans="2:18">
      <c r="B47" s="28" t="s">
        <v>28</v>
      </c>
      <c r="C47" s="26" t="s">
        <v>29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2:18">
      <c r="B48" s="28" t="s">
        <v>30</v>
      </c>
      <c r="C48" s="80" t="s">
        <v>297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>
      <c r="B49" s="28" t="s">
        <v>185</v>
      </c>
      <c r="C49" s="26">
        <v>783.66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>
      <c r="B50" s="25" t="s">
        <v>31</v>
      </c>
    </row>
    <row r="51" spans="1:18">
      <c r="B51" s="28" t="s">
        <v>30</v>
      </c>
      <c r="C51" s="26" t="s">
        <v>32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>
      <c r="B52" s="28" t="s">
        <v>185</v>
      </c>
      <c r="C52" s="26">
        <v>1686.92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>
      <c r="B53" s="25" t="s">
        <v>33</v>
      </c>
    </row>
    <row r="54" spans="1:18">
      <c r="B54" s="28" t="s">
        <v>30</v>
      </c>
      <c r="C54" s="26" t="s">
        <v>174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>
      <c r="B55" s="28" t="s">
        <v>185</v>
      </c>
      <c r="C55" s="26">
        <v>6269.18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>
      <c r="B56" s="28" t="s">
        <v>186</v>
      </c>
      <c r="C56" s="39">
        <v>1.8400000000000001E-7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>
      <c r="B57" s="25" t="s">
        <v>34</v>
      </c>
    </row>
    <row r="58" spans="1:18">
      <c r="B58" s="28" t="s">
        <v>35</v>
      </c>
      <c r="C58" s="33">
        <v>0.91797526778200067</v>
      </c>
      <c r="D58" s="35" t="s">
        <v>438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1:18">
      <c r="A59" s="25" t="s">
        <v>36</v>
      </c>
    </row>
    <row r="60" spans="1:18">
      <c r="B60" s="40" t="s">
        <v>37</v>
      </c>
      <c r="D60" s="29"/>
    </row>
    <row r="61" spans="1:18">
      <c r="B61" s="28" t="s">
        <v>38</v>
      </c>
      <c r="C61" s="26" t="s">
        <v>175</v>
      </c>
      <c r="D61" s="29" t="s">
        <v>120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>
      <c r="B62" s="28" t="s">
        <v>39</v>
      </c>
      <c r="C62" s="26" t="s">
        <v>118</v>
      </c>
      <c r="D62" s="29" t="s">
        <v>120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>
      <c r="B63" s="28" t="s">
        <v>40</v>
      </c>
      <c r="C63" s="26" t="s">
        <v>119</v>
      </c>
      <c r="D63" s="29" t="s">
        <v>120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>
      <c r="B64" s="25" t="s">
        <v>48</v>
      </c>
    </row>
    <row r="65" spans="2:18">
      <c r="B65" s="28" t="s">
        <v>49</v>
      </c>
      <c r="C65" s="26" t="s">
        <v>176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2:18">
      <c r="B66" s="28" t="s">
        <v>50</v>
      </c>
      <c r="C66" s="26" t="s">
        <v>177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2:18">
      <c r="B67" s="28" t="s">
        <v>51</v>
      </c>
      <c r="C67" s="81">
        <v>80</v>
      </c>
      <c r="D67" s="35" t="s">
        <v>435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>
      <c r="B68" s="28" t="s">
        <v>178</v>
      </c>
      <c r="C68" s="26">
        <v>60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2:18" ht="14.25">
      <c r="B69" s="28" t="s">
        <v>187</v>
      </c>
      <c r="C69" s="33">
        <v>1875.51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2:18">
      <c r="B70" s="40"/>
      <c r="C70" s="4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2:18">
      <c r="B71" s="40"/>
      <c r="C71" s="4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2:18">
      <c r="B72" s="40"/>
      <c r="C72" s="41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>
      <c r="B73" s="40"/>
      <c r="C73" s="41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2:18">
      <c r="B74" s="40"/>
      <c r="C74" s="4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2:18">
      <c r="B75" s="40"/>
      <c r="C75" s="4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2:18">
      <c r="B76" s="40"/>
      <c r="C76" s="4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2:18">
      <c r="B77" s="40"/>
      <c r="C77" s="4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2:18">
      <c r="B78" s="40"/>
      <c r="C78" s="4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2:18">
      <c r="B79" s="40"/>
      <c r="C79" s="4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2:18">
      <c r="B80" s="40"/>
      <c r="C80" s="4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2:18">
      <c r="B81" s="40"/>
      <c r="C81" s="4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2:18">
      <c r="B82" s="40"/>
      <c r="C82" s="4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2:18">
      <c r="B83" s="40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2:18">
      <c r="B84" s="40"/>
      <c r="C84" s="4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2:18">
      <c r="B85" s="40"/>
      <c r="C85" s="4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0"/>
      <c r="C86" s="4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2:18">
      <c r="B87" s="40"/>
      <c r="C87" s="4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2:18">
      <c r="B88" s="40"/>
      <c r="C88" s="4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2:18">
      <c r="B89" s="40"/>
      <c r="C89" s="4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2:18">
      <c r="B90" s="40"/>
      <c r="C90" s="4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2:18">
      <c r="B91" s="40"/>
      <c r="C91" s="4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2:18">
      <c r="B92" s="40"/>
      <c r="C92" s="4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2:18">
      <c r="B93" s="40"/>
      <c r="C93" s="4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2:18">
      <c r="B94" s="40"/>
      <c r="C94" s="4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2:18">
      <c r="B95" s="40"/>
      <c r="C95" s="4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2:18">
      <c r="B96" s="40"/>
      <c r="C96" s="4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8" spans="2:18">
      <c r="B98" s="25"/>
    </row>
    <row r="99" spans="2:18">
      <c r="B99" s="40"/>
      <c r="C99" s="4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2:18">
      <c r="B100" s="40"/>
      <c r="C100" s="4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0"/>
      <c r="C101" s="4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2:18">
      <c r="B102" s="40"/>
      <c r="C102" s="4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2:18">
      <c r="B103" s="40"/>
      <c r="C103" s="4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2:18">
      <c r="B104" s="40"/>
      <c r="C104" s="4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2:18">
      <c r="B105" s="40"/>
      <c r="C105" s="4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2:18">
      <c r="B106" s="40"/>
      <c r="C106" s="4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2:18">
      <c r="B107" s="40"/>
      <c r="C107" s="4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2:18">
      <c r="B108" s="40"/>
      <c r="C108" s="4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2:18">
      <c r="B109" s="40"/>
      <c r="C109" s="4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2:18">
      <c r="B110" s="40"/>
      <c r="C110" s="4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2:18">
      <c r="B111" s="40"/>
      <c r="C111" s="4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2:18">
      <c r="B112" s="40"/>
      <c r="C112" s="4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2:18">
      <c r="B113" s="40"/>
      <c r="C113" s="4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2:18">
      <c r="B114" s="40"/>
      <c r="C114" s="4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2:18">
      <c r="B115" s="40"/>
      <c r="C115" s="4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2:18">
      <c r="B116" s="40"/>
      <c r="C116" s="41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0"/>
      <c r="C117" s="4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2:18">
      <c r="B118" s="40"/>
      <c r="C118" s="4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2:18">
      <c r="B119" s="40"/>
      <c r="C119" s="4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2:18">
      <c r="B120" s="40"/>
      <c r="C120" s="4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2:18">
      <c r="B121" s="40"/>
      <c r="C121" s="4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2:18">
      <c r="B122" s="40"/>
      <c r="C122" s="4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2:18">
      <c r="B123" s="40"/>
      <c r="C123" s="4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2:18">
      <c r="B124" s="40"/>
      <c r="C124" s="4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2:18">
      <c r="B125" s="40"/>
      <c r="C125" s="4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</row>
    <row r="126" spans="2:18">
      <c r="B126" s="40"/>
      <c r="C126" s="4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2:18">
      <c r="B127" s="40"/>
      <c r="C127" s="4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9" spans="2:18">
      <c r="B129" s="25"/>
    </row>
    <row r="130" spans="2:18">
      <c r="B130" s="40"/>
      <c r="C130" s="4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2:18">
      <c r="B131" s="40"/>
      <c r="C131" s="41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0"/>
      <c r="C132" s="4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2:18">
      <c r="B133" s="40"/>
      <c r="C133" s="4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2:18">
      <c r="B134" s="40"/>
      <c r="C134" s="4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2:18">
      <c r="B135" s="40"/>
      <c r="C135" s="4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2:18">
      <c r="B136" s="40"/>
      <c r="C136" s="4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2:18">
      <c r="B137" s="40"/>
      <c r="C137" s="4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2:18">
      <c r="B138" s="40"/>
      <c r="C138" s="4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2:18">
      <c r="B139" s="40"/>
      <c r="C139" s="4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2:18">
      <c r="B140" s="40"/>
      <c r="C140" s="4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2:18">
      <c r="B141" s="40"/>
      <c r="C141" s="4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2:18">
      <c r="B142" s="40"/>
      <c r="C142" s="4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2:18">
      <c r="B143" s="40"/>
      <c r="C143" s="4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2:18">
      <c r="B144" s="40"/>
      <c r="C144" s="4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2:18">
      <c r="B145" s="40"/>
      <c r="C145" s="4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2:18">
      <c r="B146" s="40"/>
      <c r="C146" s="4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2:18">
      <c r="B147" s="40"/>
      <c r="C147" s="41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0"/>
      <c r="C148" s="4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2:18">
      <c r="B149" s="40"/>
      <c r="C149" s="4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2:18">
      <c r="B150" s="40"/>
      <c r="C150" s="4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2:18">
      <c r="B151" s="40"/>
      <c r="C151" s="4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2:18">
      <c r="B152" s="40"/>
      <c r="C152" s="4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2:18">
      <c r="B153" s="40"/>
      <c r="C153" s="4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2:18">
      <c r="B154" s="40"/>
      <c r="C154" s="4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2:18">
      <c r="B155" s="40"/>
      <c r="C155" s="4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2:18">
      <c r="B156" s="40"/>
      <c r="C156" s="4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</row>
    <row r="157" spans="2:18">
      <c r="B157" s="40"/>
      <c r="C157" s="4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2:18">
      <c r="B158" s="40"/>
      <c r="C158" s="4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60" spans="2:18">
      <c r="B160" s="25"/>
    </row>
    <row r="161" spans="2:18">
      <c r="B161" s="40"/>
      <c r="C161" s="41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2:18">
      <c r="B162" s="40"/>
      <c r="C162" s="41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0"/>
      <c r="C163" s="41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2:18">
      <c r="B164" s="40"/>
      <c r="C164" s="41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2:18">
      <c r="B165" s="40"/>
      <c r="C165" s="41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2:18">
      <c r="B166" s="40"/>
      <c r="C166" s="41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2:18">
      <c r="B167" s="40"/>
      <c r="C167" s="41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2:18">
      <c r="B168" s="40"/>
      <c r="C168" s="41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2:18">
      <c r="B169" s="40"/>
      <c r="C169" s="41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2:18">
      <c r="B170" s="40"/>
      <c r="C170" s="41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2:18">
      <c r="B171" s="40"/>
      <c r="C171" s="41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2:18">
      <c r="B172" s="40"/>
      <c r="C172" s="41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2:18">
      <c r="B173" s="40"/>
      <c r="C173" s="41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2:18">
      <c r="B174" s="40"/>
      <c r="C174" s="41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2:18">
      <c r="B175" s="40"/>
      <c r="C175" s="41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2:18">
      <c r="B176" s="40"/>
      <c r="C176" s="41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2:18">
      <c r="B177" s="40"/>
      <c r="C177" s="41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2:18">
      <c r="B178" s="40"/>
      <c r="C178" s="41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0"/>
      <c r="C179" s="41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2:18">
      <c r="B180" s="40"/>
      <c r="C180" s="41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2:18">
      <c r="B181" s="40"/>
      <c r="C181" s="41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2:18">
      <c r="B182" s="40"/>
      <c r="C182" s="41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2:18">
      <c r="B183" s="40"/>
      <c r="C183" s="41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2:18">
      <c r="B184" s="40"/>
      <c r="C184" s="41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2:18">
      <c r="B185" s="40"/>
      <c r="C185" s="41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2:18">
      <c r="B186" s="40"/>
      <c r="C186" s="41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2:18">
      <c r="B187" s="40"/>
      <c r="C187" s="4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spans="2:18">
      <c r="B188" s="40"/>
      <c r="C188" s="41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2:18">
      <c r="B189" s="40"/>
      <c r="C189" s="41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1" spans="2:18">
      <c r="B191" s="25"/>
    </row>
    <row r="192" spans="2:18">
      <c r="B192" s="40"/>
      <c r="C192" s="41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2:18">
      <c r="B193" s="40"/>
      <c r="C193" s="41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0"/>
      <c r="C194" s="41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2:18">
      <c r="B195" s="40"/>
      <c r="C195" s="41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2:18">
      <c r="B196" s="40"/>
      <c r="C196" s="41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2:18">
      <c r="B197" s="40"/>
      <c r="C197" s="41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2:18">
      <c r="B198" s="40"/>
      <c r="C198" s="41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2:18">
      <c r="B199" s="40"/>
      <c r="C199" s="41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2:18">
      <c r="B200" s="40"/>
      <c r="C200" s="41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2:18">
      <c r="B201" s="40"/>
      <c r="C201" s="41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2:18">
      <c r="B202" s="40"/>
      <c r="C202" s="41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2:18">
      <c r="B203" s="40"/>
      <c r="C203" s="41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2:18">
      <c r="B204" s="40"/>
      <c r="C204" s="41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2:18">
      <c r="B205" s="40"/>
      <c r="C205" s="41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2:18">
      <c r="B206" s="40"/>
      <c r="C206" s="41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2:18">
      <c r="B207" s="40"/>
      <c r="C207" s="41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2:18">
      <c r="B208" s="40"/>
      <c r="C208" s="41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2:18">
      <c r="B209" s="40"/>
      <c r="C209" s="41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0"/>
      <c r="C210" s="41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2:18">
      <c r="B211" s="40"/>
      <c r="C211" s="41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2:18">
      <c r="B212" s="40"/>
      <c r="C212" s="41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2:18">
      <c r="B213" s="40"/>
      <c r="C213" s="41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2:18">
      <c r="B214" s="40"/>
      <c r="C214" s="41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2:18">
      <c r="B215" s="40"/>
      <c r="C215" s="41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2:18">
      <c r="B216" s="40"/>
      <c r="C216" s="41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2:18">
      <c r="B217" s="40"/>
      <c r="C217" s="41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2:18">
      <c r="B218" s="40"/>
      <c r="C218" s="4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spans="2:18">
      <c r="B219" s="40"/>
      <c r="C219" s="41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2:18">
      <c r="B220" s="40"/>
      <c r="C220" s="41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2" spans="2:18">
      <c r="B222" s="25"/>
    </row>
    <row r="223" spans="2:18">
      <c r="B223" s="40"/>
      <c r="C223" s="41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2:18">
      <c r="B224" s="40"/>
      <c r="C224" s="41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0"/>
      <c r="C225" s="41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2:18">
      <c r="B226" s="40"/>
      <c r="C226" s="41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2:18">
      <c r="B227" s="40"/>
      <c r="C227" s="41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2:18">
      <c r="B228" s="40"/>
      <c r="C228" s="41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2:18">
      <c r="B229" s="40"/>
      <c r="C229" s="41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2:18">
      <c r="B230" s="40"/>
      <c r="C230" s="41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2:18">
      <c r="B231" s="40"/>
      <c r="C231" s="41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2:18">
      <c r="B232" s="40"/>
      <c r="C232" s="41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2:18">
      <c r="B233" s="40"/>
      <c r="C233" s="41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2:18">
      <c r="B234" s="40"/>
      <c r="C234" s="41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2:18">
      <c r="B235" s="40"/>
      <c r="C235" s="41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2:18">
      <c r="B236" s="40"/>
      <c r="C236" s="41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2:18">
      <c r="B237" s="40"/>
      <c r="C237" s="41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2:18">
      <c r="B238" s="40"/>
      <c r="C238" s="41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2:18">
      <c r="B239" s="40"/>
      <c r="C239" s="41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2:18">
      <c r="B240" s="40"/>
      <c r="C240" s="41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0"/>
      <c r="C241" s="41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2:18">
      <c r="B242" s="40"/>
      <c r="C242" s="41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2:18">
      <c r="B243" s="40"/>
      <c r="C243" s="41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2:18">
      <c r="B244" s="40"/>
      <c r="C244" s="41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2:18">
      <c r="B245" s="40"/>
      <c r="C245" s="41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2:18">
      <c r="B246" s="40"/>
      <c r="C246" s="41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2:18">
      <c r="B247" s="40"/>
      <c r="C247" s="41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2:18">
      <c r="B248" s="40"/>
      <c r="C248" s="41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2:18">
      <c r="B249" s="40"/>
      <c r="C249" s="4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spans="2:18">
      <c r="B250" s="40"/>
      <c r="C250" s="41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2:18">
      <c r="B251" s="40"/>
      <c r="C251" s="41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3" spans="2:18">
      <c r="B253" s="25"/>
    </row>
    <row r="254" spans="2:18">
      <c r="B254" s="40"/>
      <c r="C254" s="41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2:18">
      <c r="B255" s="40"/>
      <c r="C255" s="41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0"/>
      <c r="C256" s="41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2:18">
      <c r="B257" s="40"/>
      <c r="C257" s="41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2:18">
      <c r="B258" s="40"/>
      <c r="C258" s="41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2:18">
      <c r="B259" s="40"/>
      <c r="C259" s="41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2:18">
      <c r="B260" s="40"/>
      <c r="C260" s="41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2:18">
      <c r="B261" s="40"/>
      <c r="C261" s="41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2:18">
      <c r="B262" s="40"/>
      <c r="C262" s="41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2:18">
      <c r="B263" s="40"/>
      <c r="C263" s="41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2:18">
      <c r="B264" s="40"/>
      <c r="C264" s="41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2:18">
      <c r="B265" s="40"/>
      <c r="C265" s="41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2:18">
      <c r="B266" s="40"/>
      <c r="C266" s="41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2:18">
      <c r="B267" s="40"/>
      <c r="C267" s="41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2:18">
      <c r="B268" s="40"/>
      <c r="C268" s="41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2:18">
      <c r="B269" s="40"/>
      <c r="C269" s="41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2:18">
      <c r="B270" s="40"/>
      <c r="C270" s="41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2:18">
      <c r="B271" s="40"/>
      <c r="C271" s="41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0"/>
      <c r="C272" s="41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2:18">
      <c r="B273" s="40"/>
      <c r="C273" s="41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2:18">
      <c r="B274" s="40"/>
      <c r="C274" s="41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2:18">
      <c r="B275" s="40"/>
      <c r="C275" s="41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2:18">
      <c r="B276" s="40"/>
      <c r="C276" s="41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2:18">
      <c r="B277" s="40"/>
      <c r="C277" s="41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2:18">
      <c r="B278" s="40"/>
      <c r="C278" s="41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2:18">
      <c r="B279" s="40"/>
      <c r="C279" s="41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2:18">
      <c r="B280" s="40"/>
      <c r="C280" s="4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</row>
    <row r="281" spans="2:18">
      <c r="B281" s="40"/>
      <c r="C281" s="41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2:18">
      <c r="B282" s="40"/>
      <c r="C282" s="41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4" spans="2:18">
      <c r="B284" s="25"/>
    </row>
    <row r="285" spans="2:18">
      <c r="B285" s="40"/>
      <c r="C285" s="41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2:18">
      <c r="B286" s="40"/>
      <c r="C286" s="41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0"/>
      <c r="C287" s="41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2:18">
      <c r="B288" s="40"/>
      <c r="C288" s="41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2:18">
      <c r="B289" s="40"/>
      <c r="C289" s="41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2:18">
      <c r="B290" s="40"/>
      <c r="C290" s="41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2:18">
      <c r="B291" s="40"/>
      <c r="C291" s="41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2:18">
      <c r="B292" s="40"/>
      <c r="C292" s="41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2:18">
      <c r="B293" s="40"/>
      <c r="C293" s="41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2:18">
      <c r="B294" s="40"/>
      <c r="C294" s="41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2:18">
      <c r="B295" s="40"/>
      <c r="C295" s="41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2:18">
      <c r="B296" s="40"/>
      <c r="C296" s="41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2:18">
      <c r="B297" s="40"/>
      <c r="C297" s="41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2:18">
      <c r="B298" s="40"/>
      <c r="C298" s="41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2:18">
      <c r="B299" s="40"/>
      <c r="C299" s="41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2:18">
      <c r="B300" s="40"/>
      <c r="C300" s="41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2:18">
      <c r="B301" s="40"/>
      <c r="C301" s="41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2:18">
      <c r="B302" s="40"/>
      <c r="C302" s="41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0"/>
      <c r="C303" s="41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2:18">
      <c r="B304" s="40"/>
      <c r="C304" s="41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2:18">
      <c r="B305" s="40"/>
      <c r="C305" s="41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2:18">
      <c r="B306" s="40"/>
      <c r="C306" s="41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2:18">
      <c r="B307" s="40"/>
      <c r="C307" s="41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2:18">
      <c r="B308" s="40"/>
      <c r="C308" s="41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2:18">
      <c r="B309" s="40"/>
      <c r="C309" s="41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2:18">
      <c r="B310" s="40"/>
      <c r="C310" s="41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2:18">
      <c r="B311" s="40"/>
      <c r="C311" s="4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</row>
    <row r="312" spans="2:18">
      <c r="B312" s="40"/>
      <c r="C312" s="41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2:18">
      <c r="B313" s="40"/>
      <c r="C313" s="41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5" spans="2:18">
      <c r="B315" s="25"/>
    </row>
    <row r="316" spans="2:18">
      <c r="B316" s="40"/>
      <c r="C316" s="41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2:18">
      <c r="B317" s="40"/>
      <c r="C317" s="41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0"/>
      <c r="C318" s="41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2:18">
      <c r="B319" s="40"/>
      <c r="C319" s="41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2:18">
      <c r="B320" s="40"/>
      <c r="C320" s="41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2:18">
      <c r="B321" s="40"/>
      <c r="C321" s="41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2:18">
      <c r="B322" s="40"/>
      <c r="C322" s="41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2:18">
      <c r="B323" s="40"/>
      <c r="C323" s="41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2:18">
      <c r="B324" s="40"/>
      <c r="C324" s="41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2:18">
      <c r="B325" s="40"/>
      <c r="C325" s="41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2:18">
      <c r="B326" s="40"/>
      <c r="C326" s="41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2:18">
      <c r="B327" s="40"/>
      <c r="C327" s="41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2:18">
      <c r="B328" s="40"/>
      <c r="C328" s="41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2:18">
      <c r="B329" s="40"/>
      <c r="C329" s="41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2:18">
      <c r="B330" s="40"/>
      <c r="C330" s="41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2:18">
      <c r="B331" s="40"/>
      <c r="C331" s="41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2:18">
      <c r="B332" s="40"/>
      <c r="C332" s="41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2:18">
      <c r="B333" s="40"/>
      <c r="C333" s="41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0"/>
      <c r="C334" s="41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2:18">
      <c r="B335" s="40"/>
      <c r="C335" s="41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2:18">
      <c r="B336" s="40"/>
      <c r="C336" s="41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2:18">
      <c r="B337" s="40"/>
      <c r="C337" s="41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2:18">
      <c r="B338" s="40"/>
      <c r="C338" s="41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2:18">
      <c r="B339" s="40"/>
      <c r="C339" s="41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2:18">
      <c r="B340" s="40"/>
      <c r="C340" s="41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2:18">
      <c r="B341" s="40"/>
      <c r="C341" s="41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2:18">
      <c r="B342" s="40"/>
      <c r="C342" s="4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</row>
    <row r="343" spans="2:18">
      <c r="B343" s="40"/>
      <c r="C343" s="41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2:18">
      <c r="B344" s="40"/>
      <c r="C344" s="41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6" spans="2:18">
      <c r="B346" s="25"/>
    </row>
    <row r="347" spans="2:18">
      <c r="B347" s="40"/>
      <c r="C347" s="41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2:18">
      <c r="B348" s="40"/>
      <c r="C348" s="41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0"/>
      <c r="C349" s="41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2:18">
      <c r="B350" s="40"/>
      <c r="C350" s="41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2:18">
      <c r="B351" s="40"/>
      <c r="C351" s="41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2:18">
      <c r="B352" s="40"/>
      <c r="C352" s="41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2:18">
      <c r="B353" s="40"/>
      <c r="C353" s="41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2:18">
      <c r="B354" s="40"/>
      <c r="C354" s="41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2:18">
      <c r="B355" s="40"/>
      <c r="C355" s="41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2:18">
      <c r="B356" s="40"/>
      <c r="C356" s="41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2:18">
      <c r="B357" s="40"/>
      <c r="C357" s="41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2:18">
      <c r="B358" s="40"/>
      <c r="C358" s="41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2:18">
      <c r="B359" s="40"/>
      <c r="C359" s="41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2:18">
      <c r="B360" s="40"/>
      <c r="C360" s="41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2:18">
      <c r="B361" s="40"/>
      <c r="C361" s="41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2:18">
      <c r="B362" s="40"/>
      <c r="C362" s="41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2:18">
      <c r="B363" s="40"/>
      <c r="C363" s="41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2:18">
      <c r="B364" s="40"/>
      <c r="C364" s="41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0"/>
      <c r="C365" s="41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2:18">
      <c r="B366" s="40"/>
      <c r="C366" s="41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2:18">
      <c r="B367" s="40"/>
      <c r="C367" s="41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2:18">
      <c r="B368" s="40"/>
      <c r="C368" s="41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2:18">
      <c r="B369" s="40"/>
      <c r="C369" s="41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2:18">
      <c r="B370" s="40"/>
      <c r="C370" s="41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2:18">
      <c r="B371" s="40"/>
      <c r="C371" s="41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2:18">
      <c r="B372" s="40"/>
      <c r="C372" s="41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2:18">
      <c r="B373" s="40"/>
      <c r="C373" s="4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</row>
    <row r="374" spans="2:18">
      <c r="B374" s="40"/>
      <c r="C374" s="41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2:18">
      <c r="B375" s="40"/>
      <c r="C375" s="41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7" spans="2:18">
      <c r="B377" s="25"/>
    </row>
    <row r="378" spans="2:18">
      <c r="B378" s="40"/>
      <c r="C378" s="41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2:18">
      <c r="B379" s="40"/>
      <c r="C379" s="41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0"/>
      <c r="C380" s="41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2:18">
      <c r="B381" s="40"/>
      <c r="C381" s="41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2:18">
      <c r="B382" s="40"/>
      <c r="C382" s="41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2:18">
      <c r="B383" s="40"/>
      <c r="C383" s="41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2:18">
      <c r="B384" s="40"/>
      <c r="C384" s="41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2:18">
      <c r="B385" s="40"/>
      <c r="C385" s="41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2:18">
      <c r="B386" s="40"/>
      <c r="C386" s="41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2:18">
      <c r="B387" s="40"/>
      <c r="C387" s="41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2:18">
      <c r="B388" s="40"/>
      <c r="C388" s="41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2:18">
      <c r="B389" s="40"/>
      <c r="C389" s="41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2:18">
      <c r="B390" s="40"/>
      <c r="C390" s="41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2:18">
      <c r="B391" s="40"/>
      <c r="C391" s="41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2:18">
      <c r="B392" s="40"/>
      <c r="C392" s="41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2:18">
      <c r="B393" s="40"/>
      <c r="C393" s="41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2:18">
      <c r="B394" s="40"/>
      <c r="C394" s="41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2:18">
      <c r="B395" s="40"/>
      <c r="C395" s="41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0"/>
      <c r="C396" s="41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2:18">
      <c r="B397" s="40"/>
      <c r="C397" s="41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2:18">
      <c r="B398" s="40"/>
      <c r="C398" s="41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2:18">
      <c r="B399" s="40"/>
      <c r="C399" s="41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2:18">
      <c r="B400" s="40"/>
      <c r="C400" s="41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2:18">
      <c r="B401" s="40"/>
      <c r="C401" s="41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2:18">
      <c r="B402" s="40"/>
      <c r="C402" s="41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2:18">
      <c r="B403" s="40"/>
      <c r="C403" s="41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2:18">
      <c r="B404" s="40"/>
      <c r="C404" s="4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</row>
    <row r="405" spans="2:18">
      <c r="B405" s="40"/>
      <c r="C405" s="41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2:18">
      <c r="B406" s="40"/>
      <c r="C406" s="41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8" spans="2:18">
      <c r="B408" s="25"/>
    </row>
    <row r="409" spans="2:18">
      <c r="B409" s="40"/>
      <c r="C409" s="41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2:18">
      <c r="B410" s="40"/>
      <c r="C410" s="41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0"/>
      <c r="C411" s="41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2:18">
      <c r="B412" s="40"/>
      <c r="C412" s="41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2:18">
      <c r="B413" s="40"/>
      <c r="C413" s="41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2:18">
      <c r="B414" s="40"/>
      <c r="C414" s="41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2:18">
      <c r="B415" s="40"/>
      <c r="C415" s="41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2:18">
      <c r="B416" s="40"/>
      <c r="C416" s="41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2:18">
      <c r="B417" s="40"/>
      <c r="C417" s="41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2:18">
      <c r="B418" s="40"/>
      <c r="C418" s="41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2:18">
      <c r="B419" s="40"/>
      <c r="C419" s="41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2:18">
      <c r="B420" s="40"/>
      <c r="C420" s="41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2:18">
      <c r="B421" s="40"/>
      <c r="C421" s="41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2:18">
      <c r="B422" s="40"/>
      <c r="C422" s="41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2:18">
      <c r="B423" s="40"/>
      <c r="C423" s="41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2:18">
      <c r="B424" s="40"/>
      <c r="C424" s="41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2:18">
      <c r="B425" s="40"/>
      <c r="C425" s="41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2:18">
      <c r="B426" s="40"/>
      <c r="C426" s="41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0"/>
      <c r="C427" s="41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2:18">
      <c r="B428" s="40"/>
      <c r="C428" s="41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2:18">
      <c r="B429" s="40"/>
      <c r="C429" s="41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2:18">
      <c r="B430" s="40"/>
      <c r="C430" s="41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2:18">
      <c r="B431" s="40"/>
      <c r="C431" s="41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2:18">
      <c r="B432" s="40"/>
      <c r="C432" s="41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2:18">
      <c r="B433" s="40"/>
      <c r="C433" s="41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2:18">
      <c r="B434" s="40"/>
      <c r="C434" s="41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2:18">
      <c r="B435" s="40"/>
      <c r="C435" s="4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</row>
    <row r="436" spans="2:18">
      <c r="B436" s="40"/>
      <c r="C436" s="41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2:18">
      <c r="B437" s="40"/>
      <c r="C437" s="41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84"/>
  <sheetViews>
    <sheetView workbookViewId="0">
      <pane xSplit="1" ySplit="2" topLeftCell="B29" activePane="bottomRight" state="frozen"/>
      <selection pane="topRight" activeCell="B1" sqref="B1"/>
      <selection pane="bottomLeft" activeCell="A4" sqref="A4"/>
      <selection pane="bottomRight" activeCell="A40" sqref="A40"/>
    </sheetView>
  </sheetViews>
  <sheetFormatPr defaultRowHeight="12.75"/>
  <cols>
    <col min="1" max="1" width="30.1640625" style="22" customWidth="1"/>
    <col min="2" max="2" width="10.6640625" style="22" customWidth="1"/>
    <col min="3" max="3" width="7.1640625" style="22" customWidth="1"/>
    <col min="4" max="4" width="7.83203125" style="22" customWidth="1"/>
    <col min="5" max="5" width="10.5" style="22" customWidth="1"/>
    <col min="6" max="6" width="9.33203125" style="22"/>
    <col min="7" max="7" width="10.83203125" style="22" customWidth="1"/>
    <col min="8" max="8" width="10.1640625" style="22" customWidth="1"/>
    <col min="9" max="11" width="9.33203125" style="22"/>
    <col min="12" max="13" width="11" style="22" customWidth="1"/>
    <col min="14" max="14" width="9.33203125" style="22"/>
    <col min="15" max="15" width="13.83203125" style="22" customWidth="1"/>
    <col min="16" max="16" width="12.5" style="22" customWidth="1"/>
    <col min="17" max="17" width="12.6640625" style="22" customWidth="1"/>
    <col min="18" max="18" width="9.33203125" style="22"/>
    <col min="19" max="19" width="12.6640625" style="22" customWidth="1"/>
    <col min="20" max="16384" width="9.33203125" style="22"/>
  </cols>
  <sheetData>
    <row r="1" spans="1:19" ht="20.25">
      <c r="A1" s="42" t="s">
        <v>188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52.5">
      <c r="A2" s="27" t="s">
        <v>189</v>
      </c>
      <c r="B2" s="43" t="s">
        <v>190</v>
      </c>
      <c r="C2" s="43" t="s">
        <v>74</v>
      </c>
      <c r="D2" s="44" t="s">
        <v>201</v>
      </c>
      <c r="E2" s="44" t="s">
        <v>202</v>
      </c>
      <c r="F2" s="43" t="s">
        <v>191</v>
      </c>
      <c r="G2" s="43" t="s">
        <v>203</v>
      </c>
      <c r="H2" s="43" t="s">
        <v>204</v>
      </c>
      <c r="I2" s="45" t="s">
        <v>205</v>
      </c>
      <c r="J2" s="45" t="s">
        <v>192</v>
      </c>
      <c r="K2" s="45" t="s">
        <v>206</v>
      </c>
      <c r="L2" s="45" t="s">
        <v>207</v>
      </c>
      <c r="M2" s="45" t="s">
        <v>208</v>
      </c>
      <c r="N2" s="46" t="s">
        <v>193</v>
      </c>
      <c r="O2" s="45" t="s">
        <v>194</v>
      </c>
      <c r="P2" s="45" t="s">
        <v>209</v>
      </c>
      <c r="Q2" s="45" t="s">
        <v>195</v>
      </c>
      <c r="R2" s="45" t="s">
        <v>196</v>
      </c>
      <c r="S2" s="45" t="s">
        <v>35</v>
      </c>
    </row>
    <row r="3" spans="1:19">
      <c r="A3" s="47" t="s">
        <v>134</v>
      </c>
      <c r="B3" s="47" t="s">
        <v>301</v>
      </c>
      <c r="C3" s="47">
        <v>1</v>
      </c>
      <c r="D3" s="82">
        <v>88.25</v>
      </c>
      <c r="E3" s="48">
        <v>268.95999999999998</v>
      </c>
      <c r="F3" s="49">
        <v>3.0477053824362605</v>
      </c>
      <c r="G3" s="48">
        <v>58.520054366911623</v>
      </c>
      <c r="H3" s="48">
        <v>8.5500000000000007</v>
      </c>
      <c r="I3" s="49">
        <v>35.299999999999997</v>
      </c>
      <c r="J3" s="49">
        <v>2.5</v>
      </c>
      <c r="K3" s="49">
        <v>3.875</v>
      </c>
      <c r="L3" s="49">
        <v>5.3819999999999997</v>
      </c>
      <c r="M3" s="49"/>
      <c r="N3" s="50">
        <v>13.17</v>
      </c>
      <c r="O3" s="49"/>
      <c r="P3" s="49"/>
      <c r="Q3" s="49">
        <v>42.475230000000003</v>
      </c>
      <c r="R3" s="49"/>
      <c r="S3" s="49">
        <v>0.88802094552151767</v>
      </c>
    </row>
    <row r="4" spans="1:19">
      <c r="A4" s="47" t="s">
        <v>135</v>
      </c>
      <c r="B4" s="47" t="s">
        <v>301</v>
      </c>
      <c r="C4" s="47">
        <v>1</v>
      </c>
      <c r="D4" s="82">
        <v>88.25</v>
      </c>
      <c r="E4" s="48">
        <v>268.95999999999998</v>
      </c>
      <c r="F4" s="49">
        <v>3.0477053824362605</v>
      </c>
      <c r="G4" s="48">
        <v>58.520054366911623</v>
      </c>
      <c r="H4" s="48">
        <v>8.5500000000000007</v>
      </c>
      <c r="I4" s="49">
        <v>35.299999999999997</v>
      </c>
      <c r="J4" s="49">
        <v>2.5</v>
      </c>
      <c r="K4" s="49">
        <v>3.875</v>
      </c>
      <c r="L4" s="49">
        <v>5.3819999999999997</v>
      </c>
      <c r="M4" s="49"/>
      <c r="N4" s="50">
        <v>13.17</v>
      </c>
      <c r="O4" s="49"/>
      <c r="P4" s="49"/>
      <c r="Q4" s="49">
        <v>42.475230000000003</v>
      </c>
      <c r="R4" s="49"/>
      <c r="S4" s="49">
        <v>0.88802094552151767</v>
      </c>
    </row>
    <row r="5" spans="1:19">
      <c r="A5" s="47" t="s">
        <v>136</v>
      </c>
      <c r="B5" s="47" t="s">
        <v>301</v>
      </c>
      <c r="C5" s="47">
        <v>1</v>
      </c>
      <c r="D5" s="82">
        <v>88.25</v>
      </c>
      <c r="E5" s="48">
        <v>268.95999999999998</v>
      </c>
      <c r="F5" s="49">
        <v>3.0477053824362605</v>
      </c>
      <c r="G5" s="48">
        <v>58.520054366911623</v>
      </c>
      <c r="H5" s="48">
        <v>8.5500000000000007</v>
      </c>
      <c r="I5" s="49">
        <v>44.12</v>
      </c>
      <c r="J5" s="49">
        <v>2.0002266545784226</v>
      </c>
      <c r="K5" s="49">
        <v>21.998675164979474</v>
      </c>
      <c r="L5" s="49">
        <v>12.9</v>
      </c>
      <c r="M5" s="49"/>
      <c r="N5" s="50"/>
      <c r="O5" s="49"/>
      <c r="P5" s="49"/>
      <c r="Q5" s="49">
        <v>20.002266545784227</v>
      </c>
      <c r="R5" s="49"/>
      <c r="S5" s="49">
        <v>0.88802094552151767</v>
      </c>
    </row>
    <row r="6" spans="1:19">
      <c r="A6" s="47" t="s">
        <v>137</v>
      </c>
      <c r="B6" s="47" t="s">
        <v>301</v>
      </c>
      <c r="C6" s="47">
        <v>1</v>
      </c>
      <c r="D6" s="82">
        <v>88.25</v>
      </c>
      <c r="E6" s="48">
        <v>268.95999999999998</v>
      </c>
      <c r="F6" s="49">
        <v>3.0477053824362605</v>
      </c>
      <c r="G6" s="48">
        <v>58.520054366911623</v>
      </c>
      <c r="H6" s="48">
        <v>8.5500000000000007</v>
      </c>
      <c r="I6" s="49">
        <v>35.299999999999997</v>
      </c>
      <c r="J6" s="49">
        <v>2.5</v>
      </c>
      <c r="K6" s="49">
        <v>3.875</v>
      </c>
      <c r="L6" s="49">
        <v>5.3819999999999997</v>
      </c>
      <c r="M6" s="49"/>
      <c r="N6" s="50">
        <v>13.17</v>
      </c>
      <c r="O6" s="49"/>
      <c r="P6" s="49"/>
      <c r="Q6" s="49">
        <v>42.475230000000003</v>
      </c>
      <c r="R6" s="49"/>
      <c r="S6" s="49">
        <v>0.88802094552151767</v>
      </c>
    </row>
    <row r="7" spans="1:19">
      <c r="A7" s="47" t="s">
        <v>138</v>
      </c>
      <c r="B7" s="47" t="s">
        <v>301</v>
      </c>
      <c r="C7" s="47">
        <v>1</v>
      </c>
      <c r="D7" s="82">
        <v>88.25</v>
      </c>
      <c r="E7" s="48">
        <v>268.95999999999998</v>
      </c>
      <c r="F7" s="49">
        <v>3.0477053824362605</v>
      </c>
      <c r="G7" s="48">
        <v>35.300032794804856</v>
      </c>
      <c r="H7" s="48">
        <v>5.2</v>
      </c>
      <c r="I7" s="49">
        <v>35.299999999999997</v>
      </c>
      <c r="J7" s="49">
        <v>2.5</v>
      </c>
      <c r="K7" s="49">
        <v>3.875</v>
      </c>
      <c r="L7" s="49">
        <v>5.3819999999999997</v>
      </c>
      <c r="M7" s="49"/>
      <c r="N7" s="50">
        <v>13.17</v>
      </c>
      <c r="O7" s="49"/>
      <c r="P7" s="49"/>
      <c r="Q7" s="49">
        <v>42.475230000000003</v>
      </c>
      <c r="R7" s="49"/>
      <c r="S7" s="49">
        <v>0.53566540288635622</v>
      </c>
    </row>
    <row r="8" spans="1:19">
      <c r="A8" s="47" t="s">
        <v>139</v>
      </c>
      <c r="B8" s="47" t="s">
        <v>301</v>
      </c>
      <c r="C8" s="47">
        <v>1</v>
      </c>
      <c r="D8" s="82">
        <v>88.25</v>
      </c>
      <c r="E8" s="48">
        <v>268.95999999999998</v>
      </c>
      <c r="F8" s="49">
        <v>3.0477053824362605</v>
      </c>
      <c r="G8" s="48">
        <v>35.300032794804856</v>
      </c>
      <c r="H8" s="48">
        <v>5.2</v>
      </c>
      <c r="I8" s="49">
        <v>35.299999999999997</v>
      </c>
      <c r="J8" s="49">
        <v>2.5</v>
      </c>
      <c r="K8" s="49">
        <v>3.875</v>
      </c>
      <c r="L8" s="49">
        <v>5.3819999999999997</v>
      </c>
      <c r="M8" s="49"/>
      <c r="N8" s="50">
        <v>13.17</v>
      </c>
      <c r="O8" s="49"/>
      <c r="P8" s="49"/>
      <c r="Q8" s="49">
        <v>42.475230000000003</v>
      </c>
      <c r="R8" s="49"/>
      <c r="S8" s="49">
        <v>0.53566540288635622</v>
      </c>
    </row>
    <row r="9" spans="1:19">
      <c r="A9" s="47" t="s">
        <v>140</v>
      </c>
      <c r="B9" s="47" t="s">
        <v>301</v>
      </c>
      <c r="C9" s="47">
        <v>1</v>
      </c>
      <c r="D9" s="82">
        <v>88.25</v>
      </c>
      <c r="E9" s="48">
        <v>268.95999999999998</v>
      </c>
      <c r="F9" s="49">
        <v>3.0477053824362605</v>
      </c>
      <c r="G9" s="48">
        <v>35.300032794804856</v>
      </c>
      <c r="H9" s="48">
        <v>5.2</v>
      </c>
      <c r="I9" s="49">
        <v>35.299999999999997</v>
      </c>
      <c r="J9" s="49">
        <v>2.5</v>
      </c>
      <c r="K9" s="49">
        <v>3.875</v>
      </c>
      <c r="L9" s="49">
        <v>5.3819999999999997</v>
      </c>
      <c r="M9" s="49"/>
      <c r="N9" s="50">
        <v>13.17</v>
      </c>
      <c r="O9" s="49"/>
      <c r="P9" s="49"/>
      <c r="Q9" s="49">
        <v>42.475230000000003</v>
      </c>
      <c r="R9" s="49"/>
      <c r="S9" s="49">
        <v>0.53566540288635622</v>
      </c>
    </row>
    <row r="10" spans="1:19">
      <c r="A10" s="47" t="s">
        <v>141</v>
      </c>
      <c r="B10" s="47" t="s">
        <v>301</v>
      </c>
      <c r="C10" s="47">
        <v>1</v>
      </c>
      <c r="D10" s="82">
        <v>88.25</v>
      </c>
      <c r="E10" s="48">
        <v>268.95999999999998</v>
      </c>
      <c r="F10" s="49">
        <v>3.0477053824362605</v>
      </c>
      <c r="G10" s="48">
        <v>35.300032794804856</v>
      </c>
      <c r="H10" s="48">
        <v>5.2</v>
      </c>
      <c r="I10" s="49">
        <v>35.299999999999997</v>
      </c>
      <c r="J10" s="49">
        <v>2.5</v>
      </c>
      <c r="K10" s="49">
        <v>3.875</v>
      </c>
      <c r="L10" s="49">
        <v>5.3819999999999997</v>
      </c>
      <c r="M10" s="49"/>
      <c r="N10" s="50">
        <v>13.17</v>
      </c>
      <c r="O10" s="49"/>
      <c r="P10" s="49"/>
      <c r="Q10" s="49">
        <v>42.475230000000003</v>
      </c>
      <c r="R10" s="49"/>
      <c r="S10" s="49">
        <v>0.53566540288635622</v>
      </c>
    </row>
    <row r="11" spans="1:19">
      <c r="A11" s="47" t="s">
        <v>142</v>
      </c>
      <c r="B11" s="47" t="s">
        <v>301</v>
      </c>
      <c r="C11" s="47">
        <v>2</v>
      </c>
      <c r="D11" s="82">
        <v>88.25</v>
      </c>
      <c r="E11" s="48">
        <v>268.95999999999998</v>
      </c>
      <c r="F11" s="49">
        <v>3.0477053824362605</v>
      </c>
      <c r="G11" s="48">
        <v>58.520054366911623</v>
      </c>
      <c r="H11" s="48">
        <v>8.5500000000000007</v>
      </c>
      <c r="I11" s="49">
        <v>35.299999999999997</v>
      </c>
      <c r="J11" s="49">
        <v>2.5</v>
      </c>
      <c r="K11" s="49">
        <v>3.875</v>
      </c>
      <c r="L11" s="49">
        <v>5.3819999999999997</v>
      </c>
      <c r="M11" s="49"/>
      <c r="N11" s="50">
        <v>13.17</v>
      </c>
      <c r="O11" s="49"/>
      <c r="P11" s="49"/>
      <c r="Q11" s="49">
        <v>42.475230000000003</v>
      </c>
      <c r="R11" s="49"/>
      <c r="S11" s="49">
        <v>0.88802094552151767</v>
      </c>
    </row>
    <row r="12" spans="1:19">
      <c r="A12" s="47" t="s">
        <v>143</v>
      </c>
      <c r="B12" s="47" t="s">
        <v>301</v>
      </c>
      <c r="C12" s="47">
        <v>2</v>
      </c>
      <c r="D12" s="82">
        <v>88.25</v>
      </c>
      <c r="E12" s="48">
        <v>268.95999999999998</v>
      </c>
      <c r="F12" s="49">
        <v>3.0477053824362605</v>
      </c>
      <c r="G12" s="48">
        <v>58.520054366911623</v>
      </c>
      <c r="H12" s="48">
        <v>8.5500000000000007</v>
      </c>
      <c r="I12" s="49">
        <v>35.299999999999997</v>
      </c>
      <c r="J12" s="49">
        <v>2.5</v>
      </c>
      <c r="K12" s="49">
        <v>3.875</v>
      </c>
      <c r="L12" s="49">
        <v>5.3819999999999997</v>
      </c>
      <c r="M12" s="49"/>
      <c r="N12" s="50">
        <v>13.17</v>
      </c>
      <c r="O12" s="49"/>
      <c r="P12" s="49"/>
      <c r="Q12" s="49">
        <v>42.475230000000003</v>
      </c>
      <c r="R12" s="49"/>
      <c r="S12" s="49">
        <v>0.88802094552151767</v>
      </c>
    </row>
    <row r="13" spans="1:19">
      <c r="A13" s="47" t="s">
        <v>144</v>
      </c>
      <c r="B13" s="47" t="s">
        <v>301</v>
      </c>
      <c r="C13" s="47">
        <v>2</v>
      </c>
      <c r="D13" s="82">
        <v>88.25</v>
      </c>
      <c r="E13" s="48">
        <v>268.95999999999998</v>
      </c>
      <c r="F13" s="49">
        <v>3.0477053824362605</v>
      </c>
      <c r="G13" s="48">
        <v>58.520054366911623</v>
      </c>
      <c r="H13" s="48">
        <v>8.5500000000000007</v>
      </c>
      <c r="I13" s="49">
        <v>35.299999999999997</v>
      </c>
      <c r="J13" s="49">
        <v>2.5</v>
      </c>
      <c r="K13" s="49">
        <v>3.875</v>
      </c>
      <c r="L13" s="49">
        <v>5.3819999999999997</v>
      </c>
      <c r="M13" s="49"/>
      <c r="N13" s="50">
        <v>13.17</v>
      </c>
      <c r="O13" s="49"/>
      <c r="P13" s="49"/>
      <c r="Q13" s="49">
        <v>42.475230000000003</v>
      </c>
      <c r="R13" s="49"/>
      <c r="S13" s="49">
        <v>0.88802094552151767</v>
      </c>
    </row>
    <row r="14" spans="1:19">
      <c r="A14" s="47" t="s">
        <v>145</v>
      </c>
      <c r="B14" s="47" t="s">
        <v>301</v>
      </c>
      <c r="C14" s="47">
        <v>2</v>
      </c>
      <c r="D14" s="82">
        <v>88.25</v>
      </c>
      <c r="E14" s="48">
        <v>268.95999999999998</v>
      </c>
      <c r="F14" s="49">
        <v>3.0477053824362605</v>
      </c>
      <c r="G14" s="48">
        <v>58.520054366911623</v>
      </c>
      <c r="H14" s="48">
        <v>8.5500000000000007</v>
      </c>
      <c r="I14" s="49">
        <v>35.299999999999997</v>
      </c>
      <c r="J14" s="49">
        <v>2.5</v>
      </c>
      <c r="K14" s="49">
        <v>3.875</v>
      </c>
      <c r="L14" s="49">
        <v>5.3819999999999997</v>
      </c>
      <c r="M14" s="49"/>
      <c r="N14" s="50">
        <v>13.17</v>
      </c>
      <c r="O14" s="49"/>
      <c r="P14" s="49"/>
      <c r="Q14" s="49">
        <v>42.475230000000003</v>
      </c>
      <c r="R14" s="49"/>
      <c r="S14" s="49">
        <v>0.88802094552151767</v>
      </c>
    </row>
    <row r="15" spans="1:19">
      <c r="A15" s="47" t="s">
        <v>146</v>
      </c>
      <c r="B15" s="47" t="s">
        <v>301</v>
      </c>
      <c r="C15" s="47">
        <v>2</v>
      </c>
      <c r="D15" s="82">
        <v>88.25</v>
      </c>
      <c r="E15" s="48">
        <v>268.95999999999998</v>
      </c>
      <c r="F15" s="49">
        <v>3.0477053824362605</v>
      </c>
      <c r="G15" s="48">
        <v>35.300032794804856</v>
      </c>
      <c r="H15" s="48">
        <v>5.2</v>
      </c>
      <c r="I15" s="49">
        <v>35.299999999999997</v>
      </c>
      <c r="J15" s="49">
        <v>2.5</v>
      </c>
      <c r="K15" s="49">
        <v>3.875</v>
      </c>
      <c r="L15" s="49">
        <v>5.3819999999999997</v>
      </c>
      <c r="M15" s="49"/>
      <c r="N15" s="50">
        <v>13.17</v>
      </c>
      <c r="O15" s="49"/>
      <c r="P15" s="49"/>
      <c r="Q15" s="49">
        <v>42.475230000000003</v>
      </c>
      <c r="R15" s="49"/>
      <c r="S15" s="49">
        <v>0.53566540288635622</v>
      </c>
    </row>
    <row r="16" spans="1:19">
      <c r="A16" s="47" t="s">
        <v>147</v>
      </c>
      <c r="B16" s="47" t="s">
        <v>301</v>
      </c>
      <c r="C16" s="47">
        <v>2</v>
      </c>
      <c r="D16" s="82">
        <v>88.25</v>
      </c>
      <c r="E16" s="48">
        <v>268.95999999999998</v>
      </c>
      <c r="F16" s="49">
        <v>3.0477053824362605</v>
      </c>
      <c r="G16" s="48">
        <v>35.300032794804856</v>
      </c>
      <c r="H16" s="48">
        <v>5.2</v>
      </c>
      <c r="I16" s="49">
        <v>35.299999999999997</v>
      </c>
      <c r="J16" s="49">
        <v>2.5</v>
      </c>
      <c r="K16" s="49">
        <v>3.875</v>
      </c>
      <c r="L16" s="49">
        <v>5.3819999999999997</v>
      </c>
      <c r="M16" s="49"/>
      <c r="N16" s="50">
        <v>13.17</v>
      </c>
      <c r="O16" s="49"/>
      <c r="P16" s="49"/>
      <c r="Q16" s="49">
        <v>42.475230000000003</v>
      </c>
      <c r="R16" s="49"/>
      <c r="S16" s="49">
        <v>0.53566540288635622</v>
      </c>
    </row>
    <row r="17" spans="1:19">
      <c r="A17" s="47" t="s">
        <v>148</v>
      </c>
      <c r="B17" s="47" t="s">
        <v>301</v>
      </c>
      <c r="C17" s="47">
        <v>2</v>
      </c>
      <c r="D17" s="82">
        <v>88.25</v>
      </c>
      <c r="E17" s="48">
        <v>268.95999999999998</v>
      </c>
      <c r="F17" s="49">
        <v>3.0477053824362605</v>
      </c>
      <c r="G17" s="48">
        <v>35.300032794804856</v>
      </c>
      <c r="H17" s="48">
        <v>5.2</v>
      </c>
      <c r="I17" s="49">
        <v>35.299999999999997</v>
      </c>
      <c r="J17" s="49">
        <v>2.5</v>
      </c>
      <c r="K17" s="49">
        <v>3.875</v>
      </c>
      <c r="L17" s="49">
        <v>5.3819999999999997</v>
      </c>
      <c r="M17" s="49"/>
      <c r="N17" s="50">
        <v>13.17</v>
      </c>
      <c r="O17" s="49"/>
      <c r="P17" s="49"/>
      <c r="Q17" s="49">
        <v>42.475230000000003</v>
      </c>
      <c r="R17" s="49"/>
      <c r="S17" s="49">
        <v>0.53566540288635622</v>
      </c>
    </row>
    <row r="18" spans="1:19">
      <c r="A18" s="47" t="s">
        <v>149</v>
      </c>
      <c r="B18" s="47" t="s">
        <v>301</v>
      </c>
      <c r="C18" s="47">
        <v>2</v>
      </c>
      <c r="D18" s="82">
        <v>88.25</v>
      </c>
      <c r="E18" s="48">
        <v>268.95999999999998</v>
      </c>
      <c r="F18" s="49">
        <v>3.0477053824362605</v>
      </c>
      <c r="G18" s="48">
        <v>35.300032794804856</v>
      </c>
      <c r="H18" s="48">
        <v>5.2</v>
      </c>
      <c r="I18" s="49">
        <v>35.299999999999997</v>
      </c>
      <c r="J18" s="49">
        <v>2.5</v>
      </c>
      <c r="K18" s="49">
        <v>3.875</v>
      </c>
      <c r="L18" s="49">
        <v>5.3819999999999997</v>
      </c>
      <c r="M18" s="49"/>
      <c r="N18" s="50">
        <v>13.17</v>
      </c>
      <c r="O18" s="49"/>
      <c r="P18" s="49"/>
      <c r="Q18" s="49">
        <v>42.475230000000003</v>
      </c>
      <c r="R18" s="49"/>
      <c r="S18" s="49">
        <v>0.53566540288635622</v>
      </c>
    </row>
    <row r="19" spans="1:19">
      <c r="A19" s="47" t="s">
        <v>150</v>
      </c>
      <c r="B19" s="47" t="s">
        <v>301</v>
      </c>
      <c r="C19" s="47">
        <v>1</v>
      </c>
      <c r="D19" s="82">
        <v>88.25</v>
      </c>
      <c r="E19" s="48">
        <v>268.95999999999998</v>
      </c>
      <c r="F19" s="49">
        <v>3.0477053824362605</v>
      </c>
      <c r="G19" s="48">
        <v>58.520054366911623</v>
      </c>
      <c r="H19" s="48">
        <v>8.5500000000000007</v>
      </c>
      <c r="I19" s="49">
        <v>35.299999999999997</v>
      </c>
      <c r="J19" s="49">
        <v>2.5</v>
      </c>
      <c r="K19" s="49">
        <v>3.875</v>
      </c>
      <c r="L19" s="49">
        <v>5.3819999999999997</v>
      </c>
      <c r="M19" s="49"/>
      <c r="N19" s="50">
        <v>13.17</v>
      </c>
      <c r="O19" s="49"/>
      <c r="P19" s="49"/>
      <c r="Q19" s="49">
        <v>42.475230000000003</v>
      </c>
      <c r="R19" s="49"/>
      <c r="S19" s="49">
        <v>0.88802094552151767</v>
      </c>
    </row>
    <row r="20" spans="1:19">
      <c r="A20" s="47" t="s">
        <v>151</v>
      </c>
      <c r="B20" s="47" t="s">
        <v>301</v>
      </c>
      <c r="C20" s="47">
        <v>1</v>
      </c>
      <c r="D20" s="82">
        <v>88.25</v>
      </c>
      <c r="E20" s="48">
        <v>268.95999999999998</v>
      </c>
      <c r="F20" s="49">
        <v>3.0477053824362605</v>
      </c>
      <c r="G20" s="48">
        <v>58.520054366911623</v>
      </c>
      <c r="H20" s="48">
        <v>8.5500000000000007</v>
      </c>
      <c r="I20" s="49">
        <v>35.299999999999997</v>
      </c>
      <c r="J20" s="49">
        <v>2.5</v>
      </c>
      <c r="K20" s="49">
        <v>3.875</v>
      </c>
      <c r="L20" s="49">
        <v>5.3819999999999997</v>
      </c>
      <c r="M20" s="49"/>
      <c r="N20" s="50">
        <v>13.17</v>
      </c>
      <c r="O20" s="49"/>
      <c r="P20" s="49"/>
      <c r="Q20" s="49">
        <v>42.475230000000003</v>
      </c>
      <c r="R20" s="49"/>
      <c r="S20" s="49">
        <v>0.88802094552151767</v>
      </c>
    </row>
    <row r="21" spans="1:19">
      <c r="A21" s="47" t="s">
        <v>152</v>
      </c>
      <c r="B21" s="47" t="s">
        <v>301</v>
      </c>
      <c r="C21" s="47">
        <v>1</v>
      </c>
      <c r="D21" s="82">
        <v>88.25</v>
      </c>
      <c r="E21" s="48">
        <v>268.95999999999998</v>
      </c>
      <c r="F21" s="49">
        <v>3.0477053824362605</v>
      </c>
      <c r="G21" s="48">
        <v>58.520054366911623</v>
      </c>
      <c r="H21" s="48">
        <v>8.5500000000000007</v>
      </c>
      <c r="I21" s="49">
        <v>35.299999999999997</v>
      </c>
      <c r="J21" s="49">
        <v>2.5</v>
      </c>
      <c r="K21" s="49">
        <v>3.875</v>
      </c>
      <c r="L21" s="49">
        <v>5.3819999999999997</v>
      </c>
      <c r="M21" s="49"/>
      <c r="N21" s="50">
        <v>13.17</v>
      </c>
      <c r="O21" s="49"/>
      <c r="P21" s="49"/>
      <c r="Q21" s="49">
        <v>42.475230000000003</v>
      </c>
      <c r="R21" s="49"/>
      <c r="S21" s="49">
        <v>0.88802094552151767</v>
      </c>
    </row>
    <row r="22" spans="1:19">
      <c r="A22" s="47" t="s">
        <v>153</v>
      </c>
      <c r="B22" s="47" t="s">
        <v>301</v>
      </c>
      <c r="C22" s="47">
        <v>1</v>
      </c>
      <c r="D22" s="82">
        <v>88.25</v>
      </c>
      <c r="E22" s="48">
        <v>268.95999999999998</v>
      </c>
      <c r="F22" s="49">
        <v>3.0477053824362605</v>
      </c>
      <c r="G22" s="48">
        <v>58.520054366911623</v>
      </c>
      <c r="H22" s="48">
        <v>8.5500000000000007</v>
      </c>
      <c r="I22" s="49">
        <v>35.299999999999997</v>
      </c>
      <c r="J22" s="49">
        <v>2.5</v>
      </c>
      <c r="K22" s="49">
        <v>3.875</v>
      </c>
      <c r="L22" s="49">
        <v>5.3819999999999997</v>
      </c>
      <c r="M22" s="49"/>
      <c r="N22" s="50">
        <v>13.17</v>
      </c>
      <c r="O22" s="49"/>
      <c r="P22" s="49"/>
      <c r="Q22" s="49">
        <v>42.475230000000003</v>
      </c>
      <c r="R22" s="49"/>
      <c r="S22" s="49">
        <v>0.88802094552151767</v>
      </c>
    </row>
    <row r="23" spans="1:19">
      <c r="A23" s="47" t="s">
        <v>154</v>
      </c>
      <c r="B23" s="47" t="s">
        <v>301</v>
      </c>
      <c r="C23" s="47">
        <v>1</v>
      </c>
      <c r="D23" s="82">
        <v>88.25</v>
      </c>
      <c r="E23" s="48">
        <v>268.95999999999998</v>
      </c>
      <c r="F23" s="49">
        <v>3.0477053824362605</v>
      </c>
      <c r="G23" s="48">
        <v>35.300032794804856</v>
      </c>
      <c r="H23" s="48">
        <v>5.2</v>
      </c>
      <c r="I23" s="49">
        <v>35.299999999999997</v>
      </c>
      <c r="J23" s="49">
        <v>2.5</v>
      </c>
      <c r="K23" s="49">
        <v>3.875</v>
      </c>
      <c r="L23" s="49">
        <v>5.3819999999999997</v>
      </c>
      <c r="M23" s="49"/>
      <c r="N23" s="50">
        <v>13.17</v>
      </c>
      <c r="O23" s="49"/>
      <c r="P23" s="49"/>
      <c r="Q23" s="49">
        <v>42.475230000000003</v>
      </c>
      <c r="R23" s="49"/>
      <c r="S23" s="49">
        <v>0.53566540288635622</v>
      </c>
    </row>
    <row r="24" spans="1:19">
      <c r="A24" s="47" t="s">
        <v>155</v>
      </c>
      <c r="B24" s="47" t="s">
        <v>301</v>
      </c>
      <c r="C24" s="47">
        <v>1</v>
      </c>
      <c r="D24" s="82">
        <v>88.25</v>
      </c>
      <c r="E24" s="48">
        <v>268.95999999999998</v>
      </c>
      <c r="F24" s="49">
        <v>3.0477053824362605</v>
      </c>
      <c r="G24" s="48">
        <v>35.300032794804856</v>
      </c>
      <c r="H24" s="48">
        <v>5.2</v>
      </c>
      <c r="I24" s="49">
        <v>35.299999999999997</v>
      </c>
      <c r="J24" s="49">
        <v>2.5</v>
      </c>
      <c r="K24" s="49">
        <v>3.875</v>
      </c>
      <c r="L24" s="49">
        <v>5.3819999999999997</v>
      </c>
      <c r="M24" s="49"/>
      <c r="N24" s="50">
        <v>13.17</v>
      </c>
      <c r="O24" s="49"/>
      <c r="P24" s="49"/>
      <c r="Q24" s="49">
        <v>42.475230000000003</v>
      </c>
      <c r="R24" s="49"/>
      <c r="S24" s="49">
        <v>0.53566540288635622</v>
      </c>
    </row>
    <row r="25" spans="1:19">
      <c r="A25" s="47" t="s">
        <v>156</v>
      </c>
      <c r="B25" s="47" t="s">
        <v>301</v>
      </c>
      <c r="C25" s="47">
        <v>1</v>
      </c>
      <c r="D25" s="82">
        <v>88.25</v>
      </c>
      <c r="E25" s="48">
        <v>268.95999999999998</v>
      </c>
      <c r="F25" s="49">
        <v>3.0477053824362605</v>
      </c>
      <c r="G25" s="48">
        <v>35.300032794804856</v>
      </c>
      <c r="H25" s="48">
        <v>5.2</v>
      </c>
      <c r="I25" s="49">
        <v>35.299999999999997</v>
      </c>
      <c r="J25" s="49">
        <v>2.5</v>
      </c>
      <c r="K25" s="49">
        <v>3.875</v>
      </c>
      <c r="L25" s="49">
        <v>5.3819999999999997</v>
      </c>
      <c r="M25" s="49"/>
      <c r="N25" s="50">
        <v>13.17</v>
      </c>
      <c r="O25" s="49"/>
      <c r="P25" s="49"/>
      <c r="Q25" s="49">
        <v>42.475230000000003</v>
      </c>
      <c r="R25" s="49"/>
      <c r="S25" s="49">
        <v>0.53566540288635622</v>
      </c>
    </row>
    <row r="26" spans="1:19">
      <c r="A26" s="47" t="s">
        <v>157</v>
      </c>
      <c r="B26" s="47" t="s">
        <v>301</v>
      </c>
      <c r="C26" s="47">
        <v>1</v>
      </c>
      <c r="D26" s="82">
        <v>88.25</v>
      </c>
      <c r="E26" s="48">
        <v>268.95999999999998</v>
      </c>
      <c r="F26" s="49">
        <v>3.0477053824362605</v>
      </c>
      <c r="G26" s="48">
        <v>35.300032794804856</v>
      </c>
      <c r="H26" s="48">
        <v>5.2</v>
      </c>
      <c r="I26" s="49">
        <v>35.299999999999997</v>
      </c>
      <c r="J26" s="49">
        <v>2.5</v>
      </c>
      <c r="K26" s="49">
        <v>3.875</v>
      </c>
      <c r="L26" s="49">
        <v>5.3819999999999997</v>
      </c>
      <c r="M26" s="49"/>
      <c r="N26" s="50">
        <v>13.17</v>
      </c>
      <c r="O26" s="49"/>
      <c r="P26" s="49"/>
      <c r="Q26" s="49">
        <v>42.475230000000003</v>
      </c>
      <c r="R26" s="49"/>
      <c r="S26" s="49">
        <v>0.53566540288635622</v>
      </c>
    </row>
    <row r="27" spans="1:19">
      <c r="A27" s="47" t="s">
        <v>158</v>
      </c>
      <c r="B27" s="47" t="s">
        <v>302</v>
      </c>
      <c r="C27" s="47">
        <v>1</v>
      </c>
      <c r="D27" s="82">
        <v>77.66</v>
      </c>
      <c r="E27" s="48">
        <v>236.69</v>
      </c>
      <c r="F27" s="49">
        <v>3.047772340973474</v>
      </c>
      <c r="G27" s="48">
        <v>10.220009494699877</v>
      </c>
      <c r="H27" s="48">
        <v>2.23</v>
      </c>
      <c r="I27" s="49"/>
      <c r="J27" s="49"/>
      <c r="K27" s="49">
        <v>9.9176197974437024</v>
      </c>
      <c r="L27" s="49"/>
      <c r="M27" s="49"/>
      <c r="N27" s="50"/>
      <c r="O27" s="49"/>
      <c r="P27" s="49">
        <v>0.25</v>
      </c>
      <c r="Q27" s="49">
        <v>19.415000000000003</v>
      </c>
      <c r="R27" s="49"/>
      <c r="S27" s="49">
        <v>1.5153619222566754</v>
      </c>
    </row>
    <row r="28" spans="1:19">
      <c r="A28" s="47" t="s">
        <v>159</v>
      </c>
      <c r="B28" s="47" t="s">
        <v>302</v>
      </c>
      <c r="C28" s="47">
        <v>1</v>
      </c>
      <c r="D28" s="82">
        <v>77.66</v>
      </c>
      <c r="E28" s="48">
        <v>236.69</v>
      </c>
      <c r="F28" s="49">
        <v>3.047772340973474</v>
      </c>
      <c r="G28" s="48">
        <v>10.220009494699877</v>
      </c>
      <c r="H28" s="48">
        <v>4.43</v>
      </c>
      <c r="I28" s="49"/>
      <c r="J28" s="49"/>
      <c r="K28" s="49">
        <v>9.9176197974437024</v>
      </c>
      <c r="L28" s="49"/>
      <c r="M28" s="49"/>
      <c r="N28" s="50"/>
      <c r="O28" s="49"/>
      <c r="P28" s="49">
        <v>0.25</v>
      </c>
      <c r="Q28" s="49">
        <v>19.415000000000003</v>
      </c>
      <c r="R28" s="49"/>
      <c r="S28" s="49">
        <v>0.17622908011069252</v>
      </c>
    </row>
    <row r="29" spans="1:19">
      <c r="A29" s="47" t="s">
        <v>160</v>
      </c>
      <c r="B29" s="47" t="s">
        <v>302</v>
      </c>
      <c r="C29" s="47">
        <v>2</v>
      </c>
      <c r="D29" s="82">
        <v>77.66</v>
      </c>
      <c r="E29" s="48">
        <v>236.69</v>
      </c>
      <c r="F29" s="49">
        <v>3.047772340973474</v>
      </c>
      <c r="G29" s="48">
        <v>10.220009494699877</v>
      </c>
      <c r="H29" s="48">
        <v>2.23</v>
      </c>
      <c r="I29" s="49"/>
      <c r="J29" s="49"/>
      <c r="K29" s="49">
        <v>9.9176197974437024</v>
      </c>
      <c r="L29" s="49"/>
      <c r="M29" s="49"/>
      <c r="N29" s="50"/>
      <c r="O29" s="49"/>
      <c r="P29" s="49">
        <v>0.25</v>
      </c>
      <c r="Q29" s="49">
        <v>19.415000000000003</v>
      </c>
      <c r="R29" s="49"/>
      <c r="S29" s="49">
        <v>0.17622908011069252</v>
      </c>
    </row>
    <row r="30" spans="1:19">
      <c r="A30" s="51" t="s">
        <v>197</v>
      </c>
      <c r="B30" s="52"/>
      <c r="C30" s="52"/>
      <c r="D30" s="53">
        <f>SUMPRODUCT($C3:$C29,D3:D29)</f>
        <v>3134.64</v>
      </c>
      <c r="E30" s="53">
        <f>SUMPRODUCT($C3:$C29,E3:E29)</f>
        <v>9553.48</v>
      </c>
      <c r="F30" s="52"/>
      <c r="G30" s="53">
        <f>SUMPRODUCT($C3:$C29,G3:G29)</f>
        <v>1542.001432566263</v>
      </c>
      <c r="H30" s="53">
        <f>SUMPRODUCT($C3:$C29,H3:H29)</f>
        <v>231.12000000000003</v>
      </c>
      <c r="I30" s="52"/>
      <c r="J30" s="53">
        <f>SUMPRODUCT($C3:$C29,J3:J29)</f>
        <v>79.500226654578427</v>
      </c>
      <c r="Q30" s="53"/>
    </row>
    <row r="31" spans="1:19">
      <c r="G31" s="26"/>
    </row>
    <row r="32" spans="1:19">
      <c r="A32" s="51" t="s">
        <v>165</v>
      </c>
      <c r="D32" s="26"/>
      <c r="E32" s="26"/>
      <c r="G32" s="61"/>
      <c r="I32" s="22">
        <v>1</v>
      </c>
      <c r="K32" s="22">
        <v>2</v>
      </c>
      <c r="L32" s="22">
        <v>4</v>
      </c>
      <c r="M32" s="22">
        <v>4</v>
      </c>
      <c r="N32" s="22">
        <v>4</v>
      </c>
      <c r="O32" s="22">
        <v>3</v>
      </c>
      <c r="P32" s="22">
        <v>3</v>
      </c>
      <c r="Q32" s="22">
        <v>3</v>
      </c>
      <c r="R32" s="22">
        <v>4</v>
      </c>
      <c r="S32" s="22">
        <v>4</v>
      </c>
    </row>
    <row r="33" spans="1:6">
      <c r="D33" s="60"/>
    </row>
    <row r="34" spans="1:6">
      <c r="A34" s="51" t="s">
        <v>198</v>
      </c>
    </row>
    <row r="35" spans="1:6">
      <c r="A35" s="54" t="s">
        <v>199</v>
      </c>
    </row>
    <row r="36" spans="1:6">
      <c r="A36" s="54" t="s">
        <v>436</v>
      </c>
    </row>
    <row r="37" spans="1:6">
      <c r="A37" s="54" t="s">
        <v>200</v>
      </c>
    </row>
    <row r="38" spans="1:6">
      <c r="A38" s="54" t="s">
        <v>439</v>
      </c>
    </row>
    <row r="39" spans="1:6">
      <c r="A39" s="54" t="s">
        <v>121</v>
      </c>
    </row>
    <row r="40" spans="1:6">
      <c r="A40" s="54"/>
      <c r="F40" s="26"/>
    </row>
    <row r="41" spans="1:6">
      <c r="A41" s="54"/>
    </row>
    <row r="42" spans="1:6">
      <c r="A42" s="54"/>
    </row>
    <row r="43" spans="1:6">
      <c r="A43" s="54"/>
    </row>
    <row r="44" spans="1:6">
      <c r="A44" s="54"/>
    </row>
    <row r="45" spans="1:6">
      <c r="A45" s="54"/>
    </row>
    <row r="46" spans="1:6">
      <c r="A46" s="54"/>
    </row>
    <row r="47" spans="1:6">
      <c r="A47" s="54"/>
    </row>
    <row r="48" spans="1:6">
      <c r="A48" s="54"/>
    </row>
    <row r="49" spans="1:1">
      <c r="A49" s="54"/>
    </row>
    <row r="50" spans="1:1">
      <c r="A50" s="54"/>
    </row>
    <row r="51" spans="1:1">
      <c r="A51" s="54"/>
    </row>
    <row r="52" spans="1:1">
      <c r="A52" s="54"/>
    </row>
    <row r="53" spans="1:1">
      <c r="A53" s="54"/>
    </row>
    <row r="54" spans="1:1">
      <c r="A54" s="54"/>
    </row>
    <row r="55" spans="1:1">
      <c r="A55" s="54"/>
    </row>
    <row r="56" spans="1:1">
      <c r="A56" s="54"/>
    </row>
    <row r="57" spans="1:1">
      <c r="A57" s="54"/>
    </row>
    <row r="58" spans="1:1">
      <c r="A58" s="54"/>
    </row>
    <row r="59" spans="1:1">
      <c r="A59" s="54"/>
    </row>
    <row r="60" spans="1:1">
      <c r="A60" s="54"/>
    </row>
    <row r="61" spans="1:1">
      <c r="A61" s="54"/>
    </row>
    <row r="62" spans="1:1">
      <c r="A62" s="54"/>
    </row>
    <row r="63" spans="1:1">
      <c r="A63" s="54"/>
    </row>
    <row r="64" spans="1:1">
      <c r="A64" s="54"/>
    </row>
    <row r="65" spans="1:1">
      <c r="A65" s="54"/>
    </row>
    <row r="66" spans="1:1">
      <c r="A66" s="54"/>
    </row>
    <row r="67" spans="1:1">
      <c r="A67" s="54"/>
    </row>
    <row r="68" spans="1:1">
      <c r="A68" s="54"/>
    </row>
    <row r="69" spans="1:1">
      <c r="A69" s="54"/>
    </row>
    <row r="70" spans="1:1">
      <c r="A70" s="54"/>
    </row>
    <row r="71" spans="1:1">
      <c r="A71" s="54"/>
    </row>
    <row r="72" spans="1:1">
      <c r="A72" s="54"/>
    </row>
    <row r="73" spans="1:1">
      <c r="A73" s="54"/>
    </row>
    <row r="74" spans="1:1">
      <c r="A74" s="54"/>
    </row>
    <row r="75" spans="1:1">
      <c r="A75" s="54"/>
    </row>
    <row r="76" spans="1:1">
      <c r="A76" s="54"/>
    </row>
    <row r="77" spans="1:1">
      <c r="A77" s="54"/>
    </row>
    <row r="78" spans="1:1">
      <c r="A78" s="54"/>
    </row>
    <row r="79" spans="1:1">
      <c r="A79" s="54"/>
    </row>
    <row r="80" spans="1:1">
      <c r="A80" s="54"/>
    </row>
    <row r="81" spans="1:1">
      <c r="A81" s="54"/>
    </row>
    <row r="82" spans="1:1">
      <c r="A82" s="54"/>
    </row>
    <row r="83" spans="1:1">
      <c r="A83" s="54"/>
    </row>
    <row r="84" spans="1:1">
      <c r="A84" s="5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7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13" customWidth="1"/>
    <col min="2" max="2" width="45.5" style="6" bestFit="1" customWidth="1"/>
    <col min="3" max="18" width="17" style="3" customWidth="1"/>
    <col min="19" max="16384" width="9.33203125" style="3"/>
  </cols>
  <sheetData>
    <row r="1" spans="1:18" ht="20.25">
      <c r="A1" s="1" t="s">
        <v>211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86"/>
      <c r="B2" s="86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298</v>
      </c>
      <c r="N2" s="5" t="s">
        <v>85</v>
      </c>
      <c r="O2" s="5" t="s">
        <v>86</v>
      </c>
      <c r="P2" s="5" t="s">
        <v>87</v>
      </c>
      <c r="Q2" s="5" t="s">
        <v>88</v>
      </c>
      <c r="R2" s="5" t="s">
        <v>89</v>
      </c>
    </row>
    <row r="3" spans="1:18">
      <c r="A3" s="7" t="s">
        <v>260</v>
      </c>
      <c r="B3" s="8"/>
    </row>
    <row r="4" spans="1:18">
      <c r="A4" s="4"/>
      <c r="B4" s="9" t="s">
        <v>262</v>
      </c>
      <c r="C4" s="74" t="s">
        <v>263</v>
      </c>
      <c r="D4" s="74" t="s">
        <v>264</v>
      </c>
      <c r="E4" s="74" t="s">
        <v>265</v>
      </c>
      <c r="F4" s="74" t="s">
        <v>266</v>
      </c>
      <c r="G4" s="74" t="s">
        <v>399</v>
      </c>
      <c r="H4" s="74" t="s">
        <v>267</v>
      </c>
      <c r="I4" s="74" t="s">
        <v>268</v>
      </c>
      <c r="J4" s="74" t="s">
        <v>269</v>
      </c>
      <c r="K4" s="74" t="s">
        <v>270</v>
      </c>
      <c r="L4" s="74" t="s">
        <v>271</v>
      </c>
      <c r="M4" s="74" t="s">
        <v>272</v>
      </c>
      <c r="N4" s="74" t="s">
        <v>273</v>
      </c>
      <c r="O4" s="74" t="s">
        <v>274</v>
      </c>
      <c r="P4" s="74" t="s">
        <v>275</v>
      </c>
      <c r="Q4" s="74">
        <v>7</v>
      </c>
      <c r="R4" s="74">
        <v>8</v>
      </c>
    </row>
    <row r="5" spans="1:18">
      <c r="A5" s="4"/>
      <c r="B5" s="9" t="s">
        <v>276</v>
      </c>
      <c r="C5" s="74" t="s">
        <v>277</v>
      </c>
      <c r="D5" s="74" t="s">
        <v>277</v>
      </c>
      <c r="E5" s="74" t="s">
        <v>277</v>
      </c>
      <c r="F5" s="74" t="s">
        <v>277</v>
      </c>
      <c r="G5" s="74" t="s">
        <v>277</v>
      </c>
      <c r="H5" s="74" t="s">
        <v>277</v>
      </c>
      <c r="I5" s="74" t="s">
        <v>277</v>
      </c>
      <c r="J5" s="74" t="s">
        <v>277</v>
      </c>
      <c r="K5" s="74" t="s">
        <v>277</v>
      </c>
      <c r="L5" s="74" t="s">
        <v>277</v>
      </c>
      <c r="M5" s="74" t="s">
        <v>277</v>
      </c>
      <c r="N5" s="74" t="s">
        <v>277</v>
      </c>
      <c r="O5" s="74" t="s">
        <v>277</v>
      </c>
      <c r="P5" s="74" t="s">
        <v>277</v>
      </c>
      <c r="Q5" s="74" t="s">
        <v>277</v>
      </c>
      <c r="R5" s="74" t="s">
        <v>277</v>
      </c>
    </row>
    <row r="6" spans="1:18">
      <c r="A6" s="4"/>
      <c r="B6" s="9" t="s">
        <v>543</v>
      </c>
      <c r="C6" s="75"/>
      <c r="D6" s="76"/>
      <c r="E6" s="76"/>
      <c r="F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>
      <c r="A7" s="7" t="s">
        <v>289</v>
      </c>
      <c r="B7" s="8"/>
      <c r="C7" s="72"/>
      <c r="D7" s="72"/>
      <c r="E7" s="72"/>
      <c r="F7" s="72"/>
      <c r="G7" s="72"/>
      <c r="H7" s="77"/>
      <c r="I7" s="72"/>
      <c r="J7" s="72"/>
      <c r="K7" s="72"/>
      <c r="L7" s="72"/>
      <c r="M7" s="72"/>
      <c r="N7" s="72"/>
      <c r="O7" s="72"/>
      <c r="P7" s="72"/>
      <c r="Q7" s="72"/>
      <c r="R7" s="72"/>
    </row>
    <row r="8" spans="1:18">
      <c r="A8" s="4"/>
      <c r="B8" s="7" t="s">
        <v>290</v>
      </c>
    </row>
    <row r="9" spans="1:18">
      <c r="A9" s="4"/>
      <c r="B9" s="9" t="s">
        <v>291</v>
      </c>
      <c r="C9" s="10" t="s">
        <v>296</v>
      </c>
      <c r="D9" s="10" t="s">
        <v>296</v>
      </c>
      <c r="E9" s="10" t="s">
        <v>296</v>
      </c>
      <c r="F9" s="10" t="s">
        <v>296</v>
      </c>
      <c r="G9" s="10" t="s">
        <v>296</v>
      </c>
      <c r="H9" s="10" t="s">
        <v>296</v>
      </c>
      <c r="I9" s="10" t="s">
        <v>296</v>
      </c>
      <c r="J9" s="10" t="s">
        <v>296</v>
      </c>
      <c r="K9" s="10" t="s">
        <v>296</v>
      </c>
      <c r="L9" s="10" t="s">
        <v>296</v>
      </c>
      <c r="M9" s="10" t="s">
        <v>296</v>
      </c>
      <c r="N9" s="10" t="s">
        <v>296</v>
      </c>
      <c r="O9" s="10" t="s">
        <v>296</v>
      </c>
      <c r="P9" s="10" t="s">
        <v>296</v>
      </c>
      <c r="Q9" s="10" t="s">
        <v>296</v>
      </c>
      <c r="R9" s="10" t="s">
        <v>296</v>
      </c>
    </row>
    <row r="10" spans="1:18">
      <c r="A10" s="4"/>
      <c r="B10" s="9" t="s">
        <v>248</v>
      </c>
      <c r="C10" s="10">
        <v>0.76569678407350683</v>
      </c>
      <c r="D10" s="10">
        <v>0.76569678407350683</v>
      </c>
      <c r="E10" s="10">
        <v>0.76569678407350683</v>
      </c>
      <c r="F10" s="10">
        <v>0.78247261345852892</v>
      </c>
      <c r="G10" s="10">
        <v>0.76569678407350683</v>
      </c>
      <c r="H10" s="10">
        <v>0.76569678407350683</v>
      </c>
      <c r="I10" s="10">
        <v>0.78616352201257855</v>
      </c>
      <c r="J10" s="10">
        <v>0.98911968348170143</v>
      </c>
      <c r="K10" s="10">
        <v>0.95693779904306231</v>
      </c>
      <c r="L10" s="10">
        <v>1.0060362173038229</v>
      </c>
      <c r="M10" s="10">
        <v>1.1286681715575622</v>
      </c>
      <c r="N10" s="10">
        <v>1.0940919037199124</v>
      </c>
      <c r="O10" s="10">
        <v>1.2150668286755772</v>
      </c>
      <c r="P10" s="10">
        <v>1.2150668286755772</v>
      </c>
      <c r="Q10" s="10">
        <v>1.2953367875647668</v>
      </c>
      <c r="R10" s="10">
        <v>1.4084507042253522</v>
      </c>
    </row>
    <row r="11" spans="1:18">
      <c r="A11" s="4"/>
      <c r="B11" s="7" t="s">
        <v>293</v>
      </c>
    </row>
    <row r="12" spans="1:18">
      <c r="A12" s="4"/>
      <c r="B12" s="11" t="s">
        <v>291</v>
      </c>
      <c r="C12" s="10" t="s">
        <v>299</v>
      </c>
      <c r="D12" s="10" t="s">
        <v>299</v>
      </c>
      <c r="E12" s="10" t="s">
        <v>299</v>
      </c>
      <c r="F12" s="10" t="s">
        <v>299</v>
      </c>
      <c r="G12" s="10" t="s">
        <v>299</v>
      </c>
      <c r="H12" s="10" t="s">
        <v>299</v>
      </c>
      <c r="I12" s="10" t="s">
        <v>299</v>
      </c>
      <c r="J12" s="10" t="s">
        <v>299</v>
      </c>
      <c r="K12" s="10" t="s">
        <v>299</v>
      </c>
      <c r="L12" s="10" t="s">
        <v>299</v>
      </c>
      <c r="M12" s="10" t="s">
        <v>299</v>
      </c>
      <c r="N12" s="10" t="s">
        <v>299</v>
      </c>
      <c r="O12" s="10" t="s">
        <v>299</v>
      </c>
      <c r="P12" s="10" t="s">
        <v>299</v>
      </c>
      <c r="Q12" s="10" t="s">
        <v>299</v>
      </c>
      <c r="R12" s="10" t="s">
        <v>299</v>
      </c>
    </row>
    <row r="13" spans="1:18">
      <c r="A13" s="4"/>
      <c r="B13" s="9" t="s">
        <v>248</v>
      </c>
      <c r="C13" s="10">
        <v>1.7574692442882252</v>
      </c>
      <c r="D13" s="10">
        <v>1.7574692442882252</v>
      </c>
      <c r="E13" s="10">
        <v>1.7574692442882252</v>
      </c>
      <c r="F13" s="10">
        <v>1.7574692442882252</v>
      </c>
      <c r="G13" s="10">
        <v>1.7574692442882252</v>
      </c>
      <c r="H13" s="10">
        <v>1.7574692442882252</v>
      </c>
      <c r="I13" s="10">
        <v>1.7574692442882252</v>
      </c>
      <c r="J13" s="10">
        <v>2.0449897750511248</v>
      </c>
      <c r="K13" s="10">
        <v>1.9762845849802371</v>
      </c>
      <c r="L13" s="10">
        <v>2.0703933747412009</v>
      </c>
      <c r="M13" s="10">
        <v>2.5</v>
      </c>
      <c r="N13" s="10">
        <v>2.3696682464454977</v>
      </c>
      <c r="O13" s="10">
        <v>2.9850746268656714</v>
      </c>
      <c r="P13" s="10">
        <v>2.9850746268656714</v>
      </c>
      <c r="Q13" s="10">
        <v>2.9325513196480935</v>
      </c>
      <c r="R13" s="10">
        <v>2.9850746268656714</v>
      </c>
    </row>
    <row r="14" spans="1:18">
      <c r="A14" s="4"/>
      <c r="B14" s="7" t="s">
        <v>295</v>
      </c>
    </row>
    <row r="15" spans="1:18">
      <c r="A15" s="4"/>
      <c r="B15" s="9" t="s">
        <v>249</v>
      </c>
      <c r="C15" s="10">
        <v>5.835</v>
      </c>
      <c r="D15" s="10">
        <v>5.835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3.5249999999999999</v>
      </c>
      <c r="N15" s="10">
        <v>3.5249999999999999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</row>
    <row r="16" spans="1:18">
      <c r="A16" s="4"/>
      <c r="B16" s="9" t="s">
        <v>24</v>
      </c>
      <c r="C16" s="10">
        <v>0.54</v>
      </c>
      <c r="D16" s="10">
        <v>0.54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0.40699999999999997</v>
      </c>
      <c r="N16" s="10">
        <v>0.40699999999999997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</row>
    <row r="17" spans="1:18">
      <c r="A17" s="4"/>
      <c r="B17" s="9" t="s">
        <v>25</v>
      </c>
      <c r="C17" s="10">
        <v>0.38400000000000001</v>
      </c>
      <c r="D17" s="10">
        <v>0.38400000000000001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0.316</v>
      </c>
      <c r="N17" s="10">
        <v>0.316</v>
      </c>
      <c r="O17" s="10">
        <v>0.316</v>
      </c>
      <c r="P17" s="10">
        <v>0.316</v>
      </c>
      <c r="Q17" s="10">
        <v>0.316</v>
      </c>
      <c r="R17" s="10">
        <v>0.316</v>
      </c>
    </row>
    <row r="18" spans="1:18">
      <c r="A18" s="4"/>
      <c r="B18" s="7" t="s">
        <v>26</v>
      </c>
    </row>
    <row r="19" spans="1:18">
      <c r="A19" s="4"/>
      <c r="B19" s="9" t="s">
        <v>249</v>
      </c>
      <c r="C19" s="10" t="s">
        <v>258</v>
      </c>
      <c r="D19" s="10" t="s">
        <v>258</v>
      </c>
      <c r="E19" s="10" t="s">
        <v>258</v>
      </c>
      <c r="F19" s="10" t="s">
        <v>258</v>
      </c>
      <c r="G19" s="10" t="s">
        <v>258</v>
      </c>
      <c r="H19" s="10" t="s">
        <v>258</v>
      </c>
      <c r="I19" s="10" t="s">
        <v>258</v>
      </c>
      <c r="J19" s="10" t="s">
        <v>258</v>
      </c>
      <c r="K19" s="10" t="s">
        <v>258</v>
      </c>
      <c r="L19" s="10" t="s">
        <v>258</v>
      </c>
      <c r="M19" s="10" t="s">
        <v>258</v>
      </c>
      <c r="N19" s="10" t="s">
        <v>258</v>
      </c>
      <c r="O19" s="10" t="s">
        <v>258</v>
      </c>
      <c r="P19" s="10" t="s">
        <v>258</v>
      </c>
      <c r="Q19" s="10" t="s">
        <v>258</v>
      </c>
      <c r="R19" s="10" t="s">
        <v>258</v>
      </c>
    </row>
    <row r="20" spans="1:18">
      <c r="A20" s="4"/>
      <c r="B20" s="9" t="s">
        <v>24</v>
      </c>
      <c r="C20" s="10" t="s">
        <v>258</v>
      </c>
      <c r="D20" s="10" t="s">
        <v>258</v>
      </c>
      <c r="E20" s="10" t="s">
        <v>258</v>
      </c>
      <c r="F20" s="10" t="s">
        <v>258</v>
      </c>
      <c r="G20" s="10" t="s">
        <v>258</v>
      </c>
      <c r="H20" s="10" t="s">
        <v>258</v>
      </c>
      <c r="I20" s="10" t="s">
        <v>258</v>
      </c>
      <c r="J20" s="10" t="s">
        <v>258</v>
      </c>
      <c r="K20" s="10" t="s">
        <v>258</v>
      </c>
      <c r="L20" s="10" t="s">
        <v>258</v>
      </c>
      <c r="M20" s="10" t="s">
        <v>258</v>
      </c>
      <c r="N20" s="10" t="s">
        <v>258</v>
      </c>
      <c r="O20" s="10" t="s">
        <v>258</v>
      </c>
      <c r="P20" s="10" t="s">
        <v>258</v>
      </c>
      <c r="Q20" s="10" t="s">
        <v>258</v>
      </c>
      <c r="R20" s="10" t="s">
        <v>258</v>
      </c>
    </row>
    <row r="21" spans="1:18">
      <c r="A21" s="4"/>
      <c r="B21" s="9" t="s">
        <v>25</v>
      </c>
      <c r="C21" s="10" t="s">
        <v>258</v>
      </c>
      <c r="D21" s="10" t="s">
        <v>258</v>
      </c>
      <c r="E21" s="10" t="s">
        <v>258</v>
      </c>
      <c r="F21" s="10" t="s">
        <v>258</v>
      </c>
      <c r="G21" s="10" t="s">
        <v>258</v>
      </c>
      <c r="H21" s="10" t="s">
        <v>258</v>
      </c>
      <c r="I21" s="10" t="s">
        <v>258</v>
      </c>
      <c r="J21" s="10" t="s">
        <v>258</v>
      </c>
      <c r="K21" s="10" t="s">
        <v>258</v>
      </c>
      <c r="L21" s="10" t="s">
        <v>258</v>
      </c>
      <c r="M21" s="10" t="s">
        <v>258</v>
      </c>
      <c r="N21" s="10" t="s">
        <v>258</v>
      </c>
      <c r="O21" s="10" t="s">
        <v>258</v>
      </c>
      <c r="P21" s="10" t="s">
        <v>258</v>
      </c>
      <c r="Q21" s="10" t="s">
        <v>258</v>
      </c>
      <c r="R21" s="10" t="s">
        <v>258</v>
      </c>
    </row>
    <row r="22" spans="1:18">
      <c r="A22" s="4"/>
      <c r="B22" s="7" t="s">
        <v>27</v>
      </c>
    </row>
    <row r="23" spans="1:18">
      <c r="A23" s="4"/>
      <c r="B23" s="9" t="s">
        <v>28</v>
      </c>
      <c r="C23" s="10" t="s">
        <v>29</v>
      </c>
      <c r="D23" s="10" t="s">
        <v>29</v>
      </c>
      <c r="E23" s="10" t="s">
        <v>29</v>
      </c>
      <c r="F23" s="10" t="s">
        <v>29</v>
      </c>
      <c r="G23" s="10" t="s">
        <v>29</v>
      </c>
      <c r="H23" s="10" t="s">
        <v>29</v>
      </c>
      <c r="I23" s="10" t="s">
        <v>29</v>
      </c>
      <c r="J23" s="10" t="s">
        <v>29</v>
      </c>
      <c r="K23" s="10" t="s">
        <v>29</v>
      </c>
      <c r="L23" s="10" t="s">
        <v>29</v>
      </c>
      <c r="M23" s="10" t="s">
        <v>29</v>
      </c>
      <c r="N23" s="10" t="s">
        <v>29</v>
      </c>
      <c r="O23" s="10" t="s">
        <v>29</v>
      </c>
      <c r="P23" s="10" t="s">
        <v>29</v>
      </c>
      <c r="Q23" s="10" t="s">
        <v>29</v>
      </c>
      <c r="R23" s="10" t="s">
        <v>29</v>
      </c>
    </row>
    <row r="24" spans="1:18">
      <c r="A24" s="4"/>
      <c r="B24" s="11" t="s">
        <v>30</v>
      </c>
      <c r="C24" s="10" t="s">
        <v>297</v>
      </c>
      <c r="D24" s="10" t="s">
        <v>297</v>
      </c>
      <c r="E24" s="10" t="s">
        <v>297</v>
      </c>
      <c r="F24" s="10" t="s">
        <v>297</v>
      </c>
      <c r="G24" s="10" t="s">
        <v>297</v>
      </c>
      <c r="H24" s="10" t="s">
        <v>297</v>
      </c>
      <c r="I24" s="10" t="s">
        <v>297</v>
      </c>
      <c r="J24" s="10" t="s">
        <v>297</v>
      </c>
      <c r="K24" s="10" t="s">
        <v>297</v>
      </c>
      <c r="L24" s="10" t="s">
        <v>297</v>
      </c>
      <c r="M24" s="10" t="s">
        <v>297</v>
      </c>
      <c r="N24" s="10" t="s">
        <v>297</v>
      </c>
      <c r="O24" s="10" t="s">
        <v>297</v>
      </c>
      <c r="P24" s="10" t="s">
        <v>297</v>
      </c>
      <c r="Q24" s="10" t="s">
        <v>297</v>
      </c>
      <c r="R24" s="10" t="s">
        <v>297</v>
      </c>
    </row>
    <row r="25" spans="1:18">
      <c r="A25" s="4"/>
      <c r="B25" s="9" t="s">
        <v>248</v>
      </c>
      <c r="C25" s="10">
        <v>0.53705692803437166</v>
      </c>
      <c r="D25" s="10">
        <v>0.53705692803437166</v>
      </c>
      <c r="E25" s="10">
        <v>0.53705692803437166</v>
      </c>
      <c r="F25" s="10">
        <v>0.53705692803437166</v>
      </c>
      <c r="G25" s="10">
        <v>0.53705692803437166</v>
      </c>
      <c r="H25" s="10">
        <v>0.53705692803437166</v>
      </c>
      <c r="I25" s="10">
        <v>0.53705692803437166</v>
      </c>
      <c r="J25" s="10">
        <v>0.53705692803437166</v>
      </c>
      <c r="K25" s="10">
        <v>0.53705692803437166</v>
      </c>
      <c r="L25" s="10">
        <v>0.53705692803437166</v>
      </c>
      <c r="M25" s="10">
        <v>0.53705692803437166</v>
      </c>
      <c r="N25" s="10">
        <v>0.53705692803437166</v>
      </c>
      <c r="O25" s="10">
        <v>0.53705692803437166</v>
      </c>
      <c r="P25" s="10">
        <v>0.53705692803437166</v>
      </c>
      <c r="Q25" s="10">
        <v>0.53705692803437166</v>
      </c>
      <c r="R25" s="10">
        <v>0.53705692803437166</v>
      </c>
    </row>
    <row r="26" spans="1:18">
      <c r="A26" s="7" t="s">
        <v>36</v>
      </c>
      <c r="B26" s="8"/>
    </row>
    <row r="27" spans="1:18">
      <c r="A27" s="4"/>
      <c r="B27" s="7" t="s">
        <v>41</v>
      </c>
    </row>
    <row r="28" spans="1:18">
      <c r="A28" s="4"/>
      <c r="B28" s="9" t="s">
        <v>212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">
        <v>303</v>
      </c>
      <c r="C29" s="10">
        <v>6.6018999999999997</v>
      </c>
      <c r="D29" s="10">
        <v>6.9665900000000001</v>
      </c>
      <c r="E29" s="10">
        <v>7.3646800000000008</v>
      </c>
      <c r="F29" s="10">
        <v>6.9603400000000004</v>
      </c>
      <c r="G29" s="10">
        <v>5.0519499999999997</v>
      </c>
      <c r="H29" s="10">
        <v>6.1609300000000005</v>
      </c>
      <c r="I29" s="10">
        <v>4.0662199999999995</v>
      </c>
      <c r="J29" s="10">
        <v>6.9094799999999994</v>
      </c>
      <c r="K29" s="10">
        <v>5.3863400000000006</v>
      </c>
      <c r="L29" s="10">
        <v>4.4537599999999999</v>
      </c>
      <c r="M29" s="10">
        <v>8.5954699999999988</v>
      </c>
      <c r="N29" s="10">
        <v>7.19259</v>
      </c>
      <c r="O29" s="10">
        <v>9.7877299999999998</v>
      </c>
      <c r="P29" s="10">
        <v>7.6587100000000001</v>
      </c>
      <c r="Q29" s="10">
        <v>10.491430000000001</v>
      </c>
      <c r="R29" s="10">
        <v>9.54176</v>
      </c>
    </row>
    <row r="30" spans="1:18">
      <c r="A30" s="4"/>
      <c r="B30" s="9" t="s">
        <v>304</v>
      </c>
      <c r="C30" s="10">
        <v>16.79101</v>
      </c>
      <c r="D30" s="10">
        <v>17.242400000000004</v>
      </c>
      <c r="E30" s="10">
        <v>18.1206</v>
      </c>
      <c r="F30" s="10">
        <v>16.64048</v>
      </c>
      <c r="G30" s="10">
        <v>10.42292</v>
      </c>
      <c r="H30" s="10">
        <v>15.513250000000001</v>
      </c>
      <c r="I30" s="10">
        <v>7.6090800000000005</v>
      </c>
      <c r="J30" s="10">
        <v>15.08235</v>
      </c>
      <c r="K30" s="10">
        <v>10.493590000000001</v>
      </c>
      <c r="L30" s="10">
        <v>9.0823300000000007</v>
      </c>
      <c r="M30" s="10">
        <v>17.505959999999998</v>
      </c>
      <c r="N30" s="10">
        <v>13.3574</v>
      </c>
      <c r="O30" s="10">
        <v>19.818380000000001</v>
      </c>
      <c r="P30" s="10">
        <v>14.628680000000001</v>
      </c>
      <c r="Q30" s="10">
        <v>20.61684</v>
      </c>
      <c r="R30" s="10">
        <v>18.572659999999999</v>
      </c>
    </row>
    <row r="31" spans="1:18">
      <c r="A31" s="4"/>
      <c r="B31" s="9" t="s">
        <v>305</v>
      </c>
      <c r="C31" s="10">
        <v>11.555209999999999</v>
      </c>
      <c r="D31" s="10">
        <v>12.5383</v>
      </c>
      <c r="E31" s="10">
        <v>15.50883</v>
      </c>
      <c r="F31" s="10">
        <v>13.446100000000001</v>
      </c>
      <c r="G31" s="10">
        <v>9.9595300000000009</v>
      </c>
      <c r="H31" s="10">
        <v>13.25028</v>
      </c>
      <c r="I31" s="10">
        <v>9.7979199999999995</v>
      </c>
      <c r="J31" s="10">
        <v>14.15634</v>
      </c>
      <c r="K31" s="10">
        <v>10.90541</v>
      </c>
      <c r="L31" s="10">
        <v>10.645530000000001</v>
      </c>
      <c r="M31" s="10">
        <v>17.501759999999997</v>
      </c>
      <c r="N31" s="10">
        <v>14.45185</v>
      </c>
      <c r="O31" s="10">
        <v>19.84318</v>
      </c>
      <c r="P31" s="10">
        <v>15.480320000000001</v>
      </c>
      <c r="Q31" s="10">
        <v>21.206509999999998</v>
      </c>
      <c r="R31" s="10">
        <v>19.122900000000001</v>
      </c>
    </row>
    <row r="32" spans="1:18">
      <c r="A32" s="4"/>
      <c r="B32" s="9" t="s">
        <v>306</v>
      </c>
      <c r="C32" s="10">
        <v>11.82217</v>
      </c>
      <c r="D32" s="10">
        <v>11.83488</v>
      </c>
      <c r="E32" s="10">
        <v>14.21096</v>
      </c>
      <c r="F32" s="10">
        <v>13.446440000000001</v>
      </c>
      <c r="G32" s="10">
        <v>7.3470800000000001</v>
      </c>
      <c r="H32" s="10">
        <v>11.355870000000001</v>
      </c>
      <c r="I32" s="10">
        <v>5.9965600000000006</v>
      </c>
      <c r="J32" s="10">
        <v>14.163110000000001</v>
      </c>
      <c r="K32" s="10">
        <v>10.90814</v>
      </c>
      <c r="L32" s="10">
        <v>8.7821299999999987</v>
      </c>
      <c r="M32" s="10">
        <v>17.511340000000001</v>
      </c>
      <c r="N32" s="10">
        <v>15.125280000000002</v>
      </c>
      <c r="O32" s="10">
        <v>19.832150000000002</v>
      </c>
      <c r="P32" s="10">
        <v>16.103450000000002</v>
      </c>
      <c r="Q32" s="10">
        <v>21.199770000000001</v>
      </c>
      <c r="R32" s="10">
        <v>19.864990000000002</v>
      </c>
    </row>
    <row r="33" spans="1:18">
      <c r="A33" s="4"/>
      <c r="B33" s="9" t="s">
        <v>307</v>
      </c>
      <c r="C33" s="10">
        <v>8.9057000000000013</v>
      </c>
      <c r="D33" s="10">
        <v>8.9721700000000002</v>
      </c>
      <c r="E33" s="10">
        <v>10.607030000000002</v>
      </c>
      <c r="F33" s="10">
        <v>8.8930100000000003</v>
      </c>
      <c r="G33" s="10">
        <v>5.1419700000000006</v>
      </c>
      <c r="H33" s="10">
        <v>8.9656599999999997</v>
      </c>
      <c r="I33" s="10">
        <v>3.4326700000000003</v>
      </c>
      <c r="J33" s="10">
        <v>8.3419299999999996</v>
      </c>
      <c r="K33" s="10">
        <v>6.3113599999999996</v>
      </c>
      <c r="L33" s="10">
        <v>5.1090600000000004</v>
      </c>
      <c r="M33" s="10">
        <v>10.38326</v>
      </c>
      <c r="N33" s="10">
        <v>8.2897999999999996</v>
      </c>
      <c r="O33" s="10">
        <v>11.808209999999999</v>
      </c>
      <c r="P33" s="10">
        <v>8.9270200000000006</v>
      </c>
      <c r="Q33" s="10">
        <v>12.645100000000001</v>
      </c>
      <c r="R33" s="10">
        <v>10.86955</v>
      </c>
    </row>
    <row r="34" spans="1:18">
      <c r="A34" s="4"/>
      <c r="B34" s="9" t="s">
        <v>308</v>
      </c>
      <c r="C34" s="10">
        <v>8.8079500000000017</v>
      </c>
      <c r="D34" s="10">
        <v>8.8740699999999997</v>
      </c>
      <c r="E34" s="10">
        <v>10.53271</v>
      </c>
      <c r="F34" s="10">
        <v>8.7933900000000005</v>
      </c>
      <c r="G34" s="10">
        <v>5.0239700000000003</v>
      </c>
      <c r="H34" s="10">
        <v>8.8912199999999988</v>
      </c>
      <c r="I34" s="10">
        <v>3.4372199999999999</v>
      </c>
      <c r="J34" s="10">
        <v>8.3422499999999999</v>
      </c>
      <c r="K34" s="10">
        <v>6.358270000000001</v>
      </c>
      <c r="L34" s="10">
        <v>5.1215700000000002</v>
      </c>
      <c r="M34" s="10">
        <v>10.383379999999999</v>
      </c>
      <c r="N34" s="10">
        <v>8.3057800000000004</v>
      </c>
      <c r="O34" s="10">
        <v>11.80851</v>
      </c>
      <c r="P34" s="10">
        <v>8.9323999999999995</v>
      </c>
      <c r="Q34" s="10">
        <v>12.645350000000001</v>
      </c>
      <c r="R34" s="10">
        <v>10.86955</v>
      </c>
    </row>
    <row r="35" spans="1:18">
      <c r="A35" s="4"/>
      <c r="B35" s="9" t="s">
        <v>309</v>
      </c>
      <c r="C35" s="10">
        <v>7.1597600000000003</v>
      </c>
      <c r="D35" s="10">
        <v>8.4366099999999999</v>
      </c>
      <c r="E35" s="10">
        <v>11.20452</v>
      </c>
      <c r="F35" s="10">
        <v>9.2445699999999995</v>
      </c>
      <c r="G35" s="10">
        <v>7.9375600000000004</v>
      </c>
      <c r="H35" s="10">
        <v>9.9178500000000014</v>
      </c>
      <c r="I35" s="10">
        <v>8.64757</v>
      </c>
      <c r="J35" s="10">
        <v>9.4614899999999995</v>
      </c>
      <c r="K35" s="10">
        <v>6.5757900000000005</v>
      </c>
      <c r="L35" s="10">
        <v>8.8424699999999987</v>
      </c>
      <c r="M35" s="10">
        <v>10.37571</v>
      </c>
      <c r="N35" s="10">
        <v>8.6955100000000005</v>
      </c>
      <c r="O35" s="10">
        <v>11.822240000000001</v>
      </c>
      <c r="P35" s="10">
        <v>9.4196799999999996</v>
      </c>
      <c r="Q35" s="10">
        <v>12.655250000000001</v>
      </c>
      <c r="R35" s="10">
        <v>11.56724</v>
      </c>
    </row>
    <row r="36" spans="1:18">
      <c r="A36" s="4"/>
      <c r="B36" s="9" t="s">
        <v>310</v>
      </c>
      <c r="C36" s="10">
        <v>7.1391400000000003</v>
      </c>
      <c r="D36" s="10">
        <v>8.4554899999999993</v>
      </c>
      <c r="E36" s="10">
        <v>11.225100000000001</v>
      </c>
      <c r="F36" s="10">
        <v>9.2660099999999996</v>
      </c>
      <c r="G36" s="10">
        <v>7.9533199999999997</v>
      </c>
      <c r="H36" s="10">
        <v>9.9281500000000005</v>
      </c>
      <c r="I36" s="10">
        <v>8.6525499999999997</v>
      </c>
      <c r="J36" s="10">
        <v>9.4800400000000007</v>
      </c>
      <c r="K36" s="10">
        <v>6.5730399999999998</v>
      </c>
      <c r="L36" s="10">
        <v>8.8536200000000012</v>
      </c>
      <c r="M36" s="10">
        <v>10.375830000000001</v>
      </c>
      <c r="N36" s="10">
        <v>8.7014800000000001</v>
      </c>
      <c r="O36" s="10">
        <v>11.82253</v>
      </c>
      <c r="P36" s="10">
        <v>9.4309700000000003</v>
      </c>
      <c r="Q36" s="10">
        <v>12.6555</v>
      </c>
      <c r="R36" s="10">
        <v>11.56432</v>
      </c>
    </row>
    <row r="37" spans="1:18">
      <c r="A37" s="4"/>
      <c r="B37" s="9" t="s">
        <v>311</v>
      </c>
      <c r="C37" s="10">
        <v>16.545480000000001</v>
      </c>
      <c r="D37" s="10">
        <v>18.00553</v>
      </c>
      <c r="E37" s="10">
        <v>18.827500000000001</v>
      </c>
      <c r="F37" s="10">
        <v>16.853580000000001</v>
      </c>
      <c r="G37" s="10">
        <v>11.179290000000002</v>
      </c>
      <c r="H37" s="10">
        <v>16.072479999999999</v>
      </c>
      <c r="I37" s="10">
        <v>9.573830000000001</v>
      </c>
      <c r="J37" s="10">
        <v>15.84488</v>
      </c>
      <c r="K37" s="10">
        <v>10.8109</v>
      </c>
      <c r="L37" s="10">
        <v>10.58009</v>
      </c>
      <c r="M37" s="10">
        <v>19.541139999999999</v>
      </c>
      <c r="N37" s="10">
        <v>14.453450000000002</v>
      </c>
      <c r="O37" s="10">
        <v>21.866080000000004</v>
      </c>
      <c r="P37" s="10">
        <v>15.71353</v>
      </c>
      <c r="Q37" s="10">
        <v>22.38552</v>
      </c>
      <c r="R37" s="10">
        <v>20.859529999999999</v>
      </c>
    </row>
    <row r="38" spans="1:18">
      <c r="A38" s="4"/>
      <c r="B38" s="9" t="s">
        <v>312</v>
      </c>
      <c r="C38" s="10">
        <v>13.446850000000001</v>
      </c>
      <c r="D38" s="10">
        <v>14.203700000000001</v>
      </c>
      <c r="E38" s="10">
        <v>15.092450000000001</v>
      </c>
      <c r="F38" s="10">
        <v>14.429129999999999</v>
      </c>
      <c r="G38" s="10">
        <v>8.0305</v>
      </c>
      <c r="H38" s="10">
        <v>12.511469999999999</v>
      </c>
      <c r="I38" s="10">
        <v>6.7564900000000003</v>
      </c>
      <c r="J38" s="10">
        <v>15.637030000000001</v>
      </c>
      <c r="K38" s="10">
        <v>11.209010000000001</v>
      </c>
      <c r="L38" s="10">
        <v>9.3577300000000001</v>
      </c>
      <c r="M38" s="10">
        <v>19.557169999999999</v>
      </c>
      <c r="N38" s="10">
        <v>15.173860000000001</v>
      </c>
      <c r="O38" s="10">
        <v>21.879639999999998</v>
      </c>
      <c r="P38" s="10">
        <v>16.199819999999999</v>
      </c>
      <c r="Q38" s="10">
        <v>23.503919999999997</v>
      </c>
      <c r="R38" s="10">
        <v>21.046720000000001</v>
      </c>
    </row>
    <row r="39" spans="1:18">
      <c r="A39" s="4"/>
      <c r="B39" s="9" t="s">
        <v>313</v>
      </c>
      <c r="C39" s="10">
        <v>10.23114</v>
      </c>
      <c r="D39" s="10">
        <v>11.87067</v>
      </c>
      <c r="E39" s="10">
        <v>13.962440000000001</v>
      </c>
      <c r="F39" s="10">
        <v>14.581</v>
      </c>
      <c r="G39" s="10">
        <v>7.5995699999999999</v>
      </c>
      <c r="H39" s="10">
        <v>11.488610000000001</v>
      </c>
      <c r="I39" s="10">
        <v>6.6800600000000001</v>
      </c>
      <c r="J39" s="10">
        <v>15.62678</v>
      </c>
      <c r="K39" s="10">
        <v>11.742700000000001</v>
      </c>
      <c r="L39" s="10">
        <v>9.3482400000000005</v>
      </c>
      <c r="M39" s="10">
        <v>19.538229999999999</v>
      </c>
      <c r="N39" s="10">
        <v>15.90577</v>
      </c>
      <c r="O39" s="10">
        <v>21.868099999999998</v>
      </c>
      <c r="P39" s="10">
        <v>16.803529999999999</v>
      </c>
      <c r="Q39" s="10">
        <v>23.485240000000001</v>
      </c>
      <c r="R39" s="10">
        <v>21.456140000000001</v>
      </c>
    </row>
    <row r="40" spans="1:18">
      <c r="A40" s="4"/>
      <c r="B40" s="9" t="s">
        <v>314</v>
      </c>
      <c r="C40" s="10">
        <v>7.2748400000000002</v>
      </c>
      <c r="D40" s="10">
        <v>7.39724</v>
      </c>
      <c r="E40" s="10">
        <v>7.4708800000000002</v>
      </c>
      <c r="F40" s="10">
        <v>7.1948800000000004</v>
      </c>
      <c r="G40" s="10">
        <v>4.3434300000000006</v>
      </c>
      <c r="H40" s="10">
        <v>6.14384</v>
      </c>
      <c r="I40" s="10">
        <v>3.00867</v>
      </c>
      <c r="J40" s="10">
        <v>6.89208</v>
      </c>
      <c r="K40" s="10">
        <v>5.3159600000000005</v>
      </c>
      <c r="L40" s="10">
        <v>4.3410100000000007</v>
      </c>
      <c r="M40" s="10">
        <v>8.5776699999999995</v>
      </c>
      <c r="N40" s="10">
        <v>7.2391400000000008</v>
      </c>
      <c r="O40" s="10">
        <v>9.7546100000000013</v>
      </c>
      <c r="P40" s="10">
        <v>7.6722999999999999</v>
      </c>
      <c r="Q40" s="10">
        <v>10.457840000000001</v>
      </c>
      <c r="R40" s="10">
        <v>9.265229999999999</v>
      </c>
    </row>
    <row r="41" spans="1:18">
      <c r="A41" s="4"/>
      <c r="B41" s="9" t="s">
        <v>315</v>
      </c>
      <c r="C41" s="10">
        <v>10.135110000000001</v>
      </c>
      <c r="D41" s="10">
        <v>11.870889999999999</v>
      </c>
      <c r="E41" s="10">
        <v>13.157459999999999</v>
      </c>
      <c r="F41" s="10">
        <v>14.6008</v>
      </c>
      <c r="G41" s="10">
        <v>6.9509700000000008</v>
      </c>
      <c r="H41" s="10">
        <v>10.62899</v>
      </c>
      <c r="I41" s="10">
        <v>7.0772300000000001</v>
      </c>
      <c r="J41" s="10">
        <v>15.639200000000001</v>
      </c>
      <c r="K41" s="10">
        <v>11.9459</v>
      </c>
      <c r="L41" s="10">
        <v>9.7852800000000002</v>
      </c>
      <c r="M41" s="10">
        <v>19.554259999999999</v>
      </c>
      <c r="N41" s="10">
        <v>16.207149999999999</v>
      </c>
      <c r="O41" s="10">
        <v>21.88166</v>
      </c>
      <c r="P41" s="10">
        <v>17.050580000000004</v>
      </c>
      <c r="Q41" s="10">
        <v>23.503769999999999</v>
      </c>
      <c r="R41" s="10">
        <v>21.360970000000002</v>
      </c>
    </row>
    <row r="42" spans="1:18">
      <c r="A42" s="4"/>
      <c r="B42" s="9" t="s">
        <v>316</v>
      </c>
      <c r="C42" s="10">
        <v>8.9407499999999995</v>
      </c>
      <c r="D42" s="10">
        <v>9.6735499999999988</v>
      </c>
      <c r="E42" s="10">
        <v>11.1622</v>
      </c>
      <c r="F42" s="10">
        <v>11.86219</v>
      </c>
      <c r="G42" s="10">
        <v>5.7222100000000005</v>
      </c>
      <c r="H42" s="10">
        <v>9.0309200000000001</v>
      </c>
      <c r="I42" s="10">
        <v>5.8569500000000003</v>
      </c>
      <c r="J42" s="10">
        <v>12.748270000000002</v>
      </c>
      <c r="K42" s="10">
        <v>9.7161200000000019</v>
      </c>
      <c r="L42" s="10">
        <v>8.0444999999999993</v>
      </c>
      <c r="M42" s="10">
        <v>16.004290000000001</v>
      </c>
      <c r="N42" s="10">
        <v>13.273010000000001</v>
      </c>
      <c r="O42" s="10">
        <v>17.880140000000001</v>
      </c>
      <c r="P42" s="10">
        <v>13.866530000000001</v>
      </c>
      <c r="Q42" s="10">
        <v>19.236240000000002</v>
      </c>
      <c r="R42" s="10">
        <v>17.154199999999999</v>
      </c>
    </row>
    <row r="43" spans="1:18">
      <c r="A43" s="4"/>
      <c r="B43" s="9" t="s">
        <v>317</v>
      </c>
      <c r="C43" s="10">
        <v>8.8837700000000002</v>
      </c>
      <c r="D43" s="10">
        <v>9.6735499999999988</v>
      </c>
      <c r="E43" s="10">
        <v>11.151020000000001</v>
      </c>
      <c r="F43" s="10">
        <v>11.862080000000001</v>
      </c>
      <c r="G43" s="10">
        <v>5.7259300000000009</v>
      </c>
      <c r="H43" s="10">
        <v>9.0141200000000001</v>
      </c>
      <c r="I43" s="10">
        <v>5.8581400000000006</v>
      </c>
      <c r="J43" s="10">
        <v>12.74831</v>
      </c>
      <c r="K43" s="10">
        <v>9.7277100000000001</v>
      </c>
      <c r="L43" s="10">
        <v>8.0487800000000007</v>
      </c>
      <c r="M43" s="10">
        <v>16.00423</v>
      </c>
      <c r="N43" s="10">
        <v>13.31414</v>
      </c>
      <c r="O43" s="10">
        <v>17.880179999999999</v>
      </c>
      <c r="P43" s="10">
        <v>13.872209999999999</v>
      </c>
      <c r="Q43" s="10">
        <v>19.236229999999999</v>
      </c>
      <c r="R43" s="10">
        <v>17.30142</v>
      </c>
    </row>
    <row r="44" spans="1:18">
      <c r="A44" s="4"/>
      <c r="B44" s="9" t="s">
        <v>318</v>
      </c>
      <c r="C44" s="10">
        <v>8.6189800000000005</v>
      </c>
      <c r="D44" s="10">
        <v>9.9166000000000007</v>
      </c>
      <c r="E44" s="10">
        <v>11.899840000000001</v>
      </c>
      <c r="F44" s="10">
        <v>11.840860000000001</v>
      </c>
      <c r="G44" s="10">
        <v>6.6991700000000005</v>
      </c>
      <c r="H44" s="10">
        <v>9.8403500000000008</v>
      </c>
      <c r="I44" s="10">
        <v>5.7280899999999999</v>
      </c>
      <c r="J44" s="10">
        <v>12.73545</v>
      </c>
      <c r="K44" s="10">
        <v>9.7151499999999995</v>
      </c>
      <c r="L44" s="10">
        <v>7.6584700000000003</v>
      </c>
      <c r="M44" s="10">
        <v>15.988959999999999</v>
      </c>
      <c r="N44" s="10">
        <v>13.203440000000001</v>
      </c>
      <c r="O44" s="10">
        <v>17.86767</v>
      </c>
      <c r="P44" s="10">
        <v>13.84155</v>
      </c>
      <c r="Q44" s="10">
        <v>19.218919999999997</v>
      </c>
      <c r="R44" s="10">
        <v>17.780189999999997</v>
      </c>
    </row>
    <row r="45" spans="1:18">
      <c r="A45" s="4"/>
      <c r="B45" s="9" t="s">
        <v>319</v>
      </c>
      <c r="C45" s="10">
        <v>8.6082199999999993</v>
      </c>
      <c r="D45" s="10">
        <v>9.9101599999999994</v>
      </c>
      <c r="E45" s="10">
        <v>11.911379999999999</v>
      </c>
      <c r="F45" s="10">
        <v>11.84075</v>
      </c>
      <c r="G45" s="10">
        <v>6.7006499999999996</v>
      </c>
      <c r="H45" s="10">
        <v>9.8366500000000006</v>
      </c>
      <c r="I45" s="10">
        <v>5.7287799999999995</v>
      </c>
      <c r="J45" s="10">
        <v>12.73549</v>
      </c>
      <c r="K45" s="10">
        <v>9.7138600000000004</v>
      </c>
      <c r="L45" s="10">
        <v>7.6585600000000005</v>
      </c>
      <c r="M45" s="10">
        <v>15.988910000000001</v>
      </c>
      <c r="N45" s="10">
        <v>13.25403</v>
      </c>
      <c r="O45" s="10">
        <v>17.867709999999999</v>
      </c>
      <c r="P45" s="10">
        <v>13.83924</v>
      </c>
      <c r="Q45" s="10">
        <v>19.218919999999997</v>
      </c>
      <c r="R45" s="10">
        <v>17.791869999999999</v>
      </c>
    </row>
    <row r="46" spans="1:18">
      <c r="A46" s="4"/>
      <c r="B46" s="9" t="s">
        <v>320</v>
      </c>
      <c r="C46" s="10">
        <v>8.6583799999999993</v>
      </c>
      <c r="D46" s="10">
        <v>8.7886200000000017</v>
      </c>
      <c r="E46" s="10">
        <v>8.6128099999999996</v>
      </c>
      <c r="F46" s="10">
        <v>8.50943</v>
      </c>
      <c r="G46" s="10">
        <v>6.4014799999999994</v>
      </c>
      <c r="H46" s="10">
        <v>7.3948500000000008</v>
      </c>
      <c r="I46" s="10">
        <v>5.3293999999999997</v>
      </c>
      <c r="J46" s="10">
        <v>8.510110000000001</v>
      </c>
      <c r="K46" s="10">
        <v>6.6378500000000003</v>
      </c>
      <c r="L46" s="10">
        <v>6.0297900000000002</v>
      </c>
      <c r="M46" s="10">
        <v>10.512549999999999</v>
      </c>
      <c r="N46" s="10">
        <v>8.1266999999999996</v>
      </c>
      <c r="O46" s="10">
        <v>11.381209999999999</v>
      </c>
      <c r="P46" s="10">
        <v>8.91005</v>
      </c>
      <c r="Q46" s="10">
        <v>11.548159999999999</v>
      </c>
      <c r="R46" s="10">
        <v>11.02533</v>
      </c>
    </row>
    <row r="47" spans="1:18">
      <c r="A47" s="4"/>
      <c r="B47" s="9" t="s">
        <v>321</v>
      </c>
      <c r="C47" s="10">
        <v>5.0688800000000001</v>
      </c>
      <c r="D47" s="10">
        <v>4.9865600000000008</v>
      </c>
      <c r="E47" s="10">
        <v>5.4074999999999998</v>
      </c>
      <c r="F47" s="10">
        <v>6.4491700000000005</v>
      </c>
      <c r="G47" s="10">
        <v>2.9613800000000001</v>
      </c>
      <c r="H47" s="10">
        <v>5.0277799999999999</v>
      </c>
      <c r="I47" s="10">
        <v>3.1485599999999998</v>
      </c>
      <c r="J47" s="10">
        <v>6.9016099999999998</v>
      </c>
      <c r="K47" s="10">
        <v>5.8723599999999996</v>
      </c>
      <c r="L47" s="10">
        <v>4.6560500000000005</v>
      </c>
      <c r="M47" s="10">
        <v>8.5844199999999997</v>
      </c>
      <c r="N47" s="10">
        <v>8.3957900000000016</v>
      </c>
      <c r="O47" s="10">
        <v>9.7637900000000002</v>
      </c>
      <c r="P47" s="10">
        <v>8.7741800000000012</v>
      </c>
      <c r="Q47" s="10">
        <v>10.467030000000001</v>
      </c>
      <c r="R47" s="10">
        <v>9.8650200000000012</v>
      </c>
    </row>
    <row r="48" spans="1:18">
      <c r="A48" s="4"/>
      <c r="B48" s="9" t="s">
        <v>322</v>
      </c>
      <c r="C48" s="10">
        <v>3.6627800000000001</v>
      </c>
      <c r="D48" s="10">
        <v>3.6180300000000001</v>
      </c>
      <c r="E48" s="10">
        <v>3.6345399999999999</v>
      </c>
      <c r="F48" s="10">
        <v>3.8406599999999997</v>
      </c>
      <c r="G48" s="10">
        <v>1.78881</v>
      </c>
      <c r="H48" s="10">
        <v>3.2238800000000003</v>
      </c>
      <c r="I48" s="10">
        <v>1.89402</v>
      </c>
      <c r="J48" s="10">
        <v>4.1383400000000004</v>
      </c>
      <c r="K48" s="10">
        <v>3.5864000000000003</v>
      </c>
      <c r="L48" s="10">
        <v>2.74011</v>
      </c>
      <c r="M48" s="10">
        <v>5.1759200000000005</v>
      </c>
      <c r="N48" s="10">
        <v>4.5941999999999998</v>
      </c>
      <c r="O48" s="10">
        <v>5.91547</v>
      </c>
      <c r="P48" s="10">
        <v>4.7105100000000002</v>
      </c>
      <c r="Q48" s="10">
        <v>6.3605700000000001</v>
      </c>
      <c r="R48" s="10">
        <v>8.34619</v>
      </c>
    </row>
    <row r="49" spans="1:18">
      <c r="A49" s="4"/>
      <c r="B49" s="9" t="s">
        <v>323</v>
      </c>
      <c r="C49" s="10">
        <v>3.61747</v>
      </c>
      <c r="D49" s="10">
        <v>3.57315</v>
      </c>
      <c r="E49" s="10">
        <v>3.5915700000000004</v>
      </c>
      <c r="F49" s="10">
        <v>3.8408000000000002</v>
      </c>
      <c r="G49" s="10">
        <v>1.7209100000000002</v>
      </c>
      <c r="H49" s="10">
        <v>3.2341700000000002</v>
      </c>
      <c r="I49" s="10">
        <v>1.90896</v>
      </c>
      <c r="J49" s="10">
        <v>4.1385100000000001</v>
      </c>
      <c r="K49" s="10">
        <v>3.5939899999999998</v>
      </c>
      <c r="L49" s="10">
        <v>2.7453600000000002</v>
      </c>
      <c r="M49" s="10">
        <v>5.17605</v>
      </c>
      <c r="N49" s="10">
        <v>4.6008599999999999</v>
      </c>
      <c r="O49" s="10">
        <v>5.9156400000000007</v>
      </c>
      <c r="P49" s="10">
        <v>4.8981700000000004</v>
      </c>
      <c r="Q49" s="10">
        <v>6.3607399999999998</v>
      </c>
      <c r="R49" s="10">
        <v>8.34619</v>
      </c>
    </row>
    <row r="50" spans="1:18">
      <c r="A50" s="4"/>
      <c r="B50" s="9" t="s">
        <v>324</v>
      </c>
      <c r="C50" s="10">
        <v>2.8933800000000001</v>
      </c>
      <c r="D50" s="10">
        <v>3.4288500000000002</v>
      </c>
      <c r="E50" s="10">
        <v>3.9029499999999997</v>
      </c>
      <c r="F50" s="10">
        <v>3.8731999999999998</v>
      </c>
      <c r="G50" s="10">
        <v>3.2564299999999999</v>
      </c>
      <c r="H50" s="10">
        <v>3.6360900000000003</v>
      </c>
      <c r="I50" s="10">
        <v>2.6913400000000003</v>
      </c>
      <c r="J50" s="10">
        <v>4.1573199999999995</v>
      </c>
      <c r="K50" s="10">
        <v>3.8402600000000002</v>
      </c>
      <c r="L50" s="10">
        <v>3.0440399999999999</v>
      </c>
      <c r="M50" s="10">
        <v>5.1962600000000005</v>
      </c>
      <c r="N50" s="10">
        <v>5.1303400000000003</v>
      </c>
      <c r="O50" s="10">
        <v>5.9513699999999998</v>
      </c>
      <c r="P50" s="10">
        <v>5.38713</v>
      </c>
      <c r="Q50" s="10">
        <v>6.3971300000000006</v>
      </c>
      <c r="R50" s="10">
        <v>6.3837299999999999</v>
      </c>
    </row>
    <row r="51" spans="1:18">
      <c r="A51" s="4"/>
      <c r="B51" s="9" t="s">
        <v>325</v>
      </c>
      <c r="C51" s="10">
        <v>3.0286200000000001</v>
      </c>
      <c r="D51" s="10">
        <v>3.5618500000000002</v>
      </c>
      <c r="E51" s="10">
        <v>4.0410399999999997</v>
      </c>
      <c r="F51" s="10">
        <v>4.0048300000000001</v>
      </c>
      <c r="G51" s="10">
        <v>3.3491</v>
      </c>
      <c r="H51" s="10">
        <v>3.7310500000000002</v>
      </c>
      <c r="I51" s="10">
        <v>2.7749200000000003</v>
      </c>
      <c r="J51" s="10">
        <v>4.2862299999999998</v>
      </c>
      <c r="K51" s="10">
        <v>3.93249</v>
      </c>
      <c r="L51" s="10">
        <v>3.1360399999999999</v>
      </c>
      <c r="M51" s="10">
        <v>5.3312499999999998</v>
      </c>
      <c r="N51" s="10">
        <v>5.2535100000000003</v>
      </c>
      <c r="O51" s="10">
        <v>6.0903299999999998</v>
      </c>
      <c r="P51" s="10">
        <v>5.4622099999999998</v>
      </c>
      <c r="Q51" s="10">
        <v>6.54047</v>
      </c>
      <c r="R51" s="10">
        <v>6.4637700000000002</v>
      </c>
    </row>
    <row r="52" spans="1:18">
      <c r="A52" s="4"/>
      <c r="B52" s="9" t="s">
        <v>326</v>
      </c>
      <c r="C52" s="10">
        <v>19.844429999999999</v>
      </c>
      <c r="D52" s="10">
        <v>20.850080000000002</v>
      </c>
      <c r="E52" s="10">
        <v>21.885069999999999</v>
      </c>
      <c r="F52" s="10">
        <v>19.90212</v>
      </c>
      <c r="G52" s="10">
        <v>14.661430000000001</v>
      </c>
      <c r="H52" s="10">
        <v>19.15916</v>
      </c>
      <c r="I52" s="10">
        <v>14.74924</v>
      </c>
      <c r="J52" s="10">
        <v>19.127939999999999</v>
      </c>
      <c r="K52" s="10">
        <v>12.92431</v>
      </c>
      <c r="L52" s="10">
        <v>15.085790000000001</v>
      </c>
      <c r="M52" s="10">
        <v>17.496380000000002</v>
      </c>
      <c r="N52" s="10">
        <v>12.71142</v>
      </c>
      <c r="O52" s="10">
        <v>19.383599999999998</v>
      </c>
      <c r="P52" s="10">
        <v>14.201750000000001</v>
      </c>
      <c r="Q52" s="10">
        <v>19.219099999999997</v>
      </c>
      <c r="R52" s="10">
        <v>18.464410000000001</v>
      </c>
    </row>
    <row r="53" spans="1:18">
      <c r="A53" s="4"/>
      <c r="B53" s="9" t="s">
        <v>213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4"/>
      <c r="B54" s="9" t="s">
        <v>327</v>
      </c>
      <c r="C54" s="10">
        <v>0</v>
      </c>
      <c r="D54" s="10">
        <v>2.0407299999999999</v>
      </c>
      <c r="E54" s="10">
        <v>0.53407000000000004</v>
      </c>
      <c r="F54" s="10">
        <v>3.2188699999999999</v>
      </c>
      <c r="G54" s="10">
        <v>0</v>
      </c>
      <c r="H54" s="10">
        <v>1.6102300000000001</v>
      </c>
      <c r="I54" s="10">
        <v>0.50248999999999999</v>
      </c>
      <c r="J54" s="10">
        <v>4.0483900000000004</v>
      </c>
      <c r="K54" s="10">
        <v>2.8115500000000004</v>
      </c>
      <c r="L54" s="10">
        <v>2.20133</v>
      </c>
      <c r="M54" s="10">
        <v>6.0223300000000002</v>
      </c>
      <c r="N54" s="10">
        <v>4.61599</v>
      </c>
      <c r="O54" s="10">
        <v>7.1219099999999997</v>
      </c>
      <c r="P54" s="10">
        <v>6.6712400000000001</v>
      </c>
      <c r="Q54" s="10">
        <v>7.7604300000000004</v>
      </c>
      <c r="R54" s="10">
        <v>11.967280000000001</v>
      </c>
    </row>
    <row r="55" spans="1:18">
      <c r="A55" s="4"/>
      <c r="B55" s="9" t="s">
        <v>328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</row>
    <row r="56" spans="1:18">
      <c r="A56" s="4"/>
      <c r="B56" s="9" t="s">
        <v>329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18">
      <c r="A57" s="4"/>
      <c r="B57" s="9" t="s">
        <v>330</v>
      </c>
      <c r="C57" s="10">
        <v>2.6249499999999997</v>
      </c>
      <c r="D57" s="10">
        <v>5.8061099999999994</v>
      </c>
      <c r="E57" s="10">
        <v>4.5069099999999995</v>
      </c>
      <c r="F57" s="10">
        <v>7.1516299999999999</v>
      </c>
      <c r="G57" s="10">
        <v>3.47146</v>
      </c>
      <c r="H57" s="10">
        <v>5.7000200000000003</v>
      </c>
      <c r="I57" s="10">
        <v>4.4084599999999998</v>
      </c>
      <c r="J57" s="10">
        <v>7.9730100000000004</v>
      </c>
      <c r="K57" s="10">
        <v>6.6849799999999995</v>
      </c>
      <c r="L57" s="10">
        <v>6.1821899999999994</v>
      </c>
      <c r="M57" s="10">
        <v>9.8412800000000011</v>
      </c>
      <c r="N57" s="10">
        <v>8.3065100000000012</v>
      </c>
      <c r="O57" s="10">
        <v>11.10126</v>
      </c>
      <c r="P57" s="10">
        <v>10.53903</v>
      </c>
      <c r="Q57" s="10">
        <v>11.6317</v>
      </c>
      <c r="R57" s="10">
        <v>15.5547</v>
      </c>
    </row>
    <row r="58" spans="1:18">
      <c r="A58" s="4"/>
      <c r="B58" s="9" t="s">
        <v>331</v>
      </c>
      <c r="C58" s="10">
        <v>6.2396800000000008</v>
      </c>
      <c r="D58" s="10">
        <v>12.10219</v>
      </c>
      <c r="E58" s="10">
        <v>8.8469800000000003</v>
      </c>
      <c r="F58" s="10">
        <v>14.744350000000001</v>
      </c>
      <c r="G58" s="10">
        <v>6.9812000000000003</v>
      </c>
      <c r="H58" s="10">
        <v>11.17173</v>
      </c>
      <c r="I58" s="10">
        <v>8.8687400000000007</v>
      </c>
      <c r="J58" s="10">
        <v>16.247990000000001</v>
      </c>
      <c r="K58" s="10">
        <v>13.353280000000002</v>
      </c>
      <c r="L58" s="10">
        <v>12.49211</v>
      </c>
      <c r="M58" s="10">
        <v>19.966439999999999</v>
      </c>
      <c r="N58" s="10">
        <v>16.704730000000001</v>
      </c>
      <c r="O58" s="10">
        <v>22.419740000000001</v>
      </c>
      <c r="P58" s="10">
        <v>21.15119</v>
      </c>
      <c r="Q58" s="10">
        <v>23.443180000000002</v>
      </c>
      <c r="R58" s="10">
        <v>31.01361</v>
      </c>
    </row>
    <row r="59" spans="1:18">
      <c r="A59" s="4"/>
      <c r="B59" s="9" t="s">
        <v>332</v>
      </c>
      <c r="C59" s="10">
        <v>6.2428699999999999</v>
      </c>
      <c r="D59" s="10">
        <v>12.121540000000001</v>
      </c>
      <c r="E59" s="10">
        <v>8.8184100000000001</v>
      </c>
      <c r="F59" s="10">
        <v>14.746830000000001</v>
      </c>
      <c r="G59" s="10">
        <v>6.9728700000000003</v>
      </c>
      <c r="H59" s="10">
        <v>11.160080000000001</v>
      </c>
      <c r="I59" s="10">
        <v>8.8417999999999992</v>
      </c>
      <c r="J59" s="10">
        <v>16.255220000000001</v>
      </c>
      <c r="K59" s="10">
        <v>13.371729999999999</v>
      </c>
      <c r="L59" s="10">
        <v>12.491809999999999</v>
      </c>
      <c r="M59" s="10">
        <v>19.962650000000004</v>
      </c>
      <c r="N59" s="10">
        <v>16.658849999999997</v>
      </c>
      <c r="O59" s="10">
        <v>22.44191</v>
      </c>
      <c r="P59" s="10">
        <v>21.189779999999999</v>
      </c>
      <c r="Q59" s="10">
        <v>23.459209999999999</v>
      </c>
      <c r="R59" s="10">
        <v>31.016970000000001</v>
      </c>
    </row>
    <row r="60" spans="1:18">
      <c r="A60" s="4"/>
      <c r="B60" s="9" t="s">
        <v>333</v>
      </c>
      <c r="C60" s="10">
        <v>6.2418399999999998</v>
      </c>
      <c r="D60" s="10">
        <v>12.10219</v>
      </c>
      <c r="E60" s="10">
        <v>8.8374100000000002</v>
      </c>
      <c r="F60" s="10">
        <v>14.74713</v>
      </c>
      <c r="G60" s="10">
        <v>6.9758300000000002</v>
      </c>
      <c r="H60" s="10">
        <v>11.184480000000001</v>
      </c>
      <c r="I60" s="10">
        <v>8.8597999999999999</v>
      </c>
      <c r="J60" s="10">
        <v>16.261420000000001</v>
      </c>
      <c r="K60" s="10">
        <v>13.353280000000002</v>
      </c>
      <c r="L60" s="10">
        <v>12.48401</v>
      </c>
      <c r="M60" s="10">
        <v>19.97128</v>
      </c>
      <c r="N60" s="10">
        <v>16.690169999999998</v>
      </c>
      <c r="O60" s="10">
        <v>22.43205</v>
      </c>
      <c r="P60" s="10">
        <v>21.169979999999999</v>
      </c>
      <c r="Q60" s="10">
        <v>23.453299999999999</v>
      </c>
      <c r="R60" s="10">
        <v>31.01361</v>
      </c>
    </row>
    <row r="61" spans="1:18">
      <c r="A61" s="4"/>
      <c r="B61" s="9" t="s">
        <v>334</v>
      </c>
      <c r="C61" s="10">
        <v>3.9392300000000002</v>
      </c>
      <c r="D61" s="10">
        <v>8.02088</v>
      </c>
      <c r="E61" s="10">
        <v>5.7509199999999998</v>
      </c>
      <c r="F61" s="10">
        <v>9.8372200000000003</v>
      </c>
      <c r="G61" s="10">
        <v>4.4531299999999998</v>
      </c>
      <c r="H61" s="10">
        <v>7.3636400000000002</v>
      </c>
      <c r="I61" s="10">
        <v>5.7756000000000007</v>
      </c>
      <c r="J61" s="10">
        <v>10.92473</v>
      </c>
      <c r="K61" s="10">
        <v>8.8602900000000009</v>
      </c>
      <c r="L61" s="10">
        <v>8.3127000000000013</v>
      </c>
      <c r="M61" s="10">
        <v>13.545160000000001</v>
      </c>
      <c r="N61" s="10">
        <v>11.217639999999999</v>
      </c>
      <c r="O61" s="10">
        <v>15.25343</v>
      </c>
      <c r="P61" s="10">
        <v>14.330530000000001</v>
      </c>
      <c r="Q61" s="10">
        <v>15.959809999999999</v>
      </c>
      <c r="R61" s="10">
        <v>21.214570000000002</v>
      </c>
    </row>
    <row r="62" spans="1:18">
      <c r="A62" s="4"/>
      <c r="B62" s="9" t="s">
        <v>335</v>
      </c>
      <c r="C62" s="10">
        <v>3.9392900000000002</v>
      </c>
      <c r="D62" s="10">
        <v>8.02088</v>
      </c>
      <c r="E62" s="10">
        <v>5.75068</v>
      </c>
      <c r="F62" s="10">
        <v>9.8372800000000016</v>
      </c>
      <c r="G62" s="10">
        <v>4.4529899999999998</v>
      </c>
      <c r="H62" s="10">
        <v>7.36395</v>
      </c>
      <c r="I62" s="10">
        <v>5.7753699999999997</v>
      </c>
      <c r="J62" s="10">
        <v>10.92502</v>
      </c>
      <c r="K62" s="10">
        <v>8.8602900000000009</v>
      </c>
      <c r="L62" s="10">
        <v>8.3125099999999996</v>
      </c>
      <c r="M62" s="10">
        <v>13.54527</v>
      </c>
      <c r="N62" s="10">
        <v>11.2173</v>
      </c>
      <c r="O62" s="10">
        <v>15.2537</v>
      </c>
      <c r="P62" s="10">
        <v>14.330950000000001</v>
      </c>
      <c r="Q62" s="10">
        <v>15.96002</v>
      </c>
      <c r="R62" s="10">
        <v>21.214570000000002</v>
      </c>
    </row>
    <row r="63" spans="1:18">
      <c r="A63" s="4"/>
      <c r="B63" s="9" t="s">
        <v>336</v>
      </c>
      <c r="C63" s="10">
        <v>3.9389499999999997</v>
      </c>
      <c r="D63" s="10">
        <v>8.0392600000000005</v>
      </c>
      <c r="E63" s="10">
        <v>5.7297799999999999</v>
      </c>
      <c r="F63" s="10">
        <v>9.8348800000000001</v>
      </c>
      <c r="G63" s="10">
        <v>4.4488300000000001</v>
      </c>
      <c r="H63" s="10">
        <v>7.3367700000000005</v>
      </c>
      <c r="I63" s="10">
        <v>5.7556000000000003</v>
      </c>
      <c r="J63" s="10">
        <v>10.91807</v>
      </c>
      <c r="K63" s="10">
        <v>8.8785499999999988</v>
      </c>
      <c r="L63" s="10">
        <v>8.3203200000000006</v>
      </c>
      <c r="M63" s="10">
        <v>13.538350000000001</v>
      </c>
      <c r="N63" s="10">
        <v>11.18759</v>
      </c>
      <c r="O63" s="10">
        <v>15.265969999999999</v>
      </c>
      <c r="P63" s="10">
        <v>14.353190000000001</v>
      </c>
      <c r="Q63" s="10">
        <v>15.96869</v>
      </c>
      <c r="R63" s="10">
        <v>21.222080000000002</v>
      </c>
    </row>
    <row r="64" spans="1:18">
      <c r="A64" s="4"/>
      <c r="B64" s="9" t="s">
        <v>337</v>
      </c>
      <c r="C64" s="10">
        <v>3.9390100000000001</v>
      </c>
      <c r="D64" s="10">
        <v>8.0392600000000005</v>
      </c>
      <c r="E64" s="10">
        <v>5.7295299999999996</v>
      </c>
      <c r="F64" s="10">
        <v>9.8349400000000013</v>
      </c>
      <c r="G64" s="10">
        <v>4.4486800000000004</v>
      </c>
      <c r="H64" s="10">
        <v>7.3370800000000003</v>
      </c>
      <c r="I64" s="10">
        <v>5.7553700000000001</v>
      </c>
      <c r="J64" s="10">
        <v>10.918370000000001</v>
      </c>
      <c r="K64" s="10">
        <v>8.8785499999999988</v>
      </c>
      <c r="L64" s="10">
        <v>8.3201299999999989</v>
      </c>
      <c r="M64" s="10">
        <v>13.538459999999999</v>
      </c>
      <c r="N64" s="10">
        <v>11.187250000000001</v>
      </c>
      <c r="O64" s="10">
        <v>15.26624</v>
      </c>
      <c r="P64" s="10">
        <v>14.3536</v>
      </c>
      <c r="Q64" s="10">
        <v>15.968910000000001</v>
      </c>
      <c r="R64" s="10">
        <v>21.222080000000002</v>
      </c>
    </row>
    <row r="65" spans="1:18">
      <c r="A65" s="4"/>
      <c r="B65" s="9" t="s">
        <v>338</v>
      </c>
      <c r="C65" s="10">
        <v>6.5816800000000004</v>
      </c>
      <c r="D65" s="10">
        <v>12.103590000000001</v>
      </c>
      <c r="E65" s="10">
        <v>9.1361699999999999</v>
      </c>
      <c r="F65" s="10">
        <v>14.36181</v>
      </c>
      <c r="G65" s="10">
        <v>7.3917099999999998</v>
      </c>
      <c r="H65" s="10">
        <v>11.14813</v>
      </c>
      <c r="I65" s="10">
        <v>9.1708099999999995</v>
      </c>
      <c r="J65" s="10">
        <v>15.97095</v>
      </c>
      <c r="K65" s="10">
        <v>13.20927</v>
      </c>
      <c r="L65" s="10">
        <v>12.45717</v>
      </c>
      <c r="M65" s="10">
        <v>19.72119</v>
      </c>
      <c r="N65" s="10">
        <v>16.598990000000001</v>
      </c>
      <c r="O65" s="10">
        <v>21.921669999999999</v>
      </c>
      <c r="P65" s="10">
        <v>20.75076</v>
      </c>
      <c r="Q65" s="10">
        <v>23.029299999999999</v>
      </c>
      <c r="R65" s="10">
        <v>30.87707</v>
      </c>
    </row>
    <row r="66" spans="1:18">
      <c r="A66" s="4"/>
      <c r="B66" s="9" t="s">
        <v>339</v>
      </c>
      <c r="C66" s="10">
        <v>6.58704</v>
      </c>
      <c r="D66" s="10">
        <v>12.1038</v>
      </c>
      <c r="E66" s="10">
        <v>9.1508199999999995</v>
      </c>
      <c r="F66" s="10">
        <v>14.379389999999999</v>
      </c>
      <c r="G66" s="10">
        <v>7.3981700000000004</v>
      </c>
      <c r="H66" s="10">
        <v>11.163030000000001</v>
      </c>
      <c r="I66" s="10">
        <v>9.1842400000000008</v>
      </c>
      <c r="J66" s="10">
        <v>15.98235</v>
      </c>
      <c r="K66" s="10">
        <v>13.213290000000001</v>
      </c>
      <c r="L66" s="10">
        <v>12.466150000000001</v>
      </c>
      <c r="M66" s="10">
        <v>19.735659999999999</v>
      </c>
      <c r="N66" s="10">
        <v>16.621770000000001</v>
      </c>
      <c r="O66" s="10">
        <v>21.933820000000001</v>
      </c>
      <c r="P66" s="10">
        <v>20.75179</v>
      </c>
      <c r="Q66" s="10">
        <v>23.045549999999999</v>
      </c>
      <c r="R66" s="10">
        <v>30.88814</v>
      </c>
    </row>
    <row r="67" spans="1:18">
      <c r="A67" s="4"/>
      <c r="B67" s="9" t="s">
        <v>340</v>
      </c>
      <c r="C67" s="10">
        <v>6.5815400000000004</v>
      </c>
      <c r="D67" s="10">
        <v>12.103590000000001</v>
      </c>
      <c r="E67" s="10">
        <v>9.1318999999999999</v>
      </c>
      <c r="F67" s="10">
        <v>14.35651</v>
      </c>
      <c r="G67" s="10">
        <v>7.3896100000000002</v>
      </c>
      <c r="H67" s="10">
        <v>11.15217</v>
      </c>
      <c r="I67" s="10">
        <v>9.1671800000000001</v>
      </c>
      <c r="J67" s="10">
        <v>15.972950000000001</v>
      </c>
      <c r="K67" s="10">
        <v>13.20927</v>
      </c>
      <c r="L67" s="10">
        <v>12.45689</v>
      </c>
      <c r="M67" s="10">
        <v>19.71856</v>
      </c>
      <c r="N67" s="10">
        <v>16.593859999999999</v>
      </c>
      <c r="O67" s="10">
        <v>21.923480000000001</v>
      </c>
      <c r="P67" s="10">
        <v>20.76032</v>
      </c>
      <c r="Q67" s="10">
        <v>23.029169999999997</v>
      </c>
      <c r="R67" s="10">
        <v>30.87707</v>
      </c>
    </row>
    <row r="68" spans="1:18">
      <c r="A68" s="4"/>
      <c r="B68" s="9" t="s">
        <v>341</v>
      </c>
      <c r="C68" s="10">
        <v>2.6102600000000002</v>
      </c>
      <c r="D68" s="10">
        <v>5.779770000000001</v>
      </c>
      <c r="E68" s="10">
        <v>4.5028900000000007</v>
      </c>
      <c r="F68" s="10">
        <v>7.1237500000000002</v>
      </c>
      <c r="G68" s="10">
        <v>3.4621999999999997</v>
      </c>
      <c r="H68" s="10">
        <v>5.6980600000000008</v>
      </c>
      <c r="I68" s="10">
        <v>4.4040200000000009</v>
      </c>
      <c r="J68" s="10">
        <v>7.9570699999999999</v>
      </c>
      <c r="K68" s="10">
        <v>6.6574900000000001</v>
      </c>
      <c r="L68" s="10">
        <v>6.1602600000000001</v>
      </c>
      <c r="M68" s="10">
        <v>9.8252500000000005</v>
      </c>
      <c r="N68" s="10">
        <v>8.302760000000001</v>
      </c>
      <c r="O68" s="10">
        <v>11.07166</v>
      </c>
      <c r="P68" s="10">
        <v>10.510950000000001</v>
      </c>
      <c r="Q68" s="10">
        <v>11.6023</v>
      </c>
      <c r="R68" s="10">
        <v>15.531510000000001</v>
      </c>
    </row>
    <row r="69" spans="1:18">
      <c r="A69" s="4"/>
      <c r="B69" s="9" t="s">
        <v>342</v>
      </c>
      <c r="C69" s="10">
        <v>6.5869</v>
      </c>
      <c r="D69" s="10">
        <v>12.1038</v>
      </c>
      <c r="E69" s="10">
        <v>9.1465800000000002</v>
      </c>
      <c r="F69" s="10">
        <v>14.374110000000002</v>
      </c>
      <c r="G69" s="10">
        <v>7.3960800000000004</v>
      </c>
      <c r="H69" s="10">
        <v>11.167059999999999</v>
      </c>
      <c r="I69" s="10">
        <v>9.180629999999999</v>
      </c>
      <c r="J69" s="10">
        <v>15.984340000000001</v>
      </c>
      <c r="K69" s="10">
        <v>13.213290000000001</v>
      </c>
      <c r="L69" s="10">
        <v>12.465870000000001</v>
      </c>
      <c r="M69" s="10">
        <v>19.733040000000003</v>
      </c>
      <c r="N69" s="10">
        <v>16.616650000000003</v>
      </c>
      <c r="O69" s="10">
        <v>21.93563</v>
      </c>
      <c r="P69" s="10">
        <v>20.76136</v>
      </c>
      <c r="Q69" s="10">
        <v>23.04543</v>
      </c>
      <c r="R69" s="10">
        <v>30.88814</v>
      </c>
    </row>
    <row r="70" spans="1:18">
      <c r="A70" s="4"/>
      <c r="B70" s="9" t="s">
        <v>343</v>
      </c>
      <c r="C70" s="10">
        <v>5.45648</v>
      </c>
      <c r="D70" s="10">
        <v>10.084899999999999</v>
      </c>
      <c r="E70" s="10">
        <v>7.6264200000000004</v>
      </c>
      <c r="F70" s="10">
        <v>11.94007</v>
      </c>
      <c r="G70" s="10">
        <v>6.1563599999999994</v>
      </c>
      <c r="H70" s="10">
        <v>9.2798799999999986</v>
      </c>
      <c r="I70" s="10">
        <v>7.6604099999999997</v>
      </c>
      <c r="J70" s="10">
        <v>13.330770000000001</v>
      </c>
      <c r="K70" s="10">
        <v>10.98156</v>
      </c>
      <c r="L70" s="10">
        <v>10.391200000000001</v>
      </c>
      <c r="M70" s="10">
        <v>16.527950000000001</v>
      </c>
      <c r="N70" s="10">
        <v>13.89006</v>
      </c>
      <c r="O70" s="10">
        <v>18.350150000000003</v>
      </c>
      <c r="P70" s="10">
        <v>17.349520000000002</v>
      </c>
      <c r="Q70" s="10">
        <v>19.301400000000001</v>
      </c>
      <c r="R70" s="10">
        <v>26.00048</v>
      </c>
    </row>
    <row r="71" spans="1:18">
      <c r="A71" s="4"/>
      <c r="B71" s="9" t="s">
        <v>344</v>
      </c>
      <c r="C71" s="10">
        <v>5.45648</v>
      </c>
      <c r="D71" s="10">
        <v>10.084899999999999</v>
      </c>
      <c r="E71" s="10">
        <v>7.6263300000000003</v>
      </c>
      <c r="F71" s="10">
        <v>11.939969999999999</v>
      </c>
      <c r="G71" s="10">
        <v>6.1563100000000004</v>
      </c>
      <c r="H71" s="10">
        <v>9.2799699999999987</v>
      </c>
      <c r="I71" s="10">
        <v>7.6603300000000001</v>
      </c>
      <c r="J71" s="10">
        <v>13.3308</v>
      </c>
      <c r="K71" s="10">
        <v>10.98156</v>
      </c>
      <c r="L71" s="10">
        <v>10.39119</v>
      </c>
      <c r="M71" s="10">
        <v>16.527900000000002</v>
      </c>
      <c r="N71" s="10">
        <v>13.889959999999999</v>
      </c>
      <c r="O71" s="10">
        <v>18.350180000000002</v>
      </c>
      <c r="P71" s="10">
        <v>17.349709999999998</v>
      </c>
      <c r="Q71" s="10">
        <v>19.301400000000001</v>
      </c>
      <c r="R71" s="10">
        <v>26.00048</v>
      </c>
    </row>
    <row r="72" spans="1:18">
      <c r="A72" s="4"/>
      <c r="B72" s="9" t="s">
        <v>345</v>
      </c>
      <c r="C72" s="10">
        <v>5.4505299999999997</v>
      </c>
      <c r="D72" s="10">
        <v>10.084200000000001</v>
      </c>
      <c r="E72" s="10">
        <v>7.6109200000000001</v>
      </c>
      <c r="F72" s="10">
        <v>11.92113</v>
      </c>
      <c r="G72" s="10">
        <v>6.1494200000000001</v>
      </c>
      <c r="H72" s="10">
        <v>9.2639800000000001</v>
      </c>
      <c r="I72" s="10">
        <v>7.6462300000000001</v>
      </c>
      <c r="J72" s="10">
        <v>13.31901</v>
      </c>
      <c r="K72" s="10">
        <v>10.97728</v>
      </c>
      <c r="L72" s="10">
        <v>10.38198</v>
      </c>
      <c r="M72" s="10">
        <v>16.514119999999998</v>
      </c>
      <c r="N72" s="10">
        <v>13.86773</v>
      </c>
      <c r="O72" s="10">
        <v>18.338979999999999</v>
      </c>
      <c r="P72" s="10">
        <v>17.349679999999999</v>
      </c>
      <c r="Q72" s="10">
        <v>19.28622</v>
      </c>
      <c r="R72" s="10">
        <v>25.991060000000001</v>
      </c>
    </row>
    <row r="73" spans="1:18">
      <c r="A73" s="4"/>
      <c r="B73" s="9" t="s">
        <v>346</v>
      </c>
      <c r="C73" s="10">
        <v>5.4505200000000009</v>
      </c>
      <c r="D73" s="10">
        <v>10.084200000000001</v>
      </c>
      <c r="E73" s="10">
        <v>7.61083</v>
      </c>
      <c r="F73" s="10">
        <v>11.92103</v>
      </c>
      <c r="G73" s="10">
        <v>6.1493799999999998</v>
      </c>
      <c r="H73" s="10">
        <v>9.2640599999999989</v>
      </c>
      <c r="I73" s="10">
        <v>7.6461499999999996</v>
      </c>
      <c r="J73" s="10">
        <v>13.319049999999999</v>
      </c>
      <c r="K73" s="10">
        <v>10.97728</v>
      </c>
      <c r="L73" s="10">
        <v>10.38198</v>
      </c>
      <c r="M73" s="10">
        <v>16.51407</v>
      </c>
      <c r="N73" s="10">
        <v>13.867620000000001</v>
      </c>
      <c r="O73" s="10">
        <v>18.339020000000001</v>
      </c>
      <c r="P73" s="10">
        <v>17.349869999999999</v>
      </c>
      <c r="Q73" s="10">
        <v>19.28622</v>
      </c>
      <c r="R73" s="10">
        <v>25.991060000000001</v>
      </c>
    </row>
    <row r="74" spans="1:18">
      <c r="A74" s="4"/>
      <c r="B74" s="9" t="s">
        <v>347</v>
      </c>
      <c r="C74" s="10">
        <v>3.1617899999999999</v>
      </c>
      <c r="D74" s="10">
        <v>7.2102000000000004</v>
      </c>
      <c r="E74" s="10">
        <v>5.8931899999999997</v>
      </c>
      <c r="F74" s="10">
        <v>8.5533400000000004</v>
      </c>
      <c r="G74" s="10">
        <v>4.37751</v>
      </c>
      <c r="H74" s="10">
        <v>7.2034799999999999</v>
      </c>
      <c r="I74" s="10">
        <v>5.7338399999999998</v>
      </c>
      <c r="J74" s="10">
        <v>9.3059200000000004</v>
      </c>
      <c r="K74" s="10">
        <v>8.1436700000000002</v>
      </c>
      <c r="L74" s="10">
        <v>7.5504300000000004</v>
      </c>
      <c r="M74" s="10">
        <v>11.026520000000001</v>
      </c>
      <c r="N74" s="10">
        <v>9.6377800000000011</v>
      </c>
      <c r="O74" s="10">
        <v>12.223280000000001</v>
      </c>
      <c r="P74" s="10">
        <v>11.752969999999999</v>
      </c>
      <c r="Q74" s="10">
        <v>12.73057</v>
      </c>
      <c r="R74" s="10">
        <v>16.450020000000002</v>
      </c>
    </row>
    <row r="75" spans="1:18">
      <c r="A75" s="4"/>
      <c r="B75" s="9" t="s">
        <v>348</v>
      </c>
      <c r="C75" s="10">
        <v>2.6120100000000002</v>
      </c>
      <c r="D75" s="10">
        <v>5.779770000000001</v>
      </c>
      <c r="E75" s="10">
        <v>4.4990500000000004</v>
      </c>
      <c r="F75" s="10">
        <v>7.1303200000000002</v>
      </c>
      <c r="G75" s="10">
        <v>3.4599699999999998</v>
      </c>
      <c r="H75" s="10">
        <v>5.70465</v>
      </c>
      <c r="I75" s="10">
        <v>4.4001800000000006</v>
      </c>
      <c r="J75" s="10">
        <v>7.9658000000000007</v>
      </c>
      <c r="K75" s="10">
        <v>6.6574900000000001</v>
      </c>
      <c r="L75" s="10">
        <v>6.1543400000000004</v>
      </c>
      <c r="M75" s="10">
        <v>9.8313299999999995</v>
      </c>
      <c r="N75" s="10">
        <v>8.2955000000000005</v>
      </c>
      <c r="O75" s="10">
        <v>11.07986</v>
      </c>
      <c r="P75" s="10">
        <v>10.518229999999999</v>
      </c>
      <c r="Q75" s="10">
        <v>11.61035</v>
      </c>
      <c r="R75" s="10">
        <v>15.531510000000001</v>
      </c>
    </row>
    <row r="76" spans="1:18">
      <c r="A76" s="4"/>
      <c r="B76" s="9" t="s">
        <v>349</v>
      </c>
      <c r="C76" s="10">
        <v>1.6446500000000002</v>
      </c>
      <c r="D76" s="10">
        <v>3.8571900000000001</v>
      </c>
      <c r="E76" s="10">
        <v>3.0474800000000002</v>
      </c>
      <c r="F76" s="10">
        <v>4.8143199999999995</v>
      </c>
      <c r="G76" s="10">
        <v>2.2800199999999999</v>
      </c>
      <c r="H76" s="10">
        <v>3.90516</v>
      </c>
      <c r="I76" s="10">
        <v>2.95025</v>
      </c>
      <c r="J76" s="10">
        <v>5.4324700000000004</v>
      </c>
      <c r="K76" s="10">
        <v>4.5383399999999998</v>
      </c>
      <c r="L76" s="10">
        <v>4.1838600000000001</v>
      </c>
      <c r="M76" s="10">
        <v>6.7584200000000001</v>
      </c>
      <c r="N76" s="10">
        <v>5.6910100000000003</v>
      </c>
      <c r="O76" s="10">
        <v>7.63687</v>
      </c>
      <c r="P76" s="10">
        <v>7.2401900000000001</v>
      </c>
      <c r="Q76" s="10">
        <v>8.0131700000000006</v>
      </c>
      <c r="R76" s="10">
        <v>10.782540000000001</v>
      </c>
    </row>
    <row r="77" spans="1:18">
      <c r="A77" s="4"/>
      <c r="B77" s="9" t="s">
        <v>350</v>
      </c>
      <c r="C77" s="10">
        <v>1.6446500000000002</v>
      </c>
      <c r="D77" s="10">
        <v>3.8571900000000001</v>
      </c>
      <c r="E77" s="10">
        <v>3.0474000000000001</v>
      </c>
      <c r="F77" s="10">
        <v>4.8144499999999999</v>
      </c>
      <c r="G77" s="10">
        <v>2.2799800000000001</v>
      </c>
      <c r="H77" s="10">
        <v>3.9052899999999999</v>
      </c>
      <c r="I77" s="10">
        <v>2.95017</v>
      </c>
      <c r="J77" s="10">
        <v>5.4326300000000005</v>
      </c>
      <c r="K77" s="10">
        <v>4.5383399999999998</v>
      </c>
      <c r="L77" s="10">
        <v>4.1837400000000002</v>
      </c>
      <c r="M77" s="10">
        <v>6.75854</v>
      </c>
      <c r="N77" s="10">
        <v>5.6908700000000003</v>
      </c>
      <c r="O77" s="10">
        <v>7.6370200000000006</v>
      </c>
      <c r="P77" s="10">
        <v>7.2403300000000002</v>
      </c>
      <c r="Q77" s="10">
        <v>8.0133200000000002</v>
      </c>
      <c r="R77" s="10">
        <v>10.782540000000001</v>
      </c>
    </row>
    <row r="78" spans="1:18">
      <c r="A78" s="4"/>
      <c r="B78" s="9" t="s">
        <v>351</v>
      </c>
      <c r="C78" s="10">
        <v>1.6446500000000002</v>
      </c>
      <c r="D78" s="10">
        <v>3.8848200000000004</v>
      </c>
      <c r="E78" s="10">
        <v>3.0523899999999999</v>
      </c>
      <c r="F78" s="10">
        <v>4.8431899999999999</v>
      </c>
      <c r="G78" s="10">
        <v>2.2900399999999999</v>
      </c>
      <c r="H78" s="10">
        <v>3.9079099999999998</v>
      </c>
      <c r="I78" s="10">
        <v>2.9556</v>
      </c>
      <c r="J78" s="10">
        <v>5.4498600000000001</v>
      </c>
      <c r="K78" s="10">
        <v>4.5672899999999998</v>
      </c>
      <c r="L78" s="10">
        <v>4.2074400000000001</v>
      </c>
      <c r="M78" s="10">
        <v>6.7767499999999998</v>
      </c>
      <c r="N78" s="10">
        <v>5.6968900000000007</v>
      </c>
      <c r="O78" s="10">
        <v>7.6689700000000007</v>
      </c>
      <c r="P78" s="10">
        <v>7.2707600000000001</v>
      </c>
      <c r="Q78" s="10">
        <v>8.0451700000000006</v>
      </c>
      <c r="R78" s="10">
        <v>10.808719999999999</v>
      </c>
    </row>
    <row r="79" spans="1:18">
      <c r="A79" s="4"/>
      <c r="B79" s="9" t="s">
        <v>352</v>
      </c>
      <c r="C79" s="10">
        <v>1.6446500000000002</v>
      </c>
      <c r="D79" s="10">
        <v>3.99641</v>
      </c>
      <c r="E79" s="10">
        <v>3.1561599999999999</v>
      </c>
      <c r="F79" s="10">
        <v>4.96021</v>
      </c>
      <c r="G79" s="10">
        <v>2.3498600000000001</v>
      </c>
      <c r="H79" s="10">
        <v>4.0235099999999999</v>
      </c>
      <c r="I79" s="10">
        <v>3.0509400000000002</v>
      </c>
      <c r="J79" s="10">
        <v>5.5682</v>
      </c>
      <c r="K79" s="10">
        <v>4.6855600000000006</v>
      </c>
      <c r="L79" s="10">
        <v>4.3211300000000001</v>
      </c>
      <c r="M79" s="10">
        <v>6.8986599999999996</v>
      </c>
      <c r="N79" s="10">
        <v>5.8181800000000008</v>
      </c>
      <c r="O79" s="10">
        <v>7.7935400000000001</v>
      </c>
      <c r="P79" s="10">
        <v>7.39621</v>
      </c>
      <c r="Q79" s="10">
        <v>8.1709999999999994</v>
      </c>
      <c r="R79" s="10">
        <v>10.94265</v>
      </c>
    </row>
    <row r="80" spans="1:18">
      <c r="A80" s="4"/>
      <c r="B80" s="9" t="s">
        <v>353</v>
      </c>
      <c r="C80" s="10">
        <v>6.2406899999999998</v>
      </c>
      <c r="D80" s="10">
        <v>12.121540000000001</v>
      </c>
      <c r="E80" s="10">
        <v>8.8280400000000014</v>
      </c>
      <c r="F80" s="10">
        <v>14.744040000000002</v>
      </c>
      <c r="G80" s="10">
        <v>6.9782900000000003</v>
      </c>
      <c r="H80" s="10">
        <v>11.14728</v>
      </c>
      <c r="I80" s="10">
        <v>8.8507999999999996</v>
      </c>
      <c r="J80" s="10">
        <v>16.241770000000002</v>
      </c>
      <c r="K80" s="10">
        <v>13.371729999999999</v>
      </c>
      <c r="L80" s="10">
        <v>12.499919999999999</v>
      </c>
      <c r="M80" s="10">
        <v>19.957799999999999</v>
      </c>
      <c r="N80" s="10">
        <v>16.673410000000001</v>
      </c>
      <c r="O80" s="10">
        <v>22.429600000000001</v>
      </c>
      <c r="P80" s="10">
        <v>21.171009999999999</v>
      </c>
      <c r="Q80" s="10">
        <v>23.449090000000002</v>
      </c>
      <c r="R80" s="10">
        <v>31.016970000000001</v>
      </c>
    </row>
    <row r="81" spans="1:18">
      <c r="A81" s="4"/>
      <c r="B81" s="7" t="s">
        <v>42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4"/>
      <c r="B82" s="9" t="s">
        <v>43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4"/>
      <c r="B83" s="9" t="s">
        <v>303</v>
      </c>
      <c r="C83" s="10">
        <v>3.39</v>
      </c>
      <c r="D83" s="10">
        <v>3.39</v>
      </c>
      <c r="E83" s="10">
        <v>3.39</v>
      </c>
      <c r="F83" s="10">
        <v>3.39</v>
      </c>
      <c r="G83" s="10">
        <v>3.39</v>
      </c>
      <c r="H83" s="10">
        <v>3.39</v>
      </c>
      <c r="I83" s="10">
        <v>3.39</v>
      </c>
      <c r="J83" s="10">
        <v>3.39</v>
      </c>
      <c r="K83" s="10">
        <v>3.39</v>
      </c>
      <c r="L83" s="10">
        <v>3.39</v>
      </c>
      <c r="M83" s="10">
        <v>3.39</v>
      </c>
      <c r="N83" s="10">
        <v>3.39</v>
      </c>
      <c r="O83" s="10">
        <v>3.39</v>
      </c>
      <c r="P83" s="10">
        <v>3.39</v>
      </c>
      <c r="Q83" s="10">
        <v>3.39</v>
      </c>
      <c r="R83" s="10">
        <v>3.39</v>
      </c>
    </row>
    <row r="84" spans="1:18">
      <c r="A84" s="4"/>
      <c r="B84" s="9" t="s">
        <v>304</v>
      </c>
      <c r="C84" s="10">
        <v>3.39</v>
      </c>
      <c r="D84" s="10">
        <v>3.39</v>
      </c>
      <c r="E84" s="10">
        <v>3.39</v>
      </c>
      <c r="F84" s="10">
        <v>3.39</v>
      </c>
      <c r="G84" s="10">
        <v>3.39</v>
      </c>
      <c r="H84" s="10">
        <v>3.39</v>
      </c>
      <c r="I84" s="10">
        <v>3.39</v>
      </c>
      <c r="J84" s="10">
        <v>3.39</v>
      </c>
      <c r="K84" s="10">
        <v>3.39</v>
      </c>
      <c r="L84" s="10">
        <v>3.39</v>
      </c>
      <c r="M84" s="10">
        <v>3.39</v>
      </c>
      <c r="N84" s="10">
        <v>3.39</v>
      </c>
      <c r="O84" s="10">
        <v>3.38</v>
      </c>
      <c r="P84" s="10">
        <v>3.39</v>
      </c>
      <c r="Q84" s="10">
        <v>3.38</v>
      </c>
      <c r="R84" s="10">
        <v>3.39</v>
      </c>
    </row>
    <row r="85" spans="1:18">
      <c r="A85" s="4"/>
      <c r="B85" s="9" t="s">
        <v>305</v>
      </c>
      <c r="C85" s="10">
        <v>3.39</v>
      </c>
      <c r="D85" s="10">
        <v>3.39</v>
      </c>
      <c r="E85" s="10">
        <v>3.39</v>
      </c>
      <c r="F85" s="10">
        <v>3.39</v>
      </c>
      <c r="G85" s="10">
        <v>3.39</v>
      </c>
      <c r="H85" s="10">
        <v>3.39</v>
      </c>
      <c r="I85" s="10">
        <v>3.39</v>
      </c>
      <c r="J85" s="10">
        <v>3.39</v>
      </c>
      <c r="K85" s="10">
        <v>3.39</v>
      </c>
      <c r="L85" s="10">
        <v>3.39</v>
      </c>
      <c r="M85" s="10">
        <v>3.39</v>
      </c>
      <c r="N85" s="10">
        <v>3.39</v>
      </c>
      <c r="O85" s="10">
        <v>3.38</v>
      </c>
      <c r="P85" s="10">
        <v>3.39</v>
      </c>
      <c r="Q85" s="10">
        <v>3.38</v>
      </c>
      <c r="R85" s="10">
        <v>3.38</v>
      </c>
    </row>
    <row r="86" spans="1:18">
      <c r="A86" s="4"/>
      <c r="B86" s="9" t="s">
        <v>306</v>
      </c>
      <c r="C86" s="10">
        <v>3.39</v>
      </c>
      <c r="D86" s="10">
        <v>3.39</v>
      </c>
      <c r="E86" s="10">
        <v>3.39</v>
      </c>
      <c r="F86" s="10">
        <v>3.39</v>
      </c>
      <c r="G86" s="10">
        <v>3.39</v>
      </c>
      <c r="H86" s="10">
        <v>3.39</v>
      </c>
      <c r="I86" s="10">
        <v>3.39</v>
      </c>
      <c r="J86" s="10">
        <v>3.39</v>
      </c>
      <c r="K86" s="10">
        <v>3.39</v>
      </c>
      <c r="L86" s="10">
        <v>3.39</v>
      </c>
      <c r="M86" s="10">
        <v>3.39</v>
      </c>
      <c r="N86" s="10">
        <v>3.39</v>
      </c>
      <c r="O86" s="10">
        <v>3.38</v>
      </c>
      <c r="P86" s="10">
        <v>3.39</v>
      </c>
      <c r="Q86" s="10">
        <v>3.38</v>
      </c>
      <c r="R86" s="10">
        <v>3.38</v>
      </c>
    </row>
    <row r="87" spans="1:18">
      <c r="A87" s="4"/>
      <c r="B87" s="9" t="s">
        <v>307</v>
      </c>
      <c r="C87" s="10">
        <v>3.39</v>
      </c>
      <c r="D87" s="10">
        <v>3.39</v>
      </c>
      <c r="E87" s="10">
        <v>3.39</v>
      </c>
      <c r="F87" s="10">
        <v>3.39</v>
      </c>
      <c r="G87" s="10">
        <v>3.39</v>
      </c>
      <c r="H87" s="10">
        <v>3.39</v>
      </c>
      <c r="I87" s="10">
        <v>3.39</v>
      </c>
      <c r="J87" s="10">
        <v>3.39</v>
      </c>
      <c r="K87" s="10">
        <v>3.39</v>
      </c>
      <c r="L87" s="10">
        <v>3.39</v>
      </c>
      <c r="M87" s="10">
        <v>3.39</v>
      </c>
      <c r="N87" s="10">
        <v>3.39</v>
      </c>
      <c r="O87" s="10">
        <v>3.39</v>
      </c>
      <c r="P87" s="10">
        <v>3.39</v>
      </c>
      <c r="Q87" s="10">
        <v>3.39</v>
      </c>
      <c r="R87" s="10">
        <v>3.39</v>
      </c>
    </row>
    <row r="88" spans="1:18">
      <c r="A88" s="4"/>
      <c r="B88" s="9" t="s">
        <v>308</v>
      </c>
      <c r="C88" s="10">
        <v>3.39</v>
      </c>
      <c r="D88" s="10">
        <v>3.39</v>
      </c>
      <c r="E88" s="10">
        <v>3.39</v>
      </c>
      <c r="F88" s="10">
        <v>3.39</v>
      </c>
      <c r="G88" s="10">
        <v>3.39</v>
      </c>
      <c r="H88" s="10">
        <v>3.39</v>
      </c>
      <c r="I88" s="10">
        <v>3.39</v>
      </c>
      <c r="J88" s="10">
        <v>3.39</v>
      </c>
      <c r="K88" s="10">
        <v>3.39</v>
      </c>
      <c r="L88" s="10">
        <v>3.39</v>
      </c>
      <c r="M88" s="10">
        <v>3.39</v>
      </c>
      <c r="N88" s="10">
        <v>3.39</v>
      </c>
      <c r="O88" s="10">
        <v>3.39</v>
      </c>
      <c r="P88" s="10">
        <v>3.39</v>
      </c>
      <c r="Q88" s="10">
        <v>3.39</v>
      </c>
      <c r="R88" s="10">
        <v>3.39</v>
      </c>
    </row>
    <row r="89" spans="1:18">
      <c r="A89" s="4"/>
      <c r="B89" s="9" t="s">
        <v>309</v>
      </c>
      <c r="C89" s="10">
        <v>3.39</v>
      </c>
      <c r="D89" s="10">
        <v>3.39</v>
      </c>
      <c r="E89" s="10">
        <v>3.39</v>
      </c>
      <c r="F89" s="10">
        <v>3.39</v>
      </c>
      <c r="G89" s="10">
        <v>3.39</v>
      </c>
      <c r="H89" s="10">
        <v>3.39</v>
      </c>
      <c r="I89" s="10">
        <v>3.39</v>
      </c>
      <c r="J89" s="10">
        <v>3.39</v>
      </c>
      <c r="K89" s="10">
        <v>3.39</v>
      </c>
      <c r="L89" s="10">
        <v>3.39</v>
      </c>
      <c r="M89" s="10">
        <v>3.39</v>
      </c>
      <c r="N89" s="10">
        <v>3.39</v>
      </c>
      <c r="O89" s="10">
        <v>3.39</v>
      </c>
      <c r="P89" s="10">
        <v>3.39</v>
      </c>
      <c r="Q89" s="10">
        <v>3.39</v>
      </c>
      <c r="R89" s="10">
        <v>3.39</v>
      </c>
    </row>
    <row r="90" spans="1:18">
      <c r="A90" s="4"/>
      <c r="B90" s="9" t="s">
        <v>310</v>
      </c>
      <c r="C90" s="10">
        <v>3.39</v>
      </c>
      <c r="D90" s="10">
        <v>3.39</v>
      </c>
      <c r="E90" s="10">
        <v>3.39</v>
      </c>
      <c r="F90" s="10">
        <v>3.39</v>
      </c>
      <c r="G90" s="10">
        <v>3.39</v>
      </c>
      <c r="H90" s="10">
        <v>3.39</v>
      </c>
      <c r="I90" s="10">
        <v>3.39</v>
      </c>
      <c r="J90" s="10">
        <v>3.39</v>
      </c>
      <c r="K90" s="10">
        <v>3.39</v>
      </c>
      <c r="L90" s="10">
        <v>3.39</v>
      </c>
      <c r="M90" s="10">
        <v>3.39</v>
      </c>
      <c r="N90" s="10">
        <v>3.39</v>
      </c>
      <c r="O90" s="10">
        <v>3.39</v>
      </c>
      <c r="P90" s="10">
        <v>3.39</v>
      </c>
      <c r="Q90" s="10">
        <v>3.39</v>
      </c>
      <c r="R90" s="10">
        <v>3.39</v>
      </c>
    </row>
    <row r="91" spans="1:18">
      <c r="A91" s="4"/>
      <c r="B91" s="9" t="s">
        <v>311</v>
      </c>
      <c r="C91" s="10">
        <v>3.39</v>
      </c>
      <c r="D91" s="10">
        <v>3.39</v>
      </c>
      <c r="E91" s="10">
        <v>3.39</v>
      </c>
      <c r="F91" s="10">
        <v>3.39</v>
      </c>
      <c r="G91" s="10">
        <v>3.39</v>
      </c>
      <c r="H91" s="10">
        <v>3.39</v>
      </c>
      <c r="I91" s="10">
        <v>3.39</v>
      </c>
      <c r="J91" s="10">
        <v>3.39</v>
      </c>
      <c r="K91" s="10">
        <v>3.39</v>
      </c>
      <c r="L91" s="10">
        <v>3.39</v>
      </c>
      <c r="M91" s="10">
        <v>3.38</v>
      </c>
      <c r="N91" s="10">
        <v>3.39</v>
      </c>
      <c r="O91" s="10">
        <v>3.38</v>
      </c>
      <c r="P91" s="10">
        <v>3.39</v>
      </c>
      <c r="Q91" s="10">
        <v>3.38</v>
      </c>
      <c r="R91" s="10">
        <v>3.38</v>
      </c>
    </row>
    <row r="92" spans="1:18">
      <c r="A92" s="4"/>
      <c r="B92" s="9" t="s">
        <v>312</v>
      </c>
      <c r="C92" s="10">
        <v>3.39</v>
      </c>
      <c r="D92" s="10">
        <v>3.39</v>
      </c>
      <c r="E92" s="10">
        <v>3.39</v>
      </c>
      <c r="F92" s="10">
        <v>3.39</v>
      </c>
      <c r="G92" s="10">
        <v>3.39</v>
      </c>
      <c r="H92" s="10">
        <v>3.39</v>
      </c>
      <c r="I92" s="10">
        <v>3.39</v>
      </c>
      <c r="J92" s="10">
        <v>3.39</v>
      </c>
      <c r="K92" s="10">
        <v>3.39</v>
      </c>
      <c r="L92" s="10">
        <v>3.39</v>
      </c>
      <c r="M92" s="10">
        <v>3.38</v>
      </c>
      <c r="N92" s="10">
        <v>3.39</v>
      </c>
      <c r="O92" s="10">
        <v>3.38</v>
      </c>
      <c r="P92" s="10">
        <v>3.39</v>
      </c>
      <c r="Q92" s="10">
        <v>3.38</v>
      </c>
      <c r="R92" s="10">
        <v>3.38</v>
      </c>
    </row>
    <row r="93" spans="1:18">
      <c r="A93" s="4"/>
      <c r="B93" s="9" t="s">
        <v>313</v>
      </c>
      <c r="C93" s="10">
        <v>3.39</v>
      </c>
      <c r="D93" s="10">
        <v>3.39</v>
      </c>
      <c r="E93" s="10">
        <v>3.39</v>
      </c>
      <c r="F93" s="10">
        <v>3.39</v>
      </c>
      <c r="G93" s="10">
        <v>3.39</v>
      </c>
      <c r="H93" s="10">
        <v>3.39</v>
      </c>
      <c r="I93" s="10">
        <v>3.39</v>
      </c>
      <c r="J93" s="10">
        <v>3.39</v>
      </c>
      <c r="K93" s="10">
        <v>3.39</v>
      </c>
      <c r="L93" s="10">
        <v>3.39</v>
      </c>
      <c r="M93" s="10">
        <v>3.38</v>
      </c>
      <c r="N93" s="10">
        <v>3.39</v>
      </c>
      <c r="O93" s="10">
        <v>3.38</v>
      </c>
      <c r="P93" s="10">
        <v>3.39</v>
      </c>
      <c r="Q93" s="10">
        <v>3.38</v>
      </c>
      <c r="R93" s="10">
        <v>3.38</v>
      </c>
    </row>
    <row r="94" spans="1:18">
      <c r="A94" s="4"/>
      <c r="B94" s="9" t="s">
        <v>314</v>
      </c>
      <c r="C94" s="10">
        <v>3.39</v>
      </c>
      <c r="D94" s="10">
        <v>3.39</v>
      </c>
      <c r="E94" s="10">
        <v>3.39</v>
      </c>
      <c r="F94" s="10">
        <v>3.39</v>
      </c>
      <c r="G94" s="10">
        <v>3.39</v>
      </c>
      <c r="H94" s="10">
        <v>3.39</v>
      </c>
      <c r="I94" s="10">
        <v>3.39</v>
      </c>
      <c r="J94" s="10">
        <v>3.39</v>
      </c>
      <c r="K94" s="10">
        <v>3.39</v>
      </c>
      <c r="L94" s="10">
        <v>3.39</v>
      </c>
      <c r="M94" s="10">
        <v>3.39</v>
      </c>
      <c r="N94" s="10">
        <v>3.39</v>
      </c>
      <c r="O94" s="10">
        <v>3.39</v>
      </c>
      <c r="P94" s="10">
        <v>3.39</v>
      </c>
      <c r="Q94" s="10">
        <v>3.39</v>
      </c>
      <c r="R94" s="10">
        <v>3.39</v>
      </c>
    </row>
    <row r="95" spans="1:18">
      <c r="A95" s="4"/>
      <c r="B95" s="9" t="s">
        <v>315</v>
      </c>
      <c r="C95" s="10">
        <v>3.39</v>
      </c>
      <c r="D95" s="10">
        <v>3.39</v>
      </c>
      <c r="E95" s="10">
        <v>3.39</v>
      </c>
      <c r="F95" s="10">
        <v>3.39</v>
      </c>
      <c r="G95" s="10">
        <v>3.39</v>
      </c>
      <c r="H95" s="10">
        <v>3.39</v>
      </c>
      <c r="I95" s="10">
        <v>3.39</v>
      </c>
      <c r="J95" s="10">
        <v>3.39</v>
      </c>
      <c r="K95" s="10">
        <v>3.39</v>
      </c>
      <c r="L95" s="10">
        <v>3.39</v>
      </c>
      <c r="M95" s="10">
        <v>3.38</v>
      </c>
      <c r="N95" s="10">
        <v>3.39</v>
      </c>
      <c r="O95" s="10">
        <v>3.38</v>
      </c>
      <c r="P95" s="10">
        <v>3.39</v>
      </c>
      <c r="Q95" s="10">
        <v>3.38</v>
      </c>
      <c r="R95" s="10">
        <v>3.38</v>
      </c>
    </row>
    <row r="96" spans="1:18">
      <c r="A96" s="4"/>
      <c r="B96" s="9" t="s">
        <v>316</v>
      </c>
      <c r="C96" s="10">
        <v>3.39</v>
      </c>
      <c r="D96" s="10">
        <v>3.39</v>
      </c>
      <c r="E96" s="10">
        <v>3.39</v>
      </c>
      <c r="F96" s="10">
        <v>3.39</v>
      </c>
      <c r="G96" s="10">
        <v>3.39</v>
      </c>
      <c r="H96" s="10">
        <v>3.39</v>
      </c>
      <c r="I96" s="10">
        <v>3.39</v>
      </c>
      <c r="J96" s="10">
        <v>3.39</v>
      </c>
      <c r="K96" s="10">
        <v>3.39</v>
      </c>
      <c r="L96" s="10">
        <v>3.39</v>
      </c>
      <c r="M96" s="10">
        <v>3.39</v>
      </c>
      <c r="N96" s="10">
        <v>3.39</v>
      </c>
      <c r="O96" s="10">
        <v>3.39</v>
      </c>
      <c r="P96" s="10">
        <v>3.39</v>
      </c>
      <c r="Q96" s="10">
        <v>3.38</v>
      </c>
      <c r="R96" s="10">
        <v>3.39</v>
      </c>
    </row>
    <row r="97" spans="1:18">
      <c r="A97" s="4"/>
      <c r="B97" s="9" t="s">
        <v>317</v>
      </c>
      <c r="C97" s="10">
        <v>3.39</v>
      </c>
      <c r="D97" s="10">
        <v>3.39</v>
      </c>
      <c r="E97" s="10">
        <v>3.39</v>
      </c>
      <c r="F97" s="10">
        <v>3.39</v>
      </c>
      <c r="G97" s="10">
        <v>3.39</v>
      </c>
      <c r="H97" s="10">
        <v>3.39</v>
      </c>
      <c r="I97" s="10">
        <v>3.39</v>
      </c>
      <c r="J97" s="10">
        <v>3.39</v>
      </c>
      <c r="K97" s="10">
        <v>3.39</v>
      </c>
      <c r="L97" s="10">
        <v>3.39</v>
      </c>
      <c r="M97" s="10">
        <v>3.39</v>
      </c>
      <c r="N97" s="10">
        <v>3.39</v>
      </c>
      <c r="O97" s="10">
        <v>3.39</v>
      </c>
      <c r="P97" s="10">
        <v>3.39</v>
      </c>
      <c r="Q97" s="10">
        <v>3.38</v>
      </c>
      <c r="R97" s="10">
        <v>3.39</v>
      </c>
    </row>
    <row r="98" spans="1:18">
      <c r="A98" s="4"/>
      <c r="B98" s="9" t="s">
        <v>318</v>
      </c>
      <c r="C98" s="10">
        <v>3.39</v>
      </c>
      <c r="D98" s="10">
        <v>3.39</v>
      </c>
      <c r="E98" s="10">
        <v>3.39</v>
      </c>
      <c r="F98" s="10">
        <v>3.39</v>
      </c>
      <c r="G98" s="10">
        <v>3.39</v>
      </c>
      <c r="H98" s="10">
        <v>3.39</v>
      </c>
      <c r="I98" s="10">
        <v>3.39</v>
      </c>
      <c r="J98" s="10">
        <v>3.39</v>
      </c>
      <c r="K98" s="10">
        <v>3.39</v>
      </c>
      <c r="L98" s="10">
        <v>3.39</v>
      </c>
      <c r="M98" s="10">
        <v>3.39</v>
      </c>
      <c r="N98" s="10">
        <v>3.39</v>
      </c>
      <c r="O98" s="10">
        <v>3.39</v>
      </c>
      <c r="P98" s="10">
        <v>3.39</v>
      </c>
      <c r="Q98" s="10">
        <v>3.38</v>
      </c>
      <c r="R98" s="10">
        <v>3.39</v>
      </c>
    </row>
    <row r="99" spans="1:18">
      <c r="A99" s="4"/>
      <c r="B99" s="9" t="s">
        <v>319</v>
      </c>
      <c r="C99" s="10">
        <v>3.39</v>
      </c>
      <c r="D99" s="10">
        <v>3.39</v>
      </c>
      <c r="E99" s="10">
        <v>3.39</v>
      </c>
      <c r="F99" s="10">
        <v>3.39</v>
      </c>
      <c r="G99" s="10">
        <v>3.39</v>
      </c>
      <c r="H99" s="10">
        <v>3.39</v>
      </c>
      <c r="I99" s="10">
        <v>3.39</v>
      </c>
      <c r="J99" s="10">
        <v>3.39</v>
      </c>
      <c r="K99" s="10">
        <v>3.39</v>
      </c>
      <c r="L99" s="10">
        <v>3.39</v>
      </c>
      <c r="M99" s="10">
        <v>3.39</v>
      </c>
      <c r="N99" s="10">
        <v>3.39</v>
      </c>
      <c r="O99" s="10">
        <v>3.39</v>
      </c>
      <c r="P99" s="10">
        <v>3.39</v>
      </c>
      <c r="Q99" s="10">
        <v>3.38</v>
      </c>
      <c r="R99" s="10">
        <v>3.39</v>
      </c>
    </row>
    <row r="100" spans="1:18">
      <c r="A100" s="4"/>
      <c r="B100" s="9" t="s">
        <v>320</v>
      </c>
      <c r="C100" s="10">
        <v>3.39</v>
      </c>
      <c r="D100" s="10">
        <v>3.39</v>
      </c>
      <c r="E100" s="10">
        <v>3.39</v>
      </c>
      <c r="F100" s="10">
        <v>3.39</v>
      </c>
      <c r="G100" s="10">
        <v>3.39</v>
      </c>
      <c r="H100" s="10">
        <v>3.39</v>
      </c>
      <c r="I100" s="10">
        <v>3.39</v>
      </c>
      <c r="J100" s="10">
        <v>3.39</v>
      </c>
      <c r="K100" s="10">
        <v>3.39</v>
      </c>
      <c r="L100" s="10">
        <v>3.39</v>
      </c>
      <c r="M100" s="10">
        <v>3.39</v>
      </c>
      <c r="N100" s="10">
        <v>3.39</v>
      </c>
      <c r="O100" s="10">
        <v>3.39</v>
      </c>
      <c r="P100" s="10">
        <v>3.39</v>
      </c>
      <c r="Q100" s="10">
        <v>3.39</v>
      </c>
      <c r="R100" s="10">
        <v>3.39</v>
      </c>
    </row>
    <row r="101" spans="1:18">
      <c r="A101" s="4"/>
      <c r="B101" s="9" t="s">
        <v>321</v>
      </c>
      <c r="C101" s="10">
        <v>3.39</v>
      </c>
      <c r="D101" s="10">
        <v>3.39</v>
      </c>
      <c r="E101" s="10">
        <v>3.39</v>
      </c>
      <c r="F101" s="10">
        <v>3.39</v>
      </c>
      <c r="G101" s="10">
        <v>3.39</v>
      </c>
      <c r="H101" s="10">
        <v>3.39</v>
      </c>
      <c r="I101" s="10">
        <v>3.39</v>
      </c>
      <c r="J101" s="10">
        <v>3.39</v>
      </c>
      <c r="K101" s="10">
        <v>3.39</v>
      </c>
      <c r="L101" s="10">
        <v>3.39</v>
      </c>
      <c r="M101" s="10">
        <v>3.39</v>
      </c>
      <c r="N101" s="10">
        <v>3.39</v>
      </c>
      <c r="O101" s="10">
        <v>3.39</v>
      </c>
      <c r="P101" s="10">
        <v>3.39</v>
      </c>
      <c r="Q101" s="10">
        <v>3.39</v>
      </c>
      <c r="R101" s="10">
        <v>3.39</v>
      </c>
    </row>
    <row r="102" spans="1:18">
      <c r="A102" s="4"/>
      <c r="B102" s="9" t="s">
        <v>322</v>
      </c>
      <c r="C102" s="10">
        <v>3.39</v>
      </c>
      <c r="D102" s="10">
        <v>3.39</v>
      </c>
      <c r="E102" s="10">
        <v>3.39</v>
      </c>
      <c r="F102" s="10">
        <v>3.39</v>
      </c>
      <c r="G102" s="10">
        <v>3.39</v>
      </c>
      <c r="H102" s="10">
        <v>3.39</v>
      </c>
      <c r="I102" s="10">
        <v>3.39</v>
      </c>
      <c r="J102" s="10">
        <v>3.39</v>
      </c>
      <c r="K102" s="10">
        <v>3.39</v>
      </c>
      <c r="L102" s="10">
        <v>3.39</v>
      </c>
      <c r="M102" s="10">
        <v>3.39</v>
      </c>
      <c r="N102" s="10">
        <v>3.39</v>
      </c>
      <c r="O102" s="10">
        <v>3.39</v>
      </c>
      <c r="P102" s="10">
        <v>3.39</v>
      </c>
      <c r="Q102" s="10">
        <v>3.39</v>
      </c>
      <c r="R102" s="10">
        <v>3.39</v>
      </c>
    </row>
    <row r="103" spans="1:18">
      <c r="A103" s="4"/>
      <c r="B103" s="9" t="s">
        <v>323</v>
      </c>
      <c r="C103" s="10">
        <v>3.39</v>
      </c>
      <c r="D103" s="10">
        <v>3.39</v>
      </c>
      <c r="E103" s="10">
        <v>3.39</v>
      </c>
      <c r="F103" s="10">
        <v>3.39</v>
      </c>
      <c r="G103" s="10">
        <v>3.39</v>
      </c>
      <c r="H103" s="10">
        <v>3.39</v>
      </c>
      <c r="I103" s="10">
        <v>3.39</v>
      </c>
      <c r="J103" s="10">
        <v>3.39</v>
      </c>
      <c r="K103" s="10">
        <v>3.39</v>
      </c>
      <c r="L103" s="10">
        <v>3.39</v>
      </c>
      <c r="M103" s="10">
        <v>3.39</v>
      </c>
      <c r="N103" s="10">
        <v>3.39</v>
      </c>
      <c r="O103" s="10">
        <v>3.39</v>
      </c>
      <c r="P103" s="10">
        <v>3.39</v>
      </c>
      <c r="Q103" s="10">
        <v>3.39</v>
      </c>
      <c r="R103" s="10">
        <v>3.39</v>
      </c>
    </row>
    <row r="104" spans="1:18">
      <c r="A104" s="4"/>
      <c r="B104" s="9" t="s">
        <v>324</v>
      </c>
      <c r="C104" s="10">
        <v>3.39</v>
      </c>
      <c r="D104" s="10">
        <v>3.39</v>
      </c>
      <c r="E104" s="10">
        <v>3.39</v>
      </c>
      <c r="F104" s="10">
        <v>3.39</v>
      </c>
      <c r="G104" s="10">
        <v>3.39</v>
      </c>
      <c r="H104" s="10">
        <v>3.39</v>
      </c>
      <c r="I104" s="10">
        <v>3.39</v>
      </c>
      <c r="J104" s="10">
        <v>3.39</v>
      </c>
      <c r="K104" s="10">
        <v>3.39</v>
      </c>
      <c r="L104" s="10">
        <v>3.39</v>
      </c>
      <c r="M104" s="10">
        <v>3.39</v>
      </c>
      <c r="N104" s="10">
        <v>3.39</v>
      </c>
      <c r="O104" s="10">
        <v>3.39</v>
      </c>
      <c r="P104" s="10">
        <v>3.39</v>
      </c>
      <c r="Q104" s="10">
        <v>3.39</v>
      </c>
      <c r="R104" s="10">
        <v>3.39</v>
      </c>
    </row>
    <row r="105" spans="1:18">
      <c r="A105" s="4"/>
      <c r="B105" s="9" t="s">
        <v>325</v>
      </c>
      <c r="C105" s="10">
        <v>3.39</v>
      </c>
      <c r="D105" s="10">
        <v>3.39</v>
      </c>
      <c r="E105" s="10">
        <v>3.39</v>
      </c>
      <c r="F105" s="10">
        <v>3.39</v>
      </c>
      <c r="G105" s="10">
        <v>3.39</v>
      </c>
      <c r="H105" s="10">
        <v>3.39</v>
      </c>
      <c r="I105" s="10">
        <v>3.39</v>
      </c>
      <c r="J105" s="10">
        <v>3.39</v>
      </c>
      <c r="K105" s="10">
        <v>3.39</v>
      </c>
      <c r="L105" s="10">
        <v>3.39</v>
      </c>
      <c r="M105" s="10">
        <v>3.39</v>
      </c>
      <c r="N105" s="10">
        <v>3.39</v>
      </c>
      <c r="O105" s="10">
        <v>3.39</v>
      </c>
      <c r="P105" s="10">
        <v>3.39</v>
      </c>
      <c r="Q105" s="10">
        <v>3.39</v>
      </c>
      <c r="R105" s="10">
        <v>3.39</v>
      </c>
    </row>
    <row r="106" spans="1:18">
      <c r="A106" s="4"/>
      <c r="B106" s="9" t="s">
        <v>326</v>
      </c>
      <c r="C106" s="10">
        <v>3.38</v>
      </c>
      <c r="D106" s="10">
        <v>3.38</v>
      </c>
      <c r="E106" s="10">
        <v>3.38</v>
      </c>
      <c r="F106" s="10">
        <v>3.38</v>
      </c>
      <c r="G106" s="10">
        <v>3.39</v>
      </c>
      <c r="H106" s="10">
        <v>3.38</v>
      </c>
      <c r="I106" s="10">
        <v>3.39</v>
      </c>
      <c r="J106" s="10">
        <v>3.38</v>
      </c>
      <c r="K106" s="10">
        <v>3.39</v>
      </c>
      <c r="L106" s="10">
        <v>3.39</v>
      </c>
      <c r="M106" s="10">
        <v>3.39</v>
      </c>
      <c r="N106" s="10">
        <v>3.39</v>
      </c>
      <c r="O106" s="10">
        <v>3.38</v>
      </c>
      <c r="P106" s="10">
        <v>3.39</v>
      </c>
      <c r="Q106" s="10">
        <v>3.38</v>
      </c>
      <c r="R106" s="10">
        <v>3.39</v>
      </c>
    </row>
    <row r="107" spans="1:18">
      <c r="A107" s="4"/>
      <c r="B107" s="9" t="s">
        <v>44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1:18">
      <c r="A108" s="4"/>
      <c r="B108" s="9" t="s">
        <v>327</v>
      </c>
      <c r="C108" s="10">
        <v>1</v>
      </c>
      <c r="D108" s="10">
        <v>1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</row>
    <row r="109" spans="1:18">
      <c r="A109" s="4"/>
      <c r="B109" s="9" t="s">
        <v>328</v>
      </c>
      <c r="C109" s="10">
        <v>1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</row>
    <row r="110" spans="1:18">
      <c r="A110" s="4"/>
      <c r="B110" s="9" t="s">
        <v>329</v>
      </c>
      <c r="C110" s="10">
        <v>1</v>
      </c>
      <c r="D110" s="10">
        <v>1</v>
      </c>
      <c r="E110" s="10">
        <v>1</v>
      </c>
      <c r="F110" s="10">
        <v>1</v>
      </c>
      <c r="G110" s="10">
        <v>1</v>
      </c>
      <c r="H110" s="10">
        <v>1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1</v>
      </c>
      <c r="O110" s="10">
        <v>1</v>
      </c>
      <c r="P110" s="10">
        <v>1</v>
      </c>
      <c r="Q110" s="10">
        <v>1</v>
      </c>
      <c r="R110" s="10">
        <v>1</v>
      </c>
    </row>
    <row r="111" spans="1:18">
      <c r="A111" s="4"/>
      <c r="B111" s="9" t="s">
        <v>330</v>
      </c>
      <c r="C111" s="10">
        <v>0.78</v>
      </c>
      <c r="D111" s="10">
        <v>0.78</v>
      </c>
      <c r="E111" s="10">
        <v>0.78</v>
      </c>
      <c r="F111" s="10">
        <v>0.78</v>
      </c>
      <c r="G111" s="10">
        <v>0.78</v>
      </c>
      <c r="H111" s="10">
        <v>0.78</v>
      </c>
      <c r="I111" s="10">
        <v>0.78</v>
      </c>
      <c r="J111" s="10">
        <v>0.78</v>
      </c>
      <c r="K111" s="10">
        <v>0.78</v>
      </c>
      <c r="L111" s="10">
        <v>0.78</v>
      </c>
      <c r="M111" s="10">
        <v>0.78</v>
      </c>
      <c r="N111" s="10">
        <v>0.78</v>
      </c>
      <c r="O111" s="10">
        <v>0.78</v>
      </c>
      <c r="P111" s="10">
        <v>0.78</v>
      </c>
      <c r="Q111" s="10">
        <v>0.78</v>
      </c>
      <c r="R111" s="10">
        <v>0.78</v>
      </c>
    </row>
    <row r="112" spans="1:18">
      <c r="A112" s="4"/>
      <c r="B112" s="9" t="s">
        <v>331</v>
      </c>
      <c r="C112" s="10">
        <v>0.78</v>
      </c>
      <c r="D112" s="10">
        <v>0.78</v>
      </c>
      <c r="E112" s="10">
        <v>0.78</v>
      </c>
      <c r="F112" s="10">
        <v>0.78</v>
      </c>
      <c r="G112" s="10">
        <v>0.78</v>
      </c>
      <c r="H112" s="10">
        <v>0.78</v>
      </c>
      <c r="I112" s="10">
        <v>0.78</v>
      </c>
      <c r="J112" s="10">
        <v>0.78</v>
      </c>
      <c r="K112" s="10">
        <v>0.78</v>
      </c>
      <c r="L112" s="10">
        <v>0.78</v>
      </c>
      <c r="M112" s="10">
        <v>0.78</v>
      </c>
      <c r="N112" s="10">
        <v>0.78</v>
      </c>
      <c r="O112" s="10">
        <v>0.78</v>
      </c>
      <c r="P112" s="10">
        <v>0.78</v>
      </c>
      <c r="Q112" s="10">
        <v>0.78</v>
      </c>
      <c r="R112" s="10">
        <v>0.78</v>
      </c>
    </row>
    <row r="113" spans="1:18">
      <c r="A113" s="4"/>
      <c r="B113" s="9" t="s">
        <v>332</v>
      </c>
      <c r="C113" s="10">
        <v>0.78</v>
      </c>
      <c r="D113" s="10">
        <v>0.78</v>
      </c>
      <c r="E113" s="10">
        <v>0.78</v>
      </c>
      <c r="F113" s="10">
        <v>0.78</v>
      </c>
      <c r="G113" s="10">
        <v>0.78</v>
      </c>
      <c r="H113" s="10">
        <v>0.78</v>
      </c>
      <c r="I113" s="10">
        <v>0.78</v>
      </c>
      <c r="J113" s="10">
        <v>0.78</v>
      </c>
      <c r="K113" s="10">
        <v>0.78</v>
      </c>
      <c r="L113" s="10">
        <v>0.78</v>
      </c>
      <c r="M113" s="10">
        <v>0.78</v>
      </c>
      <c r="N113" s="10">
        <v>0.78</v>
      </c>
      <c r="O113" s="10">
        <v>0.78</v>
      </c>
      <c r="P113" s="10">
        <v>0.78</v>
      </c>
      <c r="Q113" s="10">
        <v>0.78</v>
      </c>
      <c r="R113" s="10">
        <v>0.78</v>
      </c>
    </row>
    <row r="114" spans="1:18">
      <c r="A114" s="4"/>
      <c r="B114" s="9" t="s">
        <v>333</v>
      </c>
      <c r="C114" s="10">
        <v>0.78</v>
      </c>
      <c r="D114" s="10">
        <v>0.78</v>
      </c>
      <c r="E114" s="10">
        <v>0.78</v>
      </c>
      <c r="F114" s="10">
        <v>0.78</v>
      </c>
      <c r="G114" s="10">
        <v>0.78</v>
      </c>
      <c r="H114" s="10">
        <v>0.78</v>
      </c>
      <c r="I114" s="10">
        <v>0.78</v>
      </c>
      <c r="J114" s="10">
        <v>0.78</v>
      </c>
      <c r="K114" s="10">
        <v>0.78</v>
      </c>
      <c r="L114" s="10">
        <v>0.78</v>
      </c>
      <c r="M114" s="10">
        <v>0.78</v>
      </c>
      <c r="N114" s="10">
        <v>0.78</v>
      </c>
      <c r="O114" s="10">
        <v>0.78</v>
      </c>
      <c r="P114" s="10">
        <v>0.78</v>
      </c>
      <c r="Q114" s="10">
        <v>0.78</v>
      </c>
      <c r="R114" s="10">
        <v>0.78</v>
      </c>
    </row>
    <row r="115" spans="1:18">
      <c r="A115" s="4"/>
      <c r="B115" s="9" t="s">
        <v>334</v>
      </c>
      <c r="C115" s="10">
        <v>0.78</v>
      </c>
      <c r="D115" s="10">
        <v>0.78</v>
      </c>
      <c r="E115" s="10">
        <v>0.78</v>
      </c>
      <c r="F115" s="10">
        <v>0.78</v>
      </c>
      <c r="G115" s="10">
        <v>0.78</v>
      </c>
      <c r="H115" s="10">
        <v>0.78</v>
      </c>
      <c r="I115" s="10">
        <v>0.78</v>
      </c>
      <c r="J115" s="10">
        <v>0.78</v>
      </c>
      <c r="K115" s="10">
        <v>0.78</v>
      </c>
      <c r="L115" s="10">
        <v>0.78</v>
      </c>
      <c r="M115" s="10">
        <v>0.78</v>
      </c>
      <c r="N115" s="10">
        <v>0.78</v>
      </c>
      <c r="O115" s="10">
        <v>0.78</v>
      </c>
      <c r="P115" s="10">
        <v>0.78</v>
      </c>
      <c r="Q115" s="10">
        <v>0.78</v>
      </c>
      <c r="R115" s="10">
        <v>0.78</v>
      </c>
    </row>
    <row r="116" spans="1:18">
      <c r="A116" s="4"/>
      <c r="B116" s="9" t="s">
        <v>335</v>
      </c>
      <c r="C116" s="10">
        <v>0.78</v>
      </c>
      <c r="D116" s="10">
        <v>0.78</v>
      </c>
      <c r="E116" s="10">
        <v>0.78</v>
      </c>
      <c r="F116" s="10">
        <v>0.78</v>
      </c>
      <c r="G116" s="10">
        <v>0.78</v>
      </c>
      <c r="H116" s="10">
        <v>0.78</v>
      </c>
      <c r="I116" s="10">
        <v>0.78</v>
      </c>
      <c r="J116" s="10">
        <v>0.78</v>
      </c>
      <c r="K116" s="10">
        <v>0.78</v>
      </c>
      <c r="L116" s="10">
        <v>0.78</v>
      </c>
      <c r="M116" s="10">
        <v>0.78</v>
      </c>
      <c r="N116" s="10">
        <v>0.78</v>
      </c>
      <c r="O116" s="10">
        <v>0.78</v>
      </c>
      <c r="P116" s="10">
        <v>0.78</v>
      </c>
      <c r="Q116" s="10">
        <v>0.78</v>
      </c>
      <c r="R116" s="10">
        <v>0.78</v>
      </c>
    </row>
    <row r="117" spans="1:18">
      <c r="A117" s="4"/>
      <c r="B117" s="9" t="s">
        <v>336</v>
      </c>
      <c r="C117" s="10">
        <v>0.78</v>
      </c>
      <c r="D117" s="10">
        <v>0.78</v>
      </c>
      <c r="E117" s="10">
        <v>0.78</v>
      </c>
      <c r="F117" s="10">
        <v>0.78</v>
      </c>
      <c r="G117" s="10">
        <v>0.78</v>
      </c>
      <c r="H117" s="10">
        <v>0.78</v>
      </c>
      <c r="I117" s="10">
        <v>0.78</v>
      </c>
      <c r="J117" s="10">
        <v>0.78</v>
      </c>
      <c r="K117" s="10">
        <v>0.78</v>
      </c>
      <c r="L117" s="10">
        <v>0.78</v>
      </c>
      <c r="M117" s="10">
        <v>0.78</v>
      </c>
      <c r="N117" s="10">
        <v>0.78</v>
      </c>
      <c r="O117" s="10">
        <v>0.78</v>
      </c>
      <c r="P117" s="10">
        <v>0.78</v>
      </c>
      <c r="Q117" s="10">
        <v>0.78</v>
      </c>
      <c r="R117" s="10">
        <v>0.78</v>
      </c>
    </row>
    <row r="118" spans="1:18">
      <c r="A118" s="4"/>
      <c r="B118" s="9" t="s">
        <v>337</v>
      </c>
      <c r="C118" s="10">
        <v>0.78</v>
      </c>
      <c r="D118" s="10">
        <v>0.78</v>
      </c>
      <c r="E118" s="10">
        <v>0.78</v>
      </c>
      <c r="F118" s="10">
        <v>0.78</v>
      </c>
      <c r="G118" s="10">
        <v>0.78</v>
      </c>
      <c r="H118" s="10">
        <v>0.78</v>
      </c>
      <c r="I118" s="10">
        <v>0.78</v>
      </c>
      <c r="J118" s="10">
        <v>0.78</v>
      </c>
      <c r="K118" s="10">
        <v>0.78</v>
      </c>
      <c r="L118" s="10">
        <v>0.78</v>
      </c>
      <c r="M118" s="10">
        <v>0.78</v>
      </c>
      <c r="N118" s="10">
        <v>0.78</v>
      </c>
      <c r="O118" s="10">
        <v>0.78</v>
      </c>
      <c r="P118" s="10">
        <v>0.78</v>
      </c>
      <c r="Q118" s="10">
        <v>0.78</v>
      </c>
      <c r="R118" s="10">
        <v>0.78</v>
      </c>
    </row>
    <row r="119" spans="1:18">
      <c r="A119" s="4"/>
      <c r="B119" s="9" t="s">
        <v>338</v>
      </c>
      <c r="C119" s="10">
        <v>0.78</v>
      </c>
      <c r="D119" s="10">
        <v>0.78</v>
      </c>
      <c r="E119" s="10">
        <v>0.78</v>
      </c>
      <c r="F119" s="10">
        <v>0.78</v>
      </c>
      <c r="G119" s="10">
        <v>0.78</v>
      </c>
      <c r="H119" s="10">
        <v>0.78</v>
      </c>
      <c r="I119" s="10">
        <v>0.78</v>
      </c>
      <c r="J119" s="10">
        <v>0.78</v>
      </c>
      <c r="K119" s="10">
        <v>0.78</v>
      </c>
      <c r="L119" s="10">
        <v>0.78</v>
      </c>
      <c r="M119" s="10">
        <v>0.78</v>
      </c>
      <c r="N119" s="10">
        <v>0.78</v>
      </c>
      <c r="O119" s="10">
        <v>0.78</v>
      </c>
      <c r="P119" s="10">
        <v>0.78</v>
      </c>
      <c r="Q119" s="10">
        <v>0.78</v>
      </c>
      <c r="R119" s="10">
        <v>0.78</v>
      </c>
    </row>
    <row r="120" spans="1:18">
      <c r="A120" s="4"/>
      <c r="B120" s="9" t="s">
        <v>339</v>
      </c>
      <c r="C120" s="10">
        <v>0.78</v>
      </c>
      <c r="D120" s="10">
        <v>0.78</v>
      </c>
      <c r="E120" s="10">
        <v>0.78</v>
      </c>
      <c r="F120" s="10">
        <v>0.78</v>
      </c>
      <c r="G120" s="10">
        <v>0.78</v>
      </c>
      <c r="H120" s="10">
        <v>0.78</v>
      </c>
      <c r="I120" s="10">
        <v>0.78</v>
      </c>
      <c r="J120" s="10">
        <v>0.78</v>
      </c>
      <c r="K120" s="10">
        <v>0.78</v>
      </c>
      <c r="L120" s="10">
        <v>0.78</v>
      </c>
      <c r="M120" s="10">
        <v>0.78</v>
      </c>
      <c r="N120" s="10">
        <v>0.78</v>
      </c>
      <c r="O120" s="10">
        <v>0.78</v>
      </c>
      <c r="P120" s="10">
        <v>0.78</v>
      </c>
      <c r="Q120" s="10">
        <v>0.78</v>
      </c>
      <c r="R120" s="10">
        <v>0.78</v>
      </c>
    </row>
    <row r="121" spans="1:18">
      <c r="A121" s="4"/>
      <c r="B121" s="9" t="s">
        <v>340</v>
      </c>
      <c r="C121" s="10">
        <v>0.78</v>
      </c>
      <c r="D121" s="10">
        <v>0.78</v>
      </c>
      <c r="E121" s="10">
        <v>0.78</v>
      </c>
      <c r="F121" s="10">
        <v>0.78</v>
      </c>
      <c r="G121" s="10">
        <v>0.78</v>
      </c>
      <c r="H121" s="10">
        <v>0.78</v>
      </c>
      <c r="I121" s="10">
        <v>0.78</v>
      </c>
      <c r="J121" s="10">
        <v>0.78</v>
      </c>
      <c r="K121" s="10">
        <v>0.78</v>
      </c>
      <c r="L121" s="10">
        <v>0.78</v>
      </c>
      <c r="M121" s="10">
        <v>0.78</v>
      </c>
      <c r="N121" s="10">
        <v>0.78</v>
      </c>
      <c r="O121" s="10">
        <v>0.78</v>
      </c>
      <c r="P121" s="10">
        <v>0.78</v>
      </c>
      <c r="Q121" s="10">
        <v>0.78</v>
      </c>
      <c r="R121" s="10">
        <v>0.78</v>
      </c>
    </row>
    <row r="122" spans="1:18">
      <c r="A122" s="4"/>
      <c r="B122" s="9" t="s">
        <v>341</v>
      </c>
      <c r="C122" s="10">
        <v>0.78</v>
      </c>
      <c r="D122" s="10">
        <v>0.78</v>
      </c>
      <c r="E122" s="10">
        <v>0.78</v>
      </c>
      <c r="F122" s="10">
        <v>0.78</v>
      </c>
      <c r="G122" s="10">
        <v>0.78</v>
      </c>
      <c r="H122" s="10">
        <v>0.78</v>
      </c>
      <c r="I122" s="10">
        <v>0.78</v>
      </c>
      <c r="J122" s="10">
        <v>0.78</v>
      </c>
      <c r="K122" s="10">
        <v>0.78</v>
      </c>
      <c r="L122" s="10">
        <v>0.78</v>
      </c>
      <c r="M122" s="10">
        <v>0.78</v>
      </c>
      <c r="N122" s="10">
        <v>0.78</v>
      </c>
      <c r="O122" s="10">
        <v>0.78</v>
      </c>
      <c r="P122" s="10">
        <v>0.78</v>
      </c>
      <c r="Q122" s="10">
        <v>0.78</v>
      </c>
      <c r="R122" s="10">
        <v>0.78</v>
      </c>
    </row>
    <row r="123" spans="1:18">
      <c r="A123" s="4"/>
      <c r="B123" s="9" t="s">
        <v>342</v>
      </c>
      <c r="C123" s="10">
        <v>0.78</v>
      </c>
      <c r="D123" s="10">
        <v>0.78</v>
      </c>
      <c r="E123" s="10">
        <v>0.78</v>
      </c>
      <c r="F123" s="10">
        <v>0.78</v>
      </c>
      <c r="G123" s="10">
        <v>0.78</v>
      </c>
      <c r="H123" s="10">
        <v>0.78</v>
      </c>
      <c r="I123" s="10">
        <v>0.78</v>
      </c>
      <c r="J123" s="10">
        <v>0.78</v>
      </c>
      <c r="K123" s="10">
        <v>0.78</v>
      </c>
      <c r="L123" s="10">
        <v>0.78</v>
      </c>
      <c r="M123" s="10">
        <v>0.78</v>
      </c>
      <c r="N123" s="10">
        <v>0.78</v>
      </c>
      <c r="O123" s="10">
        <v>0.78</v>
      </c>
      <c r="P123" s="10">
        <v>0.78</v>
      </c>
      <c r="Q123" s="10">
        <v>0.78</v>
      </c>
      <c r="R123" s="10">
        <v>0.78</v>
      </c>
    </row>
    <row r="124" spans="1:18">
      <c r="A124" s="4"/>
      <c r="B124" s="9" t="s">
        <v>343</v>
      </c>
      <c r="C124" s="10">
        <v>0.78</v>
      </c>
      <c r="D124" s="10">
        <v>0.78</v>
      </c>
      <c r="E124" s="10">
        <v>0.78</v>
      </c>
      <c r="F124" s="10">
        <v>0.78</v>
      </c>
      <c r="G124" s="10">
        <v>0.78</v>
      </c>
      <c r="H124" s="10">
        <v>0.78</v>
      </c>
      <c r="I124" s="10">
        <v>0.78</v>
      </c>
      <c r="J124" s="10">
        <v>0.78</v>
      </c>
      <c r="K124" s="10">
        <v>0.78</v>
      </c>
      <c r="L124" s="10">
        <v>0.78</v>
      </c>
      <c r="M124" s="10">
        <v>0.78</v>
      </c>
      <c r="N124" s="10">
        <v>0.78</v>
      </c>
      <c r="O124" s="10">
        <v>0.78</v>
      </c>
      <c r="P124" s="10">
        <v>0.78</v>
      </c>
      <c r="Q124" s="10">
        <v>0.78</v>
      </c>
      <c r="R124" s="10">
        <v>0.78</v>
      </c>
    </row>
    <row r="125" spans="1:18">
      <c r="A125" s="4"/>
      <c r="B125" s="9" t="s">
        <v>344</v>
      </c>
      <c r="C125" s="10">
        <v>0.78</v>
      </c>
      <c r="D125" s="10">
        <v>0.78</v>
      </c>
      <c r="E125" s="10">
        <v>0.78</v>
      </c>
      <c r="F125" s="10">
        <v>0.78</v>
      </c>
      <c r="G125" s="10">
        <v>0.78</v>
      </c>
      <c r="H125" s="10">
        <v>0.78</v>
      </c>
      <c r="I125" s="10">
        <v>0.78</v>
      </c>
      <c r="J125" s="10">
        <v>0.78</v>
      </c>
      <c r="K125" s="10">
        <v>0.78</v>
      </c>
      <c r="L125" s="10">
        <v>0.78</v>
      </c>
      <c r="M125" s="10">
        <v>0.78</v>
      </c>
      <c r="N125" s="10">
        <v>0.78</v>
      </c>
      <c r="O125" s="10">
        <v>0.78</v>
      </c>
      <c r="P125" s="10">
        <v>0.78</v>
      </c>
      <c r="Q125" s="10">
        <v>0.78</v>
      </c>
      <c r="R125" s="10">
        <v>0.78</v>
      </c>
    </row>
    <row r="126" spans="1:18">
      <c r="A126" s="4"/>
      <c r="B126" s="9" t="s">
        <v>345</v>
      </c>
      <c r="C126" s="10">
        <v>0.78</v>
      </c>
      <c r="D126" s="10">
        <v>0.78</v>
      </c>
      <c r="E126" s="10">
        <v>0.78</v>
      </c>
      <c r="F126" s="10">
        <v>0.78</v>
      </c>
      <c r="G126" s="10">
        <v>0.78</v>
      </c>
      <c r="H126" s="10">
        <v>0.78</v>
      </c>
      <c r="I126" s="10">
        <v>0.78</v>
      </c>
      <c r="J126" s="10">
        <v>0.78</v>
      </c>
      <c r="K126" s="10">
        <v>0.78</v>
      </c>
      <c r="L126" s="10">
        <v>0.78</v>
      </c>
      <c r="M126" s="10">
        <v>0.78</v>
      </c>
      <c r="N126" s="10">
        <v>0.78</v>
      </c>
      <c r="O126" s="10">
        <v>0.78</v>
      </c>
      <c r="P126" s="10">
        <v>0.78</v>
      </c>
      <c r="Q126" s="10">
        <v>0.78</v>
      </c>
      <c r="R126" s="10">
        <v>0.78</v>
      </c>
    </row>
    <row r="127" spans="1:18">
      <c r="A127" s="4"/>
      <c r="B127" s="9" t="s">
        <v>346</v>
      </c>
      <c r="C127" s="10">
        <v>0.78</v>
      </c>
      <c r="D127" s="10">
        <v>0.78</v>
      </c>
      <c r="E127" s="10">
        <v>0.78</v>
      </c>
      <c r="F127" s="10">
        <v>0.78</v>
      </c>
      <c r="G127" s="10">
        <v>0.78</v>
      </c>
      <c r="H127" s="10">
        <v>0.78</v>
      </c>
      <c r="I127" s="10">
        <v>0.78</v>
      </c>
      <c r="J127" s="10">
        <v>0.78</v>
      </c>
      <c r="K127" s="10">
        <v>0.78</v>
      </c>
      <c r="L127" s="10">
        <v>0.78</v>
      </c>
      <c r="M127" s="10">
        <v>0.78</v>
      </c>
      <c r="N127" s="10">
        <v>0.78</v>
      </c>
      <c r="O127" s="10">
        <v>0.78</v>
      </c>
      <c r="P127" s="10">
        <v>0.78</v>
      </c>
      <c r="Q127" s="10">
        <v>0.78</v>
      </c>
      <c r="R127" s="10">
        <v>0.78</v>
      </c>
    </row>
    <row r="128" spans="1:18">
      <c r="A128" s="4"/>
      <c r="B128" s="9" t="s">
        <v>347</v>
      </c>
      <c r="C128" s="10">
        <v>0.78</v>
      </c>
      <c r="D128" s="10">
        <v>0.78</v>
      </c>
      <c r="E128" s="10">
        <v>0.78</v>
      </c>
      <c r="F128" s="10">
        <v>0.78</v>
      </c>
      <c r="G128" s="10">
        <v>0.78</v>
      </c>
      <c r="H128" s="10">
        <v>0.78</v>
      </c>
      <c r="I128" s="10">
        <v>0.78</v>
      </c>
      <c r="J128" s="10">
        <v>0.78</v>
      </c>
      <c r="K128" s="10">
        <v>0.78</v>
      </c>
      <c r="L128" s="10">
        <v>0.78</v>
      </c>
      <c r="M128" s="10">
        <v>0.78</v>
      </c>
      <c r="N128" s="10">
        <v>0.78</v>
      </c>
      <c r="O128" s="10">
        <v>0.78</v>
      </c>
      <c r="P128" s="10">
        <v>0.78</v>
      </c>
      <c r="Q128" s="10">
        <v>0.78</v>
      </c>
      <c r="R128" s="10">
        <v>0.78</v>
      </c>
    </row>
    <row r="129" spans="1:18">
      <c r="A129" s="4"/>
      <c r="B129" s="9" t="s">
        <v>348</v>
      </c>
      <c r="C129" s="10">
        <v>0.78</v>
      </c>
      <c r="D129" s="10">
        <v>0.78</v>
      </c>
      <c r="E129" s="10">
        <v>0.78</v>
      </c>
      <c r="F129" s="10">
        <v>0.78</v>
      </c>
      <c r="G129" s="10">
        <v>0.78</v>
      </c>
      <c r="H129" s="10">
        <v>0.78</v>
      </c>
      <c r="I129" s="10">
        <v>0.78</v>
      </c>
      <c r="J129" s="10">
        <v>0.78</v>
      </c>
      <c r="K129" s="10">
        <v>0.78</v>
      </c>
      <c r="L129" s="10">
        <v>0.78</v>
      </c>
      <c r="M129" s="10">
        <v>0.78</v>
      </c>
      <c r="N129" s="10">
        <v>0.78</v>
      </c>
      <c r="O129" s="10">
        <v>0.78</v>
      </c>
      <c r="P129" s="10">
        <v>0.78</v>
      </c>
      <c r="Q129" s="10">
        <v>0.78</v>
      </c>
      <c r="R129" s="10">
        <v>0.78</v>
      </c>
    </row>
    <row r="130" spans="1:18">
      <c r="A130" s="4"/>
      <c r="B130" s="9" t="s">
        <v>349</v>
      </c>
      <c r="C130" s="10">
        <v>0.78</v>
      </c>
      <c r="D130" s="10">
        <v>0.78</v>
      </c>
      <c r="E130" s="10">
        <v>0.78</v>
      </c>
      <c r="F130" s="10">
        <v>0.78</v>
      </c>
      <c r="G130" s="10">
        <v>0.78</v>
      </c>
      <c r="H130" s="10">
        <v>0.78</v>
      </c>
      <c r="I130" s="10">
        <v>0.78</v>
      </c>
      <c r="J130" s="10">
        <v>0.78</v>
      </c>
      <c r="K130" s="10">
        <v>0.78</v>
      </c>
      <c r="L130" s="10">
        <v>0.78</v>
      </c>
      <c r="M130" s="10">
        <v>0.78</v>
      </c>
      <c r="N130" s="10">
        <v>0.78</v>
      </c>
      <c r="O130" s="10">
        <v>0.78</v>
      </c>
      <c r="P130" s="10">
        <v>0.78</v>
      </c>
      <c r="Q130" s="10">
        <v>0.78</v>
      </c>
      <c r="R130" s="10">
        <v>0.78</v>
      </c>
    </row>
    <row r="131" spans="1:18">
      <c r="A131" s="4"/>
      <c r="B131" s="9" t="s">
        <v>350</v>
      </c>
      <c r="C131" s="10">
        <v>0.78</v>
      </c>
      <c r="D131" s="10">
        <v>0.78</v>
      </c>
      <c r="E131" s="10">
        <v>0.78</v>
      </c>
      <c r="F131" s="10">
        <v>0.78</v>
      </c>
      <c r="G131" s="10">
        <v>0.78</v>
      </c>
      <c r="H131" s="10">
        <v>0.78</v>
      </c>
      <c r="I131" s="10">
        <v>0.78</v>
      </c>
      <c r="J131" s="10">
        <v>0.78</v>
      </c>
      <c r="K131" s="10">
        <v>0.78</v>
      </c>
      <c r="L131" s="10">
        <v>0.78</v>
      </c>
      <c r="M131" s="10">
        <v>0.78</v>
      </c>
      <c r="N131" s="10">
        <v>0.78</v>
      </c>
      <c r="O131" s="10">
        <v>0.78</v>
      </c>
      <c r="P131" s="10">
        <v>0.78</v>
      </c>
      <c r="Q131" s="10">
        <v>0.78</v>
      </c>
      <c r="R131" s="10">
        <v>0.78</v>
      </c>
    </row>
    <row r="132" spans="1:18">
      <c r="A132" s="4"/>
      <c r="B132" s="9" t="s">
        <v>351</v>
      </c>
      <c r="C132" s="10">
        <v>0.78</v>
      </c>
      <c r="D132" s="10">
        <v>0.78</v>
      </c>
      <c r="E132" s="10">
        <v>0.78</v>
      </c>
      <c r="F132" s="10">
        <v>0.78</v>
      </c>
      <c r="G132" s="10">
        <v>0.78</v>
      </c>
      <c r="H132" s="10">
        <v>0.78</v>
      </c>
      <c r="I132" s="10">
        <v>0.78</v>
      </c>
      <c r="J132" s="10">
        <v>0.78</v>
      </c>
      <c r="K132" s="10">
        <v>0.78</v>
      </c>
      <c r="L132" s="10">
        <v>0.78</v>
      </c>
      <c r="M132" s="10">
        <v>0.78</v>
      </c>
      <c r="N132" s="10">
        <v>0.78</v>
      </c>
      <c r="O132" s="10">
        <v>0.78</v>
      </c>
      <c r="P132" s="10">
        <v>0.78</v>
      </c>
      <c r="Q132" s="10">
        <v>0.78</v>
      </c>
      <c r="R132" s="10">
        <v>0.78</v>
      </c>
    </row>
    <row r="133" spans="1:18">
      <c r="A133" s="4"/>
      <c r="B133" s="9" t="s">
        <v>352</v>
      </c>
      <c r="C133" s="10">
        <v>0.78</v>
      </c>
      <c r="D133" s="10">
        <v>0.78</v>
      </c>
      <c r="E133" s="10">
        <v>0.78</v>
      </c>
      <c r="F133" s="10">
        <v>0.78</v>
      </c>
      <c r="G133" s="10">
        <v>0.78</v>
      </c>
      <c r="H133" s="10">
        <v>0.78</v>
      </c>
      <c r="I133" s="10">
        <v>0.78</v>
      </c>
      <c r="J133" s="10">
        <v>0.78</v>
      </c>
      <c r="K133" s="10">
        <v>0.78</v>
      </c>
      <c r="L133" s="10">
        <v>0.78</v>
      </c>
      <c r="M133" s="10">
        <v>0.78</v>
      </c>
      <c r="N133" s="10">
        <v>0.78</v>
      </c>
      <c r="O133" s="10">
        <v>0.78</v>
      </c>
      <c r="P133" s="10">
        <v>0.78</v>
      </c>
      <c r="Q133" s="10">
        <v>0.78</v>
      </c>
      <c r="R133" s="10">
        <v>0.78</v>
      </c>
    </row>
    <row r="134" spans="1:18">
      <c r="A134" s="4"/>
      <c r="B134" s="9" t="s">
        <v>353</v>
      </c>
      <c r="C134" s="10">
        <v>0.78</v>
      </c>
      <c r="D134" s="10">
        <v>0.78</v>
      </c>
      <c r="E134" s="10">
        <v>0.78</v>
      </c>
      <c r="F134" s="10">
        <v>0.78</v>
      </c>
      <c r="G134" s="10">
        <v>0.78</v>
      </c>
      <c r="H134" s="10">
        <v>0.78</v>
      </c>
      <c r="I134" s="10">
        <v>0.78</v>
      </c>
      <c r="J134" s="10">
        <v>0.78</v>
      </c>
      <c r="K134" s="10">
        <v>0.78</v>
      </c>
      <c r="L134" s="10">
        <v>0.78</v>
      </c>
      <c r="M134" s="10">
        <v>0.78</v>
      </c>
      <c r="N134" s="10">
        <v>0.78</v>
      </c>
      <c r="O134" s="10">
        <v>0.78</v>
      </c>
      <c r="P134" s="10">
        <v>0.78</v>
      </c>
      <c r="Q134" s="10">
        <v>0.78</v>
      </c>
      <c r="R134" s="10">
        <v>0.78</v>
      </c>
    </row>
    <row r="135" spans="1:18">
      <c r="A135" s="4"/>
      <c r="B135" s="7" t="s">
        <v>45</v>
      </c>
    </row>
    <row r="136" spans="1:18" s="10" customFormat="1">
      <c r="A136" s="85"/>
      <c r="B136" s="9" t="s">
        <v>46</v>
      </c>
      <c r="C136" s="12" t="s">
        <v>286</v>
      </c>
      <c r="D136" s="12" t="s">
        <v>286</v>
      </c>
      <c r="E136" s="12" t="s">
        <v>286</v>
      </c>
      <c r="F136" s="12" t="s">
        <v>286</v>
      </c>
      <c r="G136" s="12" t="s">
        <v>286</v>
      </c>
      <c r="H136" s="12" t="s">
        <v>286</v>
      </c>
      <c r="I136" s="12" t="s">
        <v>286</v>
      </c>
      <c r="J136" s="12" t="s">
        <v>286</v>
      </c>
      <c r="K136" s="12" t="s">
        <v>286</v>
      </c>
      <c r="L136" s="12" t="s">
        <v>286</v>
      </c>
      <c r="M136" s="12" t="s">
        <v>286</v>
      </c>
      <c r="N136" s="12" t="s">
        <v>286</v>
      </c>
      <c r="O136" s="12" t="s">
        <v>286</v>
      </c>
      <c r="P136" s="12" t="s">
        <v>286</v>
      </c>
      <c r="Q136" s="12" t="s">
        <v>286</v>
      </c>
      <c r="R136" s="12" t="s">
        <v>286</v>
      </c>
    </row>
    <row r="137" spans="1:18">
      <c r="A137" s="4"/>
      <c r="B137" s="7" t="s">
        <v>250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4"/>
      <c r="B138" s="9" t="s">
        <v>354</v>
      </c>
      <c r="C138" s="10">
        <v>0</v>
      </c>
      <c r="D138" s="10">
        <v>7.0000000000000007E-2</v>
      </c>
      <c r="E138" s="10">
        <v>0.02</v>
      </c>
      <c r="F138" s="10">
        <v>0.11</v>
      </c>
      <c r="G138" s="10">
        <v>0</v>
      </c>
      <c r="H138" s="10">
        <v>0.06</v>
      </c>
      <c r="I138" s="10">
        <v>0.02</v>
      </c>
      <c r="J138" s="10">
        <v>0.14000000000000001</v>
      </c>
      <c r="K138" s="10">
        <v>0.11</v>
      </c>
      <c r="L138" s="10">
        <v>7.0000000000000007E-2</v>
      </c>
      <c r="M138" s="10">
        <v>0.21</v>
      </c>
      <c r="N138" s="10">
        <v>0.19</v>
      </c>
      <c r="O138" s="10">
        <v>0.24</v>
      </c>
      <c r="P138" s="10">
        <v>0.26</v>
      </c>
      <c r="Q138" s="10">
        <v>0.27</v>
      </c>
      <c r="R138" s="10">
        <v>0.41</v>
      </c>
    </row>
    <row r="139" spans="1:18">
      <c r="A139" s="4"/>
      <c r="B139" s="9" t="s">
        <v>355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</row>
    <row r="140" spans="1:18">
      <c r="A140" s="4"/>
      <c r="B140" s="9" t="s">
        <v>356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</row>
    <row r="141" spans="1:18">
      <c r="A141" s="4"/>
      <c r="B141" s="9" t="s">
        <v>357</v>
      </c>
      <c r="C141" s="10">
        <v>0.27</v>
      </c>
      <c r="D141" s="10">
        <v>0.28000000000000003</v>
      </c>
      <c r="E141" s="10">
        <v>0.31</v>
      </c>
      <c r="F141" s="10">
        <v>0.28000000000000003</v>
      </c>
      <c r="G141" s="10">
        <v>0.23</v>
      </c>
      <c r="H141" s="10">
        <v>0.28999999999999998</v>
      </c>
      <c r="I141" s="10">
        <v>0.22</v>
      </c>
      <c r="J141" s="10">
        <v>0.28000000000000003</v>
      </c>
      <c r="K141" s="10">
        <v>0.28999999999999998</v>
      </c>
      <c r="L141" s="10">
        <v>0.23</v>
      </c>
      <c r="M141" s="10">
        <v>0.35</v>
      </c>
      <c r="N141" s="10">
        <v>0.35</v>
      </c>
      <c r="O141" s="10">
        <v>0.39</v>
      </c>
      <c r="P141" s="10">
        <v>0.42</v>
      </c>
      <c r="Q141" s="10">
        <v>0.42</v>
      </c>
      <c r="R141" s="10">
        <v>0.55000000000000004</v>
      </c>
    </row>
    <row r="142" spans="1:18">
      <c r="A142" s="4"/>
      <c r="B142" s="9" t="s">
        <v>358</v>
      </c>
      <c r="C142" s="10">
        <v>0.68</v>
      </c>
      <c r="D142" s="10">
        <v>0.69</v>
      </c>
      <c r="E142" s="10">
        <v>0.81</v>
      </c>
      <c r="F142" s="10">
        <v>0.69</v>
      </c>
      <c r="G142" s="10">
        <v>0.47</v>
      </c>
      <c r="H142" s="10">
        <v>0.78</v>
      </c>
      <c r="I142" s="10">
        <v>0.41</v>
      </c>
      <c r="J142" s="10">
        <v>0.61</v>
      </c>
      <c r="K142" s="10">
        <v>0.6</v>
      </c>
      <c r="L142" s="10">
        <v>0.47</v>
      </c>
      <c r="M142" s="10">
        <v>0.7</v>
      </c>
      <c r="N142" s="10">
        <v>0.71</v>
      </c>
      <c r="O142" s="10">
        <v>0.8</v>
      </c>
      <c r="P142" s="10">
        <v>0.85</v>
      </c>
      <c r="Q142" s="10">
        <v>0.85</v>
      </c>
      <c r="R142" s="10">
        <v>1.0900000000000001</v>
      </c>
    </row>
    <row r="143" spans="1:18">
      <c r="A143" s="4"/>
      <c r="B143" s="9" t="s">
        <v>359</v>
      </c>
      <c r="C143" s="10">
        <v>0.47</v>
      </c>
      <c r="D143" s="10">
        <v>0.5</v>
      </c>
      <c r="E143" s="10">
        <v>0.65</v>
      </c>
      <c r="F143" s="10">
        <v>0.54</v>
      </c>
      <c r="G143" s="10">
        <v>0.45</v>
      </c>
      <c r="H143" s="10">
        <v>0.63</v>
      </c>
      <c r="I143" s="10">
        <v>0.53</v>
      </c>
      <c r="J143" s="10">
        <v>0.56999999999999995</v>
      </c>
      <c r="K143" s="10">
        <v>0.57999999999999996</v>
      </c>
      <c r="L143" s="10">
        <v>0.56000000000000005</v>
      </c>
      <c r="M143" s="10">
        <v>0.7</v>
      </c>
      <c r="N143" s="10">
        <v>0.71</v>
      </c>
      <c r="O143" s="10">
        <v>0.8</v>
      </c>
      <c r="P143" s="10">
        <v>0.85</v>
      </c>
      <c r="Q143" s="10">
        <v>0.85</v>
      </c>
      <c r="R143" s="10">
        <v>1.0900000000000001</v>
      </c>
    </row>
    <row r="144" spans="1:18">
      <c r="A144" s="4"/>
      <c r="B144" s="9" t="s">
        <v>360</v>
      </c>
      <c r="C144" s="10">
        <v>0.48</v>
      </c>
      <c r="D144" s="10">
        <v>0.48</v>
      </c>
      <c r="E144" s="10">
        <v>0.59</v>
      </c>
      <c r="F144" s="10">
        <v>0.54</v>
      </c>
      <c r="G144" s="10">
        <v>0.31</v>
      </c>
      <c r="H144" s="10">
        <v>0.53</v>
      </c>
      <c r="I144" s="10">
        <v>0.31</v>
      </c>
      <c r="J144" s="10">
        <v>0.56999999999999995</v>
      </c>
      <c r="K144" s="10">
        <v>0.56999999999999995</v>
      </c>
      <c r="L144" s="10">
        <v>0.44</v>
      </c>
      <c r="M144" s="10">
        <v>0.71</v>
      </c>
      <c r="N144" s="10">
        <v>0.71</v>
      </c>
      <c r="O144" s="10">
        <v>0.8</v>
      </c>
      <c r="P144" s="10">
        <v>0.85</v>
      </c>
      <c r="Q144" s="10">
        <v>0.85</v>
      </c>
      <c r="R144" s="10">
        <v>1.0900000000000001</v>
      </c>
    </row>
    <row r="145" spans="1:18">
      <c r="A145" s="4"/>
      <c r="B145" s="9" t="s">
        <v>361</v>
      </c>
      <c r="C145" s="10">
        <v>0.36</v>
      </c>
      <c r="D145" s="10">
        <v>0.36</v>
      </c>
      <c r="E145" s="10">
        <v>0.43</v>
      </c>
      <c r="F145" s="10">
        <v>0.36</v>
      </c>
      <c r="G145" s="10">
        <v>0.21</v>
      </c>
      <c r="H145" s="10">
        <v>0.41</v>
      </c>
      <c r="I145" s="10">
        <v>0.17</v>
      </c>
      <c r="J145" s="10">
        <v>0.34</v>
      </c>
      <c r="K145" s="10">
        <v>0.34</v>
      </c>
      <c r="L145" s="10">
        <v>0.25</v>
      </c>
      <c r="M145" s="10">
        <v>0.42</v>
      </c>
      <c r="N145" s="10">
        <v>0.42</v>
      </c>
      <c r="O145" s="10">
        <v>0.48</v>
      </c>
      <c r="P145" s="10">
        <v>0.5</v>
      </c>
      <c r="Q145" s="10">
        <v>0.51</v>
      </c>
      <c r="R145" s="10">
        <v>0.66</v>
      </c>
    </row>
    <row r="146" spans="1:18">
      <c r="A146" s="4"/>
      <c r="B146" s="9" t="s">
        <v>362</v>
      </c>
      <c r="C146" s="10">
        <v>0.35</v>
      </c>
      <c r="D146" s="10">
        <v>0.36</v>
      </c>
      <c r="E146" s="10">
        <v>0.43</v>
      </c>
      <c r="F146" s="10">
        <v>0.35</v>
      </c>
      <c r="G146" s="10">
        <v>0.2</v>
      </c>
      <c r="H146" s="10">
        <v>0.41</v>
      </c>
      <c r="I146" s="10">
        <v>0.17</v>
      </c>
      <c r="J146" s="10">
        <v>0.34</v>
      </c>
      <c r="K146" s="10">
        <v>0.34</v>
      </c>
      <c r="L146" s="10">
        <v>0.25</v>
      </c>
      <c r="M146" s="10">
        <v>0.42</v>
      </c>
      <c r="N146" s="10">
        <v>0.42</v>
      </c>
      <c r="O146" s="10">
        <v>0.48</v>
      </c>
      <c r="P146" s="10">
        <v>0.5</v>
      </c>
      <c r="Q146" s="10">
        <v>0.51</v>
      </c>
      <c r="R146" s="10">
        <v>0.66</v>
      </c>
    </row>
    <row r="147" spans="1:18">
      <c r="A147" s="4"/>
      <c r="B147" s="9" t="s">
        <v>363</v>
      </c>
      <c r="C147" s="10">
        <v>0.28999999999999998</v>
      </c>
      <c r="D147" s="10">
        <v>0.34</v>
      </c>
      <c r="E147" s="10">
        <v>0.45</v>
      </c>
      <c r="F147" s="10">
        <v>0.37</v>
      </c>
      <c r="G147" s="10">
        <v>0.35</v>
      </c>
      <c r="H147" s="10">
        <v>0.45</v>
      </c>
      <c r="I147" s="10">
        <v>0.47</v>
      </c>
      <c r="J147" s="10">
        <v>0.38</v>
      </c>
      <c r="K147" s="10">
        <v>0.34</v>
      </c>
      <c r="L147" s="10">
        <v>0.46</v>
      </c>
      <c r="M147" s="10">
        <v>0.42</v>
      </c>
      <c r="N147" s="10">
        <v>0.42</v>
      </c>
      <c r="O147" s="10">
        <v>0.48</v>
      </c>
      <c r="P147" s="10">
        <v>0.51</v>
      </c>
      <c r="Q147" s="10">
        <v>0.51</v>
      </c>
      <c r="R147" s="10">
        <v>0.66</v>
      </c>
    </row>
    <row r="148" spans="1:18">
      <c r="A148" s="4"/>
      <c r="B148" s="9" t="s">
        <v>364</v>
      </c>
      <c r="C148" s="10">
        <v>0.28999999999999998</v>
      </c>
      <c r="D148" s="10">
        <v>0.34</v>
      </c>
      <c r="E148" s="10">
        <v>0.45</v>
      </c>
      <c r="F148" s="10">
        <v>0.37</v>
      </c>
      <c r="G148" s="10">
        <v>0.35</v>
      </c>
      <c r="H148" s="10">
        <v>0.45</v>
      </c>
      <c r="I148" s="10">
        <v>0.47</v>
      </c>
      <c r="J148" s="10">
        <v>0.38</v>
      </c>
      <c r="K148" s="10">
        <v>0.34</v>
      </c>
      <c r="L148" s="10">
        <v>0.46</v>
      </c>
      <c r="M148" s="10">
        <v>0.42</v>
      </c>
      <c r="N148" s="10">
        <v>0.42</v>
      </c>
      <c r="O148" s="10">
        <v>0.48</v>
      </c>
      <c r="P148" s="10">
        <v>0.51</v>
      </c>
      <c r="Q148" s="10">
        <v>0.51</v>
      </c>
      <c r="R148" s="10">
        <v>0.66</v>
      </c>
    </row>
    <row r="149" spans="1:18">
      <c r="A149" s="4"/>
      <c r="B149" s="9" t="s">
        <v>365</v>
      </c>
      <c r="C149" s="10">
        <v>0.67</v>
      </c>
      <c r="D149" s="10">
        <v>0.73</v>
      </c>
      <c r="E149" s="10">
        <v>0.89</v>
      </c>
      <c r="F149" s="10">
        <v>0.73</v>
      </c>
      <c r="G149" s="10">
        <v>0.54</v>
      </c>
      <c r="H149" s="10">
        <v>0.85</v>
      </c>
      <c r="I149" s="10">
        <v>0.54</v>
      </c>
      <c r="J149" s="10">
        <v>0.65</v>
      </c>
      <c r="K149" s="10">
        <v>0.63</v>
      </c>
      <c r="L149" s="10">
        <v>0.59</v>
      </c>
      <c r="M149" s="10">
        <v>0.79</v>
      </c>
      <c r="N149" s="10">
        <v>0.79</v>
      </c>
      <c r="O149" s="10">
        <v>0.88</v>
      </c>
      <c r="P149" s="10">
        <v>0.94</v>
      </c>
      <c r="Q149" s="10">
        <v>0.95</v>
      </c>
      <c r="R149" s="10">
        <v>1.23</v>
      </c>
    </row>
    <row r="150" spans="1:18">
      <c r="A150" s="4"/>
      <c r="B150" s="9" t="s">
        <v>366</v>
      </c>
      <c r="C150" s="10">
        <v>0.54</v>
      </c>
      <c r="D150" s="10">
        <v>0.56999999999999995</v>
      </c>
      <c r="E150" s="10">
        <v>0.68</v>
      </c>
      <c r="F150" s="10">
        <v>0.59</v>
      </c>
      <c r="G150" s="10">
        <v>0.36</v>
      </c>
      <c r="H150" s="10">
        <v>0.64</v>
      </c>
      <c r="I150" s="10">
        <v>0.36</v>
      </c>
      <c r="J150" s="10">
        <v>0.63</v>
      </c>
      <c r="K150" s="10">
        <v>0.63</v>
      </c>
      <c r="L150" s="10">
        <v>0.49</v>
      </c>
      <c r="M150" s="10">
        <v>0.79</v>
      </c>
      <c r="N150" s="10">
        <v>0.79</v>
      </c>
      <c r="O150" s="10">
        <v>0.88</v>
      </c>
      <c r="P150" s="10">
        <v>0.94</v>
      </c>
      <c r="Q150" s="10">
        <v>0.95</v>
      </c>
      <c r="R150" s="10">
        <v>1.23</v>
      </c>
    </row>
    <row r="151" spans="1:18">
      <c r="A151" s="4"/>
      <c r="B151" s="9" t="s">
        <v>367</v>
      </c>
      <c r="C151" s="10">
        <v>0.41</v>
      </c>
      <c r="D151" s="10">
        <v>0.48</v>
      </c>
      <c r="E151" s="10">
        <v>0.61</v>
      </c>
      <c r="F151" s="10">
        <v>0.59</v>
      </c>
      <c r="G151" s="10">
        <v>0.34</v>
      </c>
      <c r="H151" s="10">
        <v>0.56999999999999995</v>
      </c>
      <c r="I151" s="10">
        <v>0.36</v>
      </c>
      <c r="J151" s="10">
        <v>0.63</v>
      </c>
      <c r="K151" s="10">
        <v>0.63</v>
      </c>
      <c r="L151" s="10">
        <v>0.49</v>
      </c>
      <c r="M151" s="10">
        <v>0.79</v>
      </c>
      <c r="N151" s="10">
        <v>0.79</v>
      </c>
      <c r="O151" s="10">
        <v>0.88</v>
      </c>
      <c r="P151" s="10">
        <v>0.94</v>
      </c>
      <c r="Q151" s="10">
        <v>0.95</v>
      </c>
      <c r="R151" s="10">
        <v>1.23</v>
      </c>
    </row>
    <row r="152" spans="1:18">
      <c r="A152" s="4"/>
      <c r="B152" s="9" t="s">
        <v>368</v>
      </c>
      <c r="C152" s="10">
        <v>0.28999999999999998</v>
      </c>
      <c r="D152" s="10">
        <v>0.3</v>
      </c>
      <c r="E152" s="10">
        <v>0.32</v>
      </c>
      <c r="F152" s="10">
        <v>0.28999999999999998</v>
      </c>
      <c r="G152" s="10">
        <v>0.19</v>
      </c>
      <c r="H152" s="10">
        <v>0.28999999999999998</v>
      </c>
      <c r="I152" s="10">
        <v>0.15</v>
      </c>
      <c r="J152" s="10">
        <v>0.28000000000000003</v>
      </c>
      <c r="K152" s="10">
        <v>0.28999999999999998</v>
      </c>
      <c r="L152" s="10">
        <v>0.22</v>
      </c>
      <c r="M152" s="10">
        <v>0.35</v>
      </c>
      <c r="N152" s="10">
        <v>0.35</v>
      </c>
      <c r="O152" s="10">
        <v>0.39</v>
      </c>
      <c r="P152" s="10">
        <v>0.42</v>
      </c>
      <c r="Q152" s="10">
        <v>0.42</v>
      </c>
      <c r="R152" s="10">
        <v>0.55000000000000004</v>
      </c>
    </row>
    <row r="153" spans="1:18">
      <c r="A153" s="4"/>
      <c r="B153" s="9" t="s">
        <v>369</v>
      </c>
      <c r="C153" s="10">
        <v>0.41</v>
      </c>
      <c r="D153" s="10">
        <v>0.48</v>
      </c>
      <c r="E153" s="10">
        <v>0.56000000000000005</v>
      </c>
      <c r="F153" s="10">
        <v>0.59</v>
      </c>
      <c r="G153" s="10">
        <v>0.28999999999999998</v>
      </c>
      <c r="H153" s="10">
        <v>0.52</v>
      </c>
      <c r="I153" s="10">
        <v>0.36</v>
      </c>
      <c r="J153" s="10">
        <v>0.63</v>
      </c>
      <c r="K153" s="10">
        <v>0.63</v>
      </c>
      <c r="L153" s="10">
        <v>0.49</v>
      </c>
      <c r="M153" s="10">
        <v>0.79</v>
      </c>
      <c r="N153" s="10">
        <v>0.79</v>
      </c>
      <c r="O153" s="10">
        <v>0.88</v>
      </c>
      <c r="P153" s="10">
        <v>0.94</v>
      </c>
      <c r="Q153" s="10">
        <v>0.95</v>
      </c>
      <c r="R153" s="10">
        <v>1.23</v>
      </c>
    </row>
    <row r="154" spans="1:18">
      <c r="A154" s="4"/>
      <c r="B154" s="9" t="s">
        <v>370</v>
      </c>
      <c r="C154" s="10">
        <v>0.36</v>
      </c>
      <c r="D154" s="10">
        <v>0.39</v>
      </c>
      <c r="E154" s="10">
        <v>0.47</v>
      </c>
      <c r="F154" s="10">
        <v>0.48</v>
      </c>
      <c r="G154" s="10">
        <v>0.24</v>
      </c>
      <c r="H154" s="10">
        <v>0.43</v>
      </c>
      <c r="I154" s="10">
        <v>0.28999999999999998</v>
      </c>
      <c r="J154" s="10">
        <v>0.51</v>
      </c>
      <c r="K154" s="10">
        <v>0.52</v>
      </c>
      <c r="L154" s="10">
        <v>0.4</v>
      </c>
      <c r="M154" s="10">
        <v>0.64</v>
      </c>
      <c r="N154" s="10">
        <v>0.65</v>
      </c>
      <c r="O154" s="10">
        <v>0.72</v>
      </c>
      <c r="P154" s="10">
        <v>0.77</v>
      </c>
      <c r="Q154" s="10">
        <v>0.77</v>
      </c>
      <c r="R154" s="10">
        <v>1.01</v>
      </c>
    </row>
    <row r="155" spans="1:18">
      <c r="A155" s="4"/>
      <c r="B155" s="9" t="s">
        <v>371</v>
      </c>
      <c r="C155" s="10">
        <v>0.36</v>
      </c>
      <c r="D155" s="10">
        <v>0.39</v>
      </c>
      <c r="E155" s="10">
        <v>0.47</v>
      </c>
      <c r="F155" s="10">
        <v>0.48</v>
      </c>
      <c r="G155" s="10">
        <v>0.24</v>
      </c>
      <c r="H155" s="10">
        <v>0.43</v>
      </c>
      <c r="I155" s="10">
        <v>0.28999999999999998</v>
      </c>
      <c r="J155" s="10">
        <v>0.51</v>
      </c>
      <c r="K155" s="10">
        <v>0.52</v>
      </c>
      <c r="L155" s="10">
        <v>0.4</v>
      </c>
      <c r="M155" s="10">
        <v>0.64</v>
      </c>
      <c r="N155" s="10">
        <v>0.65</v>
      </c>
      <c r="O155" s="10">
        <v>0.72</v>
      </c>
      <c r="P155" s="10">
        <v>0.77</v>
      </c>
      <c r="Q155" s="10">
        <v>0.77</v>
      </c>
      <c r="R155" s="10">
        <v>1.01</v>
      </c>
    </row>
    <row r="156" spans="1:18">
      <c r="A156" s="4"/>
      <c r="B156" s="9" t="s">
        <v>372</v>
      </c>
      <c r="C156" s="10">
        <v>0.35</v>
      </c>
      <c r="D156" s="10">
        <v>0.4</v>
      </c>
      <c r="E156" s="10">
        <v>0.51</v>
      </c>
      <c r="F156" s="10">
        <v>0.48</v>
      </c>
      <c r="G156" s="10">
        <v>0.28999999999999998</v>
      </c>
      <c r="H156" s="10">
        <v>0.48</v>
      </c>
      <c r="I156" s="10">
        <v>0.31</v>
      </c>
      <c r="J156" s="10">
        <v>0.51</v>
      </c>
      <c r="K156" s="10">
        <v>0.52</v>
      </c>
      <c r="L156" s="10">
        <v>0.4</v>
      </c>
      <c r="M156" s="10">
        <v>0.64</v>
      </c>
      <c r="N156" s="10">
        <v>0.65</v>
      </c>
      <c r="O156" s="10">
        <v>0.72</v>
      </c>
      <c r="P156" s="10">
        <v>0.77</v>
      </c>
      <c r="Q156" s="10">
        <v>0.77</v>
      </c>
      <c r="R156" s="10">
        <v>1.01</v>
      </c>
    </row>
    <row r="157" spans="1:18">
      <c r="A157" s="4"/>
      <c r="B157" s="9" t="s">
        <v>373</v>
      </c>
      <c r="C157" s="10">
        <v>0.35</v>
      </c>
      <c r="D157" s="10">
        <v>0.4</v>
      </c>
      <c r="E157" s="10">
        <v>0.51</v>
      </c>
      <c r="F157" s="10">
        <v>0.48</v>
      </c>
      <c r="G157" s="10">
        <v>0.28999999999999998</v>
      </c>
      <c r="H157" s="10">
        <v>0.48</v>
      </c>
      <c r="I157" s="10">
        <v>0.31</v>
      </c>
      <c r="J157" s="10">
        <v>0.51</v>
      </c>
      <c r="K157" s="10">
        <v>0.52</v>
      </c>
      <c r="L157" s="10">
        <v>0.4</v>
      </c>
      <c r="M157" s="10">
        <v>0.64</v>
      </c>
      <c r="N157" s="10">
        <v>0.65</v>
      </c>
      <c r="O157" s="10">
        <v>0.72</v>
      </c>
      <c r="P157" s="10">
        <v>0.77</v>
      </c>
      <c r="Q157" s="10">
        <v>0.77</v>
      </c>
      <c r="R157" s="10">
        <v>1.01</v>
      </c>
    </row>
    <row r="158" spans="1:18">
      <c r="A158" s="4"/>
      <c r="B158" s="9" t="s">
        <v>374</v>
      </c>
      <c r="C158" s="10">
        <v>0.37</v>
      </c>
      <c r="D158" s="10">
        <v>0.37</v>
      </c>
      <c r="E158" s="10">
        <v>0.42</v>
      </c>
      <c r="F158" s="10">
        <v>0.39</v>
      </c>
      <c r="G158" s="10">
        <v>0.33</v>
      </c>
      <c r="H158" s="10">
        <v>0.39</v>
      </c>
      <c r="I158" s="10">
        <v>0.31</v>
      </c>
      <c r="J158" s="10">
        <v>0.37</v>
      </c>
      <c r="K158" s="10">
        <v>0.4</v>
      </c>
      <c r="L158" s="10">
        <v>0.34</v>
      </c>
      <c r="M158" s="10">
        <v>0.45</v>
      </c>
      <c r="N158" s="10">
        <v>0.47</v>
      </c>
      <c r="O158" s="10">
        <v>0.5</v>
      </c>
      <c r="P158" s="10">
        <v>0.54</v>
      </c>
      <c r="Q158" s="10">
        <v>0.53</v>
      </c>
      <c r="R158" s="10">
        <v>0.66</v>
      </c>
    </row>
    <row r="159" spans="1:18">
      <c r="A159" s="4"/>
      <c r="B159" s="9" t="s">
        <v>375</v>
      </c>
      <c r="C159" s="10">
        <v>0.2</v>
      </c>
      <c r="D159" s="10">
        <v>0.2</v>
      </c>
      <c r="E159" s="10">
        <v>0.22</v>
      </c>
      <c r="F159" s="10">
        <v>0.26</v>
      </c>
      <c r="G159" s="10">
        <v>0.12</v>
      </c>
      <c r="H159" s="10">
        <v>0.22</v>
      </c>
      <c r="I159" s="10">
        <v>0.15</v>
      </c>
      <c r="J159" s="10">
        <v>0.28000000000000003</v>
      </c>
      <c r="K159" s="10">
        <v>0.28999999999999998</v>
      </c>
      <c r="L159" s="10">
        <v>0.22</v>
      </c>
      <c r="M159" s="10">
        <v>0.35</v>
      </c>
      <c r="N159" s="10">
        <v>0.35</v>
      </c>
      <c r="O159" s="10">
        <v>0.39</v>
      </c>
      <c r="P159" s="10">
        <v>0.42</v>
      </c>
      <c r="Q159" s="10">
        <v>0.42</v>
      </c>
      <c r="R159" s="10">
        <v>0.55000000000000004</v>
      </c>
    </row>
    <row r="160" spans="1:18">
      <c r="A160" s="4"/>
      <c r="B160" s="9" t="s">
        <v>376</v>
      </c>
      <c r="C160" s="10">
        <v>0.15</v>
      </c>
      <c r="D160" s="10">
        <v>0.15</v>
      </c>
      <c r="E160" s="10">
        <v>0.15</v>
      </c>
      <c r="F160" s="10">
        <v>0.15</v>
      </c>
      <c r="G160" s="10">
        <v>7.0000000000000007E-2</v>
      </c>
      <c r="H160" s="10">
        <v>0.13</v>
      </c>
      <c r="I160" s="10">
        <v>0.09</v>
      </c>
      <c r="J160" s="10">
        <v>0.17</v>
      </c>
      <c r="K160" s="10">
        <v>0.17</v>
      </c>
      <c r="L160" s="10">
        <v>0.13</v>
      </c>
      <c r="M160" s="10">
        <v>0.21</v>
      </c>
      <c r="N160" s="10">
        <v>0.21</v>
      </c>
      <c r="O160" s="10">
        <v>0.24</v>
      </c>
      <c r="P160" s="10">
        <v>0.26</v>
      </c>
      <c r="Q160" s="10">
        <v>0.26</v>
      </c>
      <c r="R160" s="10">
        <v>0.34</v>
      </c>
    </row>
    <row r="161" spans="1:18">
      <c r="A161" s="4"/>
      <c r="B161" s="9" t="s">
        <v>377</v>
      </c>
      <c r="C161" s="10">
        <v>0.15</v>
      </c>
      <c r="D161" s="10">
        <v>0.14000000000000001</v>
      </c>
      <c r="E161" s="10">
        <v>0.14000000000000001</v>
      </c>
      <c r="F161" s="10">
        <v>0.15</v>
      </c>
      <c r="G161" s="10">
        <v>7.0000000000000007E-2</v>
      </c>
      <c r="H161" s="10">
        <v>0.13</v>
      </c>
      <c r="I161" s="10">
        <v>0.09</v>
      </c>
      <c r="J161" s="10">
        <v>0.17</v>
      </c>
      <c r="K161" s="10">
        <v>0.17</v>
      </c>
      <c r="L161" s="10">
        <v>0.13</v>
      </c>
      <c r="M161" s="10">
        <v>0.21</v>
      </c>
      <c r="N161" s="10">
        <v>0.21</v>
      </c>
      <c r="O161" s="10">
        <v>0.24</v>
      </c>
      <c r="P161" s="10">
        <v>0.26</v>
      </c>
      <c r="Q161" s="10">
        <v>0.26</v>
      </c>
      <c r="R161" s="10">
        <v>0.34</v>
      </c>
    </row>
    <row r="162" spans="1:18">
      <c r="A162" s="4"/>
      <c r="B162" s="9" t="s">
        <v>378</v>
      </c>
      <c r="C162" s="10">
        <v>0.12</v>
      </c>
      <c r="D162" s="10">
        <v>0.14000000000000001</v>
      </c>
      <c r="E162" s="10">
        <v>0.16</v>
      </c>
      <c r="F162" s="10">
        <v>0.16</v>
      </c>
      <c r="G162" s="10">
        <v>0.14000000000000001</v>
      </c>
      <c r="H162" s="10">
        <v>0.15</v>
      </c>
      <c r="I162" s="10">
        <v>0.14000000000000001</v>
      </c>
      <c r="J162" s="10">
        <v>0.17</v>
      </c>
      <c r="K162" s="10">
        <v>0.18</v>
      </c>
      <c r="L162" s="10">
        <v>0.15</v>
      </c>
      <c r="M162" s="10">
        <v>0.21</v>
      </c>
      <c r="N162" s="10">
        <v>0.21</v>
      </c>
      <c r="O162" s="10">
        <v>0.24</v>
      </c>
      <c r="P162" s="10">
        <v>0.26</v>
      </c>
      <c r="Q162" s="10">
        <v>0.26</v>
      </c>
      <c r="R162" s="10">
        <v>0.34</v>
      </c>
    </row>
    <row r="163" spans="1:18">
      <c r="A163" s="4"/>
      <c r="B163" s="9" t="s">
        <v>379</v>
      </c>
      <c r="C163" s="10">
        <v>0.12</v>
      </c>
      <c r="D163" s="10">
        <v>0.14000000000000001</v>
      </c>
      <c r="E163" s="10">
        <v>0.16</v>
      </c>
      <c r="F163" s="10">
        <v>0.16</v>
      </c>
      <c r="G163" s="10">
        <v>0.14000000000000001</v>
      </c>
      <c r="H163" s="10">
        <v>0.15</v>
      </c>
      <c r="I163" s="10">
        <v>0.14000000000000001</v>
      </c>
      <c r="J163" s="10">
        <v>0.17</v>
      </c>
      <c r="K163" s="10">
        <v>0.18</v>
      </c>
      <c r="L163" s="10">
        <v>0.15</v>
      </c>
      <c r="M163" s="10">
        <v>0.21</v>
      </c>
      <c r="N163" s="10">
        <v>0.22</v>
      </c>
      <c r="O163" s="10">
        <v>0.25</v>
      </c>
      <c r="P163" s="10">
        <v>0.26</v>
      </c>
      <c r="Q163" s="10">
        <v>0.26</v>
      </c>
      <c r="R163" s="10">
        <v>0.34</v>
      </c>
    </row>
    <row r="164" spans="1:18">
      <c r="A164" s="4"/>
      <c r="B164" s="9" t="s">
        <v>380</v>
      </c>
      <c r="C164" s="10">
        <v>0.8</v>
      </c>
      <c r="D164" s="10">
        <v>0.85</v>
      </c>
      <c r="E164" s="10">
        <v>1.03</v>
      </c>
      <c r="F164" s="10">
        <v>0.87</v>
      </c>
      <c r="G164" s="10">
        <v>0.72</v>
      </c>
      <c r="H164" s="10">
        <v>1</v>
      </c>
      <c r="I164" s="10">
        <v>0.84</v>
      </c>
      <c r="J164" s="10">
        <v>0.8</v>
      </c>
      <c r="K164" s="10">
        <v>0.76</v>
      </c>
      <c r="L164" s="10">
        <v>0.84</v>
      </c>
      <c r="M164" s="10">
        <v>0.7</v>
      </c>
      <c r="N164" s="10">
        <v>0.71</v>
      </c>
      <c r="O164" s="10">
        <v>0.8</v>
      </c>
      <c r="P164" s="10">
        <v>0.85</v>
      </c>
      <c r="Q164" s="10">
        <v>0.85</v>
      </c>
      <c r="R164" s="10">
        <v>1.0900000000000001</v>
      </c>
    </row>
    <row r="165" spans="1:18">
      <c r="A165" s="7" t="s">
        <v>55</v>
      </c>
      <c r="B165" s="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4"/>
      <c r="B166" s="7" t="s">
        <v>56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4"/>
      <c r="B167" s="9" t="s">
        <v>214</v>
      </c>
      <c r="C167" s="69">
        <v>8.0264122576404875E-2</v>
      </c>
      <c r="D167" s="69">
        <v>0.12110569105691057</v>
      </c>
      <c r="E167" s="69">
        <v>0.10122790638675716</v>
      </c>
      <c r="F167" s="69">
        <v>0.10354129621478875</v>
      </c>
      <c r="G167" s="69">
        <v>0.12843184792975304</v>
      </c>
      <c r="H167" s="69">
        <v>9.697744510978043E-2</v>
      </c>
      <c r="I167" s="69">
        <v>0.14807297631235217</v>
      </c>
      <c r="J167" s="69">
        <v>7.3530250365904493E-2</v>
      </c>
      <c r="K167" s="69">
        <v>3.7603637320546189E-2</v>
      </c>
      <c r="L167" s="69">
        <v>7.233156872764436E-2</v>
      </c>
      <c r="M167" s="69">
        <v>5.2754763004712192E-2</v>
      </c>
      <c r="N167" s="69">
        <v>3.7663976718745017E-2</v>
      </c>
      <c r="O167" s="69">
        <v>5.8352457217186293E-2</v>
      </c>
      <c r="P167" s="69">
        <v>7.2865393193057307E-2</v>
      </c>
      <c r="Q167" s="69">
        <v>5.6276890756302524E-2</v>
      </c>
      <c r="R167" s="69">
        <v>9.2874352075337313E-2</v>
      </c>
    </row>
    <row r="168" spans="1:18">
      <c r="A168" s="4"/>
      <c r="B168" s="9" t="s">
        <v>251</v>
      </c>
      <c r="C168" s="10">
        <v>10.39</v>
      </c>
      <c r="D168" s="10">
        <v>13.66</v>
      </c>
      <c r="E168" s="10">
        <v>12.73</v>
      </c>
      <c r="F168" s="10">
        <v>10.01</v>
      </c>
      <c r="G168" s="10">
        <v>10.38</v>
      </c>
      <c r="H168" s="10">
        <v>10.85</v>
      </c>
      <c r="I168" s="10">
        <v>11.15</v>
      </c>
      <c r="J168" s="10">
        <v>6.72</v>
      </c>
      <c r="K168" s="10">
        <v>3.42</v>
      </c>
      <c r="L168" s="10">
        <v>5.64</v>
      </c>
      <c r="M168" s="10">
        <v>4.55</v>
      </c>
      <c r="N168" s="10">
        <v>3.14</v>
      </c>
      <c r="O168" s="10">
        <v>5.09</v>
      </c>
      <c r="P168" s="10">
        <v>5.99</v>
      </c>
      <c r="Q168" s="10">
        <v>4.7</v>
      </c>
      <c r="R168" s="10">
        <v>8.32</v>
      </c>
    </row>
    <row r="169" spans="1:18">
      <c r="A169" s="4"/>
      <c r="B169" s="7" t="s">
        <v>57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4"/>
      <c r="B170" s="9" t="s">
        <v>215</v>
      </c>
      <c r="C170" s="69">
        <v>1.1437239248004121E-2</v>
      </c>
      <c r="D170" s="69">
        <v>8.0932404944453144E-3</v>
      </c>
      <c r="E170" s="69">
        <v>8.2806028296083661E-3</v>
      </c>
      <c r="F170" s="69">
        <v>9.783000755238901E-3</v>
      </c>
      <c r="G170" s="69">
        <v>8.558523050375513E-3</v>
      </c>
      <c r="H170" s="69">
        <v>7.7469292700778495E-3</v>
      </c>
      <c r="I170" s="69">
        <v>8.5404876739124166E-3</v>
      </c>
      <c r="J170" s="69">
        <v>9.7289399161675939E-3</v>
      </c>
      <c r="K170" s="69">
        <v>6.9379907436961383E-3</v>
      </c>
      <c r="L170" s="69">
        <v>8.4001434458756373E-3</v>
      </c>
      <c r="M170" s="69">
        <v>8.4186754776612548E-3</v>
      </c>
      <c r="N170" s="69">
        <v>6.9641947870677104E-3</v>
      </c>
      <c r="O170" s="69">
        <v>7.877106620471256E-3</v>
      </c>
      <c r="P170" s="69">
        <v>8.2086634780254488E-3</v>
      </c>
      <c r="Q170" s="69">
        <v>7.8741708139245907E-3</v>
      </c>
      <c r="R170" s="69">
        <v>4.1393595911131415E-3</v>
      </c>
    </row>
    <row r="171" spans="1:18">
      <c r="A171" s="4"/>
      <c r="B171" s="9" t="s">
        <v>251</v>
      </c>
      <c r="C171" s="10">
        <v>0.71</v>
      </c>
      <c r="D171" s="10">
        <v>1.65</v>
      </c>
      <c r="E171" s="10">
        <v>1.29</v>
      </c>
      <c r="F171" s="10">
        <v>3.43</v>
      </c>
      <c r="G171" s="10">
        <v>1.39</v>
      </c>
      <c r="H171" s="10">
        <v>1.86</v>
      </c>
      <c r="I171" s="10">
        <v>2.84</v>
      </c>
      <c r="J171" s="10">
        <v>5.25</v>
      </c>
      <c r="K171" s="10">
        <v>2.77</v>
      </c>
      <c r="L171" s="10">
        <v>4.5599999999999996</v>
      </c>
      <c r="M171" s="10">
        <v>5.61</v>
      </c>
      <c r="N171" s="10">
        <v>3.71</v>
      </c>
      <c r="O171" s="10">
        <v>6.41</v>
      </c>
      <c r="P171" s="10">
        <v>5.8</v>
      </c>
      <c r="Q171" s="10">
        <v>7.88</v>
      </c>
      <c r="R171" s="10">
        <v>6.24</v>
      </c>
    </row>
    <row r="172" spans="1:18">
      <c r="A172" s="4"/>
      <c r="B172" s="7" t="s">
        <v>58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4"/>
      <c r="B173" s="9" t="s">
        <v>252</v>
      </c>
      <c r="C173" s="10">
        <v>11.1</v>
      </c>
      <c r="D173" s="10">
        <v>15.31</v>
      </c>
      <c r="E173" s="10">
        <v>14.02</v>
      </c>
      <c r="F173" s="10">
        <v>13.44</v>
      </c>
      <c r="G173" s="10">
        <v>11.77</v>
      </c>
      <c r="H173" s="10">
        <v>12.71</v>
      </c>
      <c r="I173" s="10">
        <v>13.99</v>
      </c>
      <c r="J173" s="10">
        <v>11.97</v>
      </c>
      <c r="K173" s="10">
        <v>6.19</v>
      </c>
      <c r="L173" s="10">
        <v>10.199999999999999</v>
      </c>
      <c r="M173" s="10">
        <v>10.16</v>
      </c>
      <c r="N173" s="10">
        <v>6.85</v>
      </c>
      <c r="O173" s="10">
        <v>11.5</v>
      </c>
      <c r="P173" s="10">
        <v>11.8</v>
      </c>
      <c r="Q173" s="10">
        <v>12.58</v>
      </c>
      <c r="R173" s="10">
        <v>14.56</v>
      </c>
    </row>
    <row r="174" spans="1:18">
      <c r="A174" s="7" t="s">
        <v>59</v>
      </c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4"/>
      <c r="B175" s="7" t="s">
        <v>60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4"/>
      <c r="B176" s="9" t="s">
        <v>52</v>
      </c>
      <c r="C176" s="10">
        <v>0</v>
      </c>
      <c r="D176" s="10">
        <v>177.77777777777777</v>
      </c>
      <c r="E176" s="10">
        <v>11.111111111111111</v>
      </c>
      <c r="F176" s="10">
        <v>558.33333333333326</v>
      </c>
      <c r="G176" s="10">
        <v>0</v>
      </c>
      <c r="H176" s="10">
        <v>55.555555555555557</v>
      </c>
      <c r="I176" s="10">
        <v>8.3333333333333339</v>
      </c>
      <c r="J176" s="10">
        <v>1272.2222222222222</v>
      </c>
      <c r="K176" s="10">
        <v>427.77777777777777</v>
      </c>
      <c r="L176" s="10">
        <v>155.55555555555554</v>
      </c>
      <c r="M176" s="10">
        <v>2236.1111111111113</v>
      </c>
      <c r="N176" s="10">
        <v>1233.3333333333333</v>
      </c>
      <c r="O176" s="10">
        <v>4416.666666666667</v>
      </c>
      <c r="P176" s="10">
        <v>2519.4444444444443</v>
      </c>
      <c r="Q176" s="10">
        <v>5925</v>
      </c>
      <c r="R176" s="10">
        <v>14680.555555555555</v>
      </c>
    </row>
    <row r="177" spans="1:18">
      <c r="A177" s="4"/>
      <c r="B177" s="9" t="s">
        <v>53</v>
      </c>
      <c r="C177" s="10">
        <v>158791.66666666666</v>
      </c>
      <c r="D177" s="10">
        <v>111208.33333333333</v>
      </c>
      <c r="E177" s="10">
        <v>145866.66666666666</v>
      </c>
      <c r="F177" s="10">
        <v>63747.222222222219</v>
      </c>
      <c r="G177" s="10">
        <v>26930.555555555555</v>
      </c>
      <c r="H177" s="10">
        <v>105061.11111111111</v>
      </c>
      <c r="I177" s="10">
        <v>8169.4444444444443</v>
      </c>
      <c r="J177" s="10">
        <v>45300</v>
      </c>
      <c r="K177" s="10">
        <v>44055.555555555555</v>
      </c>
      <c r="L177" s="10">
        <v>9680.5555555555547</v>
      </c>
      <c r="M177" s="10">
        <v>27461.111111111109</v>
      </c>
      <c r="N177" s="10">
        <v>21050</v>
      </c>
      <c r="O177" s="10">
        <v>24194.444444444445</v>
      </c>
      <c r="P177" s="10">
        <v>12488.888888888889</v>
      </c>
      <c r="Q177" s="10">
        <v>7794.4444444444443</v>
      </c>
      <c r="R177" s="10">
        <v>3847.2222222222222</v>
      </c>
    </row>
    <row r="178" spans="1:18">
      <c r="A178" s="4"/>
      <c r="B178" s="9" t="s">
        <v>61</v>
      </c>
      <c r="C178" s="10">
        <v>63638.888888888891</v>
      </c>
      <c r="D178" s="10">
        <v>63638.888888888891</v>
      </c>
      <c r="E178" s="10">
        <v>63638.888888888891</v>
      </c>
      <c r="F178" s="10">
        <v>63638.888888888891</v>
      </c>
      <c r="G178" s="10">
        <v>63638.888888888891</v>
      </c>
      <c r="H178" s="10">
        <v>63638.888888888891</v>
      </c>
      <c r="I178" s="10">
        <v>63638.888888888891</v>
      </c>
      <c r="J178" s="10">
        <v>63638.888888888891</v>
      </c>
      <c r="K178" s="10">
        <v>63638.888888888891</v>
      </c>
      <c r="L178" s="10">
        <v>63638.888888888891</v>
      </c>
      <c r="M178" s="10">
        <v>63638.888888888891</v>
      </c>
      <c r="N178" s="10">
        <v>63638.888888888891</v>
      </c>
      <c r="O178" s="10">
        <v>63638.888888888891</v>
      </c>
      <c r="P178" s="10">
        <v>63638.888888888891</v>
      </c>
      <c r="Q178" s="10">
        <v>63638.888888888891</v>
      </c>
      <c r="R178" s="10">
        <v>63638.888888888891</v>
      </c>
    </row>
    <row r="179" spans="1:18">
      <c r="A179" s="4"/>
      <c r="B179" s="9" t="s">
        <v>62</v>
      </c>
      <c r="C179" s="10">
        <v>28130.555555555555</v>
      </c>
      <c r="D179" s="10">
        <v>28122.222222222223</v>
      </c>
      <c r="E179" s="10">
        <v>28116.666666666668</v>
      </c>
      <c r="F179" s="10">
        <v>28111.111111111109</v>
      </c>
      <c r="G179" s="10">
        <v>28088.888888888891</v>
      </c>
      <c r="H179" s="10">
        <v>28083.333333333332</v>
      </c>
      <c r="I179" s="10">
        <v>28097.222222222223</v>
      </c>
      <c r="J179" s="10">
        <v>28080.555555555555</v>
      </c>
      <c r="K179" s="10">
        <v>28091.666666666668</v>
      </c>
      <c r="L179" s="10">
        <v>28036.111111111109</v>
      </c>
      <c r="M179" s="10">
        <v>28086.111111111109</v>
      </c>
      <c r="N179" s="10">
        <v>28069.444444444445</v>
      </c>
      <c r="O179" s="10">
        <v>28066.666666666668</v>
      </c>
      <c r="P179" s="10">
        <v>28061.111111111109</v>
      </c>
      <c r="Q179" s="10">
        <v>28044.444444444445</v>
      </c>
      <c r="R179" s="10">
        <v>27872.222222222223</v>
      </c>
    </row>
    <row r="180" spans="1:18">
      <c r="A180" s="4"/>
      <c r="B180" s="9" t="s">
        <v>63</v>
      </c>
      <c r="C180" s="10">
        <v>124500</v>
      </c>
      <c r="D180" s="10">
        <v>124500</v>
      </c>
      <c r="E180" s="10">
        <v>124500</v>
      </c>
      <c r="F180" s="10">
        <v>124500</v>
      </c>
      <c r="G180" s="10">
        <v>124500</v>
      </c>
      <c r="H180" s="10">
        <v>124500</v>
      </c>
      <c r="I180" s="10">
        <v>124500</v>
      </c>
      <c r="J180" s="10">
        <v>124500</v>
      </c>
      <c r="K180" s="10">
        <v>124500</v>
      </c>
      <c r="L180" s="10">
        <v>124500</v>
      </c>
      <c r="M180" s="10">
        <v>124500</v>
      </c>
      <c r="N180" s="10">
        <v>124500</v>
      </c>
      <c r="O180" s="10">
        <v>124500</v>
      </c>
      <c r="P180" s="10">
        <v>124500</v>
      </c>
      <c r="Q180" s="10">
        <v>124500</v>
      </c>
      <c r="R180" s="10">
        <v>124500</v>
      </c>
    </row>
    <row r="181" spans="1:18">
      <c r="A181" s="4"/>
      <c r="B181" s="9" t="s">
        <v>64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</row>
    <row r="182" spans="1:18">
      <c r="A182" s="4"/>
      <c r="B182" s="9" t="s">
        <v>65</v>
      </c>
      <c r="C182" s="10">
        <v>30672.222222222223</v>
      </c>
      <c r="D182" s="10">
        <v>25980.555555555555</v>
      </c>
      <c r="E182" s="10">
        <v>32044.444444444445</v>
      </c>
      <c r="F182" s="10">
        <v>22377.777777777777</v>
      </c>
      <c r="G182" s="10">
        <v>10230.555555555555</v>
      </c>
      <c r="H182" s="10">
        <v>29361.111111111109</v>
      </c>
      <c r="I182" s="10">
        <v>11641.666666666666</v>
      </c>
      <c r="J182" s="10">
        <v>23786.111111111109</v>
      </c>
      <c r="K182" s="10">
        <v>24297.222222222223</v>
      </c>
      <c r="L182" s="10">
        <v>18616.666666666664</v>
      </c>
      <c r="M182" s="10">
        <v>24655.555555555555</v>
      </c>
      <c r="N182" s="10">
        <v>23041.666666666668</v>
      </c>
      <c r="O182" s="10">
        <v>28527.777777777777</v>
      </c>
      <c r="P182" s="10">
        <v>26613.888888888891</v>
      </c>
      <c r="Q182" s="10">
        <v>31897.222222222223</v>
      </c>
      <c r="R182" s="10">
        <v>46272.222222222219</v>
      </c>
    </row>
    <row r="183" spans="1:18">
      <c r="A183" s="4"/>
      <c r="B183" s="9" t="s">
        <v>66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</row>
    <row r="184" spans="1:18">
      <c r="A184" s="4"/>
      <c r="B184" s="9" t="s">
        <v>67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</row>
    <row r="185" spans="1:18">
      <c r="A185" s="4"/>
      <c r="B185" s="9" t="s">
        <v>68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</row>
    <row r="186" spans="1:18">
      <c r="A186" s="4"/>
      <c r="B186" s="9" t="s">
        <v>47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</row>
    <row r="187" spans="1:18">
      <c r="A187" s="4"/>
      <c r="B187" s="9" t="s">
        <v>69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</row>
    <row r="188" spans="1:18">
      <c r="A188" s="4"/>
      <c r="B188" s="9" t="s">
        <v>70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</row>
    <row r="189" spans="1:18">
      <c r="A189" s="4"/>
      <c r="B189" s="9" t="s">
        <v>71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</row>
    <row r="190" spans="1:18">
      <c r="A190" s="4"/>
      <c r="B190" s="9" t="s">
        <v>72</v>
      </c>
      <c r="C190" s="10">
        <v>405733.33333333331</v>
      </c>
      <c r="D190" s="10">
        <v>353625</v>
      </c>
      <c r="E190" s="10">
        <v>394175</v>
      </c>
      <c r="F190" s="10">
        <v>302933.33333333331</v>
      </c>
      <c r="G190" s="10">
        <v>253391.66666666666</v>
      </c>
      <c r="H190" s="10">
        <v>350700</v>
      </c>
      <c r="I190" s="10">
        <v>236058.33333333334</v>
      </c>
      <c r="J190" s="10">
        <v>286580.55555555556</v>
      </c>
      <c r="K190" s="10">
        <v>285008.33333333331</v>
      </c>
      <c r="L190" s="10">
        <v>244625</v>
      </c>
      <c r="M190" s="10">
        <v>270575</v>
      </c>
      <c r="N190" s="10">
        <v>261536.11111111112</v>
      </c>
      <c r="O190" s="10">
        <v>273344.44444444444</v>
      </c>
      <c r="P190" s="10">
        <v>257825</v>
      </c>
      <c r="Q190" s="10">
        <v>261800</v>
      </c>
      <c r="R190" s="10">
        <v>280811.11111111112</v>
      </c>
    </row>
    <row r="191" spans="1:18">
      <c r="A191" s="4"/>
      <c r="B191" s="7" t="s">
        <v>216</v>
      </c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</row>
    <row r="192" spans="1:18">
      <c r="A192" s="4"/>
      <c r="B192" s="9" t="s">
        <v>52</v>
      </c>
      <c r="C192" s="10">
        <v>27580</v>
      </c>
      <c r="D192" s="10">
        <v>429120</v>
      </c>
      <c r="E192" s="10">
        <v>302650</v>
      </c>
      <c r="F192" s="10">
        <v>847200</v>
      </c>
      <c r="G192" s="10">
        <v>266300</v>
      </c>
      <c r="H192" s="10">
        <v>536350</v>
      </c>
      <c r="I192" s="10">
        <v>763460</v>
      </c>
      <c r="J192" s="10">
        <v>1406800</v>
      </c>
      <c r="K192" s="10">
        <v>974770</v>
      </c>
      <c r="L192" s="10">
        <v>1399240</v>
      </c>
      <c r="M192" s="10">
        <v>1774800</v>
      </c>
      <c r="N192" s="10">
        <v>1357310</v>
      </c>
      <c r="O192" s="10">
        <v>2213040</v>
      </c>
      <c r="P192" s="10">
        <v>1873240</v>
      </c>
      <c r="Q192" s="10">
        <v>2759070</v>
      </c>
      <c r="R192" s="10">
        <v>4297670</v>
      </c>
    </row>
    <row r="193" spans="1:18">
      <c r="A193" s="4"/>
      <c r="B193" s="9" t="s">
        <v>53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</row>
    <row r="194" spans="1:18">
      <c r="A194" s="4"/>
      <c r="B194" s="9" t="s">
        <v>61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</row>
    <row r="195" spans="1:18">
      <c r="A195" s="4"/>
      <c r="B195" s="9" t="s">
        <v>62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</row>
    <row r="196" spans="1:18">
      <c r="A196" s="4"/>
      <c r="B196" s="9" t="s">
        <v>63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</row>
    <row r="197" spans="1:18">
      <c r="A197" s="4"/>
      <c r="B197" s="9" t="s">
        <v>64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</row>
    <row r="198" spans="1:18">
      <c r="A198" s="4"/>
      <c r="B198" s="9" t="s">
        <v>65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</row>
    <row r="199" spans="1:18">
      <c r="A199" s="4"/>
      <c r="B199" s="9" t="s">
        <v>66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</row>
    <row r="200" spans="1:18">
      <c r="A200" s="4"/>
      <c r="B200" s="9" t="s">
        <v>67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</row>
    <row r="201" spans="1:18">
      <c r="A201" s="4"/>
      <c r="B201" s="9" t="s">
        <v>68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</row>
    <row r="202" spans="1:18">
      <c r="A202" s="4"/>
      <c r="B202" s="9" t="s">
        <v>47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</row>
    <row r="203" spans="1:18">
      <c r="A203" s="4"/>
      <c r="B203" s="9" t="s">
        <v>69</v>
      </c>
      <c r="C203" s="10">
        <v>166570</v>
      </c>
      <c r="D203" s="10">
        <v>209980</v>
      </c>
      <c r="E203" s="10">
        <v>185050</v>
      </c>
      <c r="F203" s="10">
        <v>251800</v>
      </c>
      <c r="G203" s="10">
        <v>243660</v>
      </c>
      <c r="H203" s="10">
        <v>215100</v>
      </c>
      <c r="I203" s="10">
        <v>279450</v>
      </c>
      <c r="J203" s="10">
        <v>284660</v>
      </c>
      <c r="K203" s="10">
        <v>278430</v>
      </c>
      <c r="L203" s="10">
        <v>301760</v>
      </c>
      <c r="M203" s="10">
        <v>313510</v>
      </c>
      <c r="N203" s="10">
        <v>312000</v>
      </c>
      <c r="O203" s="10">
        <v>338430</v>
      </c>
      <c r="P203" s="10">
        <v>342960</v>
      </c>
      <c r="Q203" s="10">
        <v>379550</v>
      </c>
      <c r="R203" s="10">
        <v>429320</v>
      </c>
    </row>
    <row r="204" spans="1:18">
      <c r="A204" s="4"/>
      <c r="B204" s="9" t="s">
        <v>70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</row>
    <row r="205" spans="1:18">
      <c r="A205" s="4"/>
      <c r="B205" s="9" t="s">
        <v>71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</row>
    <row r="206" spans="1:18">
      <c r="A206" s="4"/>
      <c r="B206" s="9" t="s">
        <v>72</v>
      </c>
      <c r="C206" s="10">
        <v>194150</v>
      </c>
      <c r="D206" s="10">
        <v>639100</v>
      </c>
      <c r="E206" s="10">
        <v>487700</v>
      </c>
      <c r="F206" s="10">
        <v>1098990</v>
      </c>
      <c r="G206" s="10">
        <v>509970</v>
      </c>
      <c r="H206" s="10">
        <v>751450</v>
      </c>
      <c r="I206" s="10">
        <v>1042910.0000000001</v>
      </c>
      <c r="J206" s="10">
        <v>1691470</v>
      </c>
      <c r="K206" s="10">
        <v>1253200</v>
      </c>
      <c r="L206" s="10">
        <v>1700990</v>
      </c>
      <c r="M206" s="10">
        <v>2088300.0000000002</v>
      </c>
      <c r="N206" s="10">
        <v>1669310</v>
      </c>
      <c r="O206" s="10">
        <v>2551480</v>
      </c>
      <c r="P206" s="10">
        <v>2216200</v>
      </c>
      <c r="Q206" s="10">
        <v>3138620</v>
      </c>
      <c r="R206" s="10">
        <v>4726980</v>
      </c>
    </row>
    <row r="207" spans="1:18">
      <c r="A207" s="4"/>
      <c r="B207" s="7" t="s">
        <v>217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>
      <c r="A208" s="4"/>
      <c r="B208" s="9" t="s">
        <v>52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</row>
    <row r="209" spans="1:18">
      <c r="A209" s="4"/>
      <c r="B209" s="9" t="s">
        <v>53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</row>
    <row r="210" spans="1:18">
      <c r="A210" s="4"/>
      <c r="B210" s="9" t="s">
        <v>61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</row>
    <row r="211" spans="1:18">
      <c r="A211" s="4"/>
      <c r="B211" s="9" t="s">
        <v>62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</row>
    <row r="212" spans="1:18">
      <c r="A212" s="4"/>
      <c r="B212" s="9" t="s">
        <v>63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</row>
    <row r="213" spans="1:18">
      <c r="A213" s="4"/>
      <c r="B213" s="9" t="s">
        <v>64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</row>
    <row r="214" spans="1:18">
      <c r="A214" s="4"/>
      <c r="B214" s="9" t="s">
        <v>65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</row>
    <row r="215" spans="1:18">
      <c r="A215" s="4"/>
      <c r="B215" s="9" t="s">
        <v>66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</row>
    <row r="216" spans="1:18">
      <c r="A216" s="4"/>
      <c r="B216" s="9" t="s">
        <v>67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</row>
    <row r="217" spans="1:18">
      <c r="A217" s="4"/>
      <c r="B217" s="9" t="s">
        <v>68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</row>
    <row r="218" spans="1:18">
      <c r="A218" s="4"/>
      <c r="B218" s="9" t="s">
        <v>47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</row>
    <row r="219" spans="1:18">
      <c r="A219" s="4"/>
      <c r="B219" s="9" t="s">
        <v>69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</row>
    <row r="220" spans="1:18">
      <c r="A220" s="4"/>
      <c r="B220" s="9" t="s">
        <v>70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</row>
    <row r="221" spans="1:18">
      <c r="A221" s="4"/>
      <c r="B221" s="9" t="s">
        <v>71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</row>
    <row r="222" spans="1:18">
      <c r="A222" s="4"/>
      <c r="B222" s="9" t="s">
        <v>72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</row>
    <row r="223" spans="1:18">
      <c r="A223" s="4"/>
      <c r="B223" s="7" t="s">
        <v>218</v>
      </c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</row>
    <row r="224" spans="1:18">
      <c r="A224" s="4"/>
      <c r="B224" s="9" t="s">
        <v>52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</row>
    <row r="225" spans="1:18">
      <c r="A225" s="4"/>
      <c r="B225" s="9" t="s">
        <v>53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</row>
    <row r="226" spans="1:18">
      <c r="A226" s="4"/>
      <c r="B226" s="9" t="s">
        <v>61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</row>
    <row r="227" spans="1:18">
      <c r="A227" s="4"/>
      <c r="B227" s="9" t="s">
        <v>62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</row>
    <row r="228" spans="1:18">
      <c r="A228" s="4"/>
      <c r="B228" s="9" t="s">
        <v>63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</row>
    <row r="229" spans="1:18">
      <c r="A229" s="4"/>
      <c r="B229" s="9" t="s">
        <v>64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</row>
    <row r="230" spans="1:18">
      <c r="A230" s="4"/>
      <c r="B230" s="9" t="s">
        <v>65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</row>
    <row r="231" spans="1:18">
      <c r="A231" s="4"/>
      <c r="B231" s="9" t="s">
        <v>66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</row>
    <row r="232" spans="1:18">
      <c r="A232" s="4"/>
      <c r="B232" s="9" t="s">
        <v>67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</row>
    <row r="233" spans="1:18">
      <c r="A233" s="4"/>
      <c r="B233" s="9" t="s">
        <v>68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</row>
    <row r="234" spans="1:18">
      <c r="A234" s="4"/>
      <c r="B234" s="9" t="s">
        <v>47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</row>
    <row r="235" spans="1:18">
      <c r="A235" s="4"/>
      <c r="B235" s="9" t="s">
        <v>69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</row>
    <row r="236" spans="1:18">
      <c r="A236" s="4"/>
      <c r="B236" s="9" t="s">
        <v>70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</row>
    <row r="237" spans="1:18">
      <c r="A237" s="4"/>
      <c r="B237" s="9" t="s">
        <v>71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</row>
    <row r="238" spans="1:18">
      <c r="A238" s="4"/>
      <c r="B238" s="9" t="s">
        <v>72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</row>
    <row r="239" spans="1:18">
      <c r="A239" s="4"/>
      <c r="B239" s="7" t="s">
        <v>219</v>
      </c>
      <c r="C239" s="71">
        <v>1654790</v>
      </c>
      <c r="D239" s="71">
        <v>1912150</v>
      </c>
      <c r="E239" s="71">
        <v>1906730</v>
      </c>
      <c r="F239" s="71">
        <v>2189550</v>
      </c>
      <c r="G239" s="71">
        <v>1422170</v>
      </c>
      <c r="H239" s="71">
        <v>2013970</v>
      </c>
      <c r="I239" s="71">
        <v>1892710</v>
      </c>
      <c r="J239" s="71">
        <v>2723150</v>
      </c>
      <c r="K239" s="71">
        <v>2279240</v>
      </c>
      <c r="L239" s="71">
        <v>2581640</v>
      </c>
      <c r="M239" s="71">
        <v>3062380</v>
      </c>
      <c r="N239" s="71">
        <v>2610840</v>
      </c>
      <c r="O239" s="71">
        <v>3535520</v>
      </c>
      <c r="P239" s="71">
        <v>3144370</v>
      </c>
      <c r="Q239" s="71">
        <v>4081100</v>
      </c>
      <c r="R239" s="71">
        <v>5737910</v>
      </c>
    </row>
    <row r="240" spans="1:18">
      <c r="A240" s="7" t="s">
        <v>73</v>
      </c>
      <c r="B240" s="8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</row>
    <row r="241" spans="1:18">
      <c r="A241" s="4"/>
      <c r="B241" s="7" t="s">
        <v>253</v>
      </c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>
      <c r="A242" s="4"/>
      <c r="B242" s="9" t="s">
        <v>220</v>
      </c>
      <c r="C242" s="73">
        <v>0</v>
      </c>
      <c r="D242" s="73">
        <v>0.20417343257012877</v>
      </c>
      <c r="E242" s="73">
        <v>1.2760839535633048E-2</v>
      </c>
      <c r="F242" s="73">
        <v>0.64123218666556059</v>
      </c>
      <c r="G242" s="73">
        <v>0</v>
      </c>
      <c r="H242" s="73">
        <v>6.3804197678165239E-2</v>
      </c>
      <c r="I242" s="73">
        <v>9.5706296517247859E-3</v>
      </c>
      <c r="J242" s="73">
        <v>1.4611161268299842</v>
      </c>
      <c r="K242" s="73">
        <v>0.49129232212187235</v>
      </c>
      <c r="L242" s="73">
        <v>0.17865175349886267</v>
      </c>
      <c r="M242" s="73">
        <v>2.5681189565461513</v>
      </c>
      <c r="N242" s="73">
        <v>1.4164531884552685</v>
      </c>
      <c r="O242" s="73">
        <v>5.072433715414137</v>
      </c>
      <c r="P242" s="73">
        <v>2.893520364704794</v>
      </c>
      <c r="Q242" s="73">
        <v>6.8047176823763236</v>
      </c>
      <c r="R242" s="73">
        <v>16.860259236455164</v>
      </c>
    </row>
    <row r="243" spans="1:18">
      <c r="A243" s="4"/>
      <c r="B243" s="9" t="s">
        <v>221</v>
      </c>
      <c r="C243" s="73">
        <v>182.36834801361582</v>
      </c>
      <c r="D243" s="73">
        <v>127.72005270226728</v>
      </c>
      <c r="E243" s="73">
        <v>167.52430142379066</v>
      </c>
      <c r="F243" s="73">
        <v>73.212126625810711</v>
      </c>
      <c r="G243" s="73">
        <v>30.929084824490602</v>
      </c>
      <c r="H243" s="73">
        <v>120.66011822917829</v>
      </c>
      <c r="I243" s="73">
        <v>9.3824072685741999</v>
      </c>
      <c r="J243" s="73">
        <v>52.025942786775943</v>
      </c>
      <c r="K243" s="73">
        <v>50.596728758785041</v>
      </c>
      <c r="L243" s="73">
        <v>11.117881445420293</v>
      </c>
      <c r="M243" s="73">
        <v>31.53841491231708</v>
      </c>
      <c r="N243" s="73">
        <v>24.17541050025681</v>
      </c>
      <c r="O243" s="73">
        <v>27.786728088840963</v>
      </c>
      <c r="P243" s="73">
        <v>14.343183638051547</v>
      </c>
      <c r="Q243" s="73">
        <v>8.9517289342465833</v>
      </c>
      <c r="R243" s="73">
        <v>4.4184406892129431</v>
      </c>
    </row>
    <row r="244" spans="1:18">
      <c r="A244" s="4"/>
      <c r="B244" s="9" t="s">
        <v>222</v>
      </c>
      <c r="C244" s="73">
        <v>73.08770844033829</v>
      </c>
      <c r="D244" s="73">
        <v>73.08770844033829</v>
      </c>
      <c r="E244" s="73">
        <v>73.08770844033829</v>
      </c>
      <c r="F244" s="73">
        <v>73.08770844033829</v>
      </c>
      <c r="G244" s="73">
        <v>73.08770844033829</v>
      </c>
      <c r="H244" s="73">
        <v>73.08770844033829</v>
      </c>
      <c r="I244" s="73">
        <v>73.08770844033829</v>
      </c>
      <c r="J244" s="73">
        <v>73.08770844033829</v>
      </c>
      <c r="K244" s="73">
        <v>73.08770844033829</v>
      </c>
      <c r="L244" s="73">
        <v>73.08770844033829</v>
      </c>
      <c r="M244" s="73">
        <v>73.08770844033829</v>
      </c>
      <c r="N244" s="73">
        <v>73.08770844033829</v>
      </c>
      <c r="O244" s="73">
        <v>73.08770844033829</v>
      </c>
      <c r="P244" s="73">
        <v>73.08770844033829</v>
      </c>
      <c r="Q244" s="73">
        <v>73.08770844033829</v>
      </c>
      <c r="R244" s="73">
        <v>73.08770844033829</v>
      </c>
    </row>
    <row r="245" spans="1:18">
      <c r="A245" s="4"/>
      <c r="B245" s="9" t="s">
        <v>223</v>
      </c>
      <c r="C245" s="73">
        <v>32.307255494338968</v>
      </c>
      <c r="D245" s="73">
        <v>32.297684864687248</v>
      </c>
      <c r="E245" s="73">
        <v>32.291304444919433</v>
      </c>
      <c r="F245" s="73">
        <v>32.284924025151611</v>
      </c>
      <c r="G245" s="73">
        <v>32.25940234608035</v>
      </c>
      <c r="H245" s="73">
        <v>32.253021926312528</v>
      </c>
      <c r="I245" s="73">
        <v>32.268972975732069</v>
      </c>
      <c r="J245" s="73">
        <v>32.249831716428623</v>
      </c>
      <c r="K245" s="73">
        <v>32.262592555964254</v>
      </c>
      <c r="L245" s="73">
        <v>32.198788358286087</v>
      </c>
      <c r="M245" s="73">
        <v>32.256212136196439</v>
      </c>
      <c r="N245" s="73">
        <v>32.237070876892986</v>
      </c>
      <c r="O245" s="73">
        <v>32.233880667009082</v>
      </c>
      <c r="P245" s="73">
        <v>32.227500247241267</v>
      </c>
      <c r="Q245" s="73">
        <v>32.208358987937814</v>
      </c>
      <c r="R245" s="73">
        <v>32.010565975135499</v>
      </c>
    </row>
    <row r="246" spans="1:18">
      <c r="A246" s="4"/>
      <c r="B246" s="9" t="s">
        <v>224</v>
      </c>
      <c r="C246" s="73">
        <v>142.98520699676831</v>
      </c>
      <c r="D246" s="73">
        <v>142.98520699676831</v>
      </c>
      <c r="E246" s="73">
        <v>142.98520699676831</v>
      </c>
      <c r="F246" s="73">
        <v>142.98520699676831</v>
      </c>
      <c r="G246" s="73">
        <v>142.98520699676831</v>
      </c>
      <c r="H246" s="73">
        <v>142.98520699676831</v>
      </c>
      <c r="I246" s="73">
        <v>142.98520699676831</v>
      </c>
      <c r="J246" s="73">
        <v>142.98520699676831</v>
      </c>
      <c r="K246" s="73">
        <v>142.98520699676831</v>
      </c>
      <c r="L246" s="73">
        <v>142.98520699676831</v>
      </c>
      <c r="M246" s="73">
        <v>142.98520699676831</v>
      </c>
      <c r="N246" s="73">
        <v>142.98520699676831</v>
      </c>
      <c r="O246" s="73">
        <v>142.98520699676831</v>
      </c>
      <c r="P246" s="73">
        <v>142.98520699676831</v>
      </c>
      <c r="Q246" s="73">
        <v>142.98520699676831</v>
      </c>
      <c r="R246" s="73">
        <v>142.98520699676831</v>
      </c>
    </row>
    <row r="247" spans="1:18">
      <c r="A247" s="4"/>
      <c r="B247" s="9" t="s">
        <v>225</v>
      </c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0</v>
      </c>
    </row>
    <row r="248" spans="1:18">
      <c r="A248" s="4"/>
      <c r="B248" s="9" t="s">
        <v>226</v>
      </c>
      <c r="C248" s="73">
        <v>35.226297538115034</v>
      </c>
      <c r="D248" s="73">
        <v>29.838033044193978</v>
      </c>
      <c r="E248" s="73">
        <v>36.802261220765715</v>
      </c>
      <c r="F248" s="73">
        <v>25.700330824764961</v>
      </c>
      <c r="G248" s="73">
        <v>11.74954300243413</v>
      </c>
      <c r="H248" s="73">
        <v>33.720518472910328</v>
      </c>
      <c r="I248" s="73">
        <v>13.370169623459526</v>
      </c>
      <c r="J248" s="73">
        <v>27.317767235906448</v>
      </c>
      <c r="K248" s="73">
        <v>27.90476585454557</v>
      </c>
      <c r="L248" s="73">
        <v>21.380786641953172</v>
      </c>
      <c r="M248" s="73">
        <v>28.316302929569733</v>
      </c>
      <c r="N248" s="73">
        <v>26.462790987019034</v>
      </c>
      <c r="O248" s="73">
        <v>32.763455507737852</v>
      </c>
      <c r="P248" s="73">
        <v>30.565400897725059</v>
      </c>
      <c r="Q248" s="73">
        <v>36.633180096918572</v>
      </c>
      <c r="R248" s="73">
        <v>53.142516246143835</v>
      </c>
    </row>
    <row r="249" spans="1:18">
      <c r="A249" s="4"/>
      <c r="B249" s="9" t="s">
        <v>227</v>
      </c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</row>
    <row r="250" spans="1:18">
      <c r="A250" s="4"/>
      <c r="B250" s="9" t="s">
        <v>228</v>
      </c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</row>
    <row r="251" spans="1:18">
      <c r="A251" s="4"/>
      <c r="B251" s="9" t="s">
        <v>229</v>
      </c>
      <c r="C251" s="73">
        <v>0</v>
      </c>
      <c r="D251" s="73">
        <v>0</v>
      </c>
      <c r="E251" s="73">
        <v>0</v>
      </c>
      <c r="F251" s="73">
        <v>0</v>
      </c>
      <c r="G251" s="73">
        <v>0</v>
      </c>
      <c r="H251" s="73">
        <v>0</v>
      </c>
      <c r="I251" s="73">
        <v>0</v>
      </c>
      <c r="J251" s="73">
        <v>0</v>
      </c>
      <c r="K251" s="73">
        <v>0</v>
      </c>
      <c r="L251" s="73">
        <v>0</v>
      </c>
      <c r="M251" s="73">
        <v>0</v>
      </c>
      <c r="N251" s="73">
        <v>0</v>
      </c>
      <c r="O251" s="73">
        <v>0</v>
      </c>
      <c r="P251" s="73">
        <v>0</v>
      </c>
      <c r="Q251" s="73">
        <v>0</v>
      </c>
      <c r="R251" s="73">
        <v>0</v>
      </c>
    </row>
    <row r="252" spans="1:18">
      <c r="A252" s="4"/>
      <c r="B252" s="9" t="s">
        <v>230</v>
      </c>
      <c r="C252" s="73">
        <v>0</v>
      </c>
      <c r="D252" s="73">
        <v>0</v>
      </c>
      <c r="E252" s="73">
        <v>0</v>
      </c>
      <c r="F252" s="73">
        <v>0</v>
      </c>
      <c r="G252" s="73">
        <v>0</v>
      </c>
      <c r="H252" s="73">
        <v>0</v>
      </c>
      <c r="I252" s="73">
        <v>0</v>
      </c>
      <c r="J252" s="73">
        <v>0</v>
      </c>
      <c r="K252" s="73">
        <v>0</v>
      </c>
      <c r="L252" s="73">
        <v>0</v>
      </c>
      <c r="M252" s="73">
        <v>0</v>
      </c>
      <c r="N252" s="73">
        <v>0</v>
      </c>
      <c r="O252" s="73">
        <v>0</v>
      </c>
      <c r="P252" s="73">
        <v>0</v>
      </c>
      <c r="Q252" s="73">
        <v>0</v>
      </c>
      <c r="R252" s="73">
        <v>0</v>
      </c>
    </row>
    <row r="253" spans="1:18">
      <c r="A253" s="4"/>
      <c r="B253" s="9" t="s">
        <v>231</v>
      </c>
      <c r="C253" s="73">
        <v>0</v>
      </c>
      <c r="D253" s="73">
        <v>0</v>
      </c>
      <c r="E253" s="73">
        <v>0</v>
      </c>
      <c r="F253" s="73">
        <v>0</v>
      </c>
      <c r="G253" s="73">
        <v>0</v>
      </c>
      <c r="H253" s="73">
        <v>0</v>
      </c>
      <c r="I253" s="73">
        <v>0</v>
      </c>
      <c r="J253" s="73">
        <v>0</v>
      </c>
      <c r="K253" s="73">
        <v>0</v>
      </c>
      <c r="L253" s="73">
        <v>0</v>
      </c>
      <c r="M253" s="73">
        <v>0</v>
      </c>
      <c r="N253" s="73">
        <v>0</v>
      </c>
      <c r="O253" s="73">
        <v>0</v>
      </c>
      <c r="P253" s="73">
        <v>0</v>
      </c>
      <c r="Q253" s="73">
        <v>0</v>
      </c>
      <c r="R253" s="73">
        <v>0</v>
      </c>
    </row>
    <row r="254" spans="1:18">
      <c r="A254" s="4"/>
      <c r="B254" s="9" t="s">
        <v>232</v>
      </c>
      <c r="C254" s="73">
        <v>0</v>
      </c>
      <c r="D254" s="73">
        <v>0</v>
      </c>
      <c r="E254" s="73">
        <v>0</v>
      </c>
      <c r="F254" s="73">
        <v>0</v>
      </c>
      <c r="G254" s="73">
        <v>0</v>
      </c>
      <c r="H254" s="73">
        <v>0</v>
      </c>
      <c r="I254" s="73">
        <v>0</v>
      </c>
      <c r="J254" s="73">
        <v>0</v>
      </c>
      <c r="K254" s="73">
        <v>0</v>
      </c>
      <c r="L254" s="73">
        <v>0</v>
      </c>
      <c r="M254" s="73">
        <v>0</v>
      </c>
      <c r="N254" s="73">
        <v>0</v>
      </c>
      <c r="O254" s="73">
        <v>0</v>
      </c>
      <c r="P254" s="73">
        <v>0</v>
      </c>
      <c r="Q254" s="73">
        <v>0</v>
      </c>
      <c r="R254" s="73">
        <v>0</v>
      </c>
    </row>
    <row r="255" spans="1:18">
      <c r="A255" s="4"/>
      <c r="B255" s="9" t="s">
        <v>233</v>
      </c>
      <c r="C255" s="73">
        <v>0</v>
      </c>
      <c r="D255" s="73">
        <v>0</v>
      </c>
      <c r="E255" s="73">
        <v>0</v>
      </c>
      <c r="F255" s="73">
        <v>0</v>
      </c>
      <c r="G255" s="73">
        <v>0</v>
      </c>
      <c r="H255" s="73">
        <v>0</v>
      </c>
      <c r="I255" s="73">
        <v>0</v>
      </c>
      <c r="J255" s="73">
        <v>0</v>
      </c>
      <c r="K255" s="73">
        <v>0</v>
      </c>
      <c r="L255" s="73">
        <v>0</v>
      </c>
      <c r="M255" s="73">
        <v>0</v>
      </c>
      <c r="N255" s="73">
        <v>0</v>
      </c>
      <c r="O255" s="73">
        <v>0</v>
      </c>
      <c r="P255" s="73">
        <v>0</v>
      </c>
      <c r="Q255" s="73">
        <v>0</v>
      </c>
      <c r="R255" s="73">
        <v>0</v>
      </c>
    </row>
    <row r="256" spans="1:18">
      <c r="A256" s="4"/>
      <c r="B256" s="9" t="s">
        <v>72</v>
      </c>
      <c r="C256" s="73">
        <v>465.97481648317643</v>
      </c>
      <c r="D256" s="73">
        <v>406.12966927094129</v>
      </c>
      <c r="E256" s="73">
        <v>452.70035315623414</v>
      </c>
      <c r="F256" s="73">
        <v>347.91152909949943</v>
      </c>
      <c r="G256" s="73">
        <v>291.0141358199956</v>
      </c>
      <c r="H256" s="73">
        <v>402.77037826318593</v>
      </c>
      <c r="I256" s="73">
        <v>271.107226144408</v>
      </c>
      <c r="J256" s="73">
        <v>329.13076351293148</v>
      </c>
      <c r="K256" s="73">
        <v>327.32510471863941</v>
      </c>
      <c r="L256" s="73">
        <v>280.94583342638111</v>
      </c>
      <c r="M256" s="73">
        <v>310.74877416185211</v>
      </c>
      <c r="N256" s="73">
        <v>300.36783119961461</v>
      </c>
      <c r="O256" s="73">
        <v>313.92941341610862</v>
      </c>
      <c r="P256" s="73">
        <v>296.10571079471316</v>
      </c>
      <c r="Q256" s="73">
        <v>300.67090113858592</v>
      </c>
      <c r="R256" s="73">
        <v>322.50469758405404</v>
      </c>
    </row>
    <row r="257" spans="1:18">
      <c r="A257" s="4"/>
      <c r="B257" s="7" t="s">
        <v>254</v>
      </c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</row>
    <row r="258" spans="1:18">
      <c r="A258" s="4"/>
      <c r="B258" s="9" t="s">
        <v>234</v>
      </c>
      <c r="C258" s="73">
        <v>8.7985988598189877</v>
      </c>
      <c r="D258" s="73">
        <v>136.89828653827135</v>
      </c>
      <c r="E258" s="73">
        <v>96.551702136483556</v>
      </c>
      <c r="F258" s="73">
        <v>270.27458136470796</v>
      </c>
      <c r="G258" s="73">
        <v>84.955289208477026</v>
      </c>
      <c r="H258" s="73">
        <v>171.10690712341963</v>
      </c>
      <c r="I258" s="73">
        <v>243.55976379686018</v>
      </c>
      <c r="J258" s="73">
        <v>448.79872646821434</v>
      </c>
      <c r="K258" s="73">
        <v>310.97208885372567</v>
      </c>
      <c r="L258" s="73">
        <v>446.38692779597966</v>
      </c>
      <c r="M258" s="73">
        <v>566.19845019603838</v>
      </c>
      <c r="N258" s="73">
        <v>433.01037775275233</v>
      </c>
      <c r="O258" s="73">
        <v>706.0062081484341</v>
      </c>
      <c r="P258" s="73">
        <v>597.60287629323125</v>
      </c>
      <c r="Q258" s="73">
        <v>880.20123843947692</v>
      </c>
      <c r="R258" s="73">
        <v>1371.0469311776021</v>
      </c>
    </row>
    <row r="259" spans="1:18">
      <c r="A259" s="4"/>
      <c r="B259" s="9" t="s">
        <v>235</v>
      </c>
      <c r="C259" s="73">
        <v>0</v>
      </c>
      <c r="D259" s="73">
        <v>0</v>
      </c>
      <c r="E259" s="73">
        <v>0</v>
      </c>
      <c r="F259" s="73">
        <v>0</v>
      </c>
      <c r="G259" s="73">
        <v>0</v>
      </c>
      <c r="H259" s="73">
        <v>0</v>
      </c>
      <c r="I259" s="73">
        <v>0</v>
      </c>
      <c r="J259" s="73">
        <v>0</v>
      </c>
      <c r="K259" s="73">
        <v>0</v>
      </c>
      <c r="L259" s="73">
        <v>0</v>
      </c>
      <c r="M259" s="73">
        <v>0</v>
      </c>
      <c r="N259" s="73">
        <v>0</v>
      </c>
      <c r="O259" s="73">
        <v>0</v>
      </c>
      <c r="P259" s="73">
        <v>0</v>
      </c>
      <c r="Q259" s="73">
        <v>0</v>
      </c>
      <c r="R259" s="73">
        <v>0</v>
      </c>
    </row>
    <row r="260" spans="1:18">
      <c r="A260" s="4"/>
      <c r="B260" s="9" t="s">
        <v>236</v>
      </c>
      <c r="C260" s="73">
        <v>0</v>
      </c>
      <c r="D260" s="73">
        <v>0</v>
      </c>
      <c r="E260" s="73">
        <v>0</v>
      </c>
      <c r="F260" s="73">
        <v>0</v>
      </c>
      <c r="G260" s="73">
        <v>0</v>
      </c>
      <c r="H260" s="73">
        <v>0</v>
      </c>
      <c r="I260" s="73">
        <v>0</v>
      </c>
      <c r="J260" s="73">
        <v>0</v>
      </c>
      <c r="K260" s="73">
        <v>0</v>
      </c>
      <c r="L260" s="73">
        <v>0</v>
      </c>
      <c r="M260" s="73">
        <v>0</v>
      </c>
      <c r="N260" s="73">
        <v>0</v>
      </c>
      <c r="O260" s="73">
        <v>0</v>
      </c>
      <c r="P260" s="73">
        <v>0</v>
      </c>
      <c r="Q260" s="73">
        <v>0</v>
      </c>
      <c r="R260" s="73">
        <v>0</v>
      </c>
    </row>
    <row r="261" spans="1:18">
      <c r="A261" s="4"/>
      <c r="B261" s="9" t="s">
        <v>237</v>
      </c>
      <c r="C261" s="73">
        <v>0</v>
      </c>
      <c r="D261" s="73">
        <v>0</v>
      </c>
      <c r="E261" s="73">
        <v>0</v>
      </c>
      <c r="F261" s="73">
        <v>0</v>
      </c>
      <c r="G261" s="73">
        <v>0</v>
      </c>
      <c r="H261" s="73">
        <v>0</v>
      </c>
      <c r="I261" s="73">
        <v>0</v>
      </c>
      <c r="J261" s="73">
        <v>0</v>
      </c>
      <c r="K261" s="73">
        <v>0</v>
      </c>
      <c r="L261" s="73">
        <v>0</v>
      </c>
      <c r="M261" s="73">
        <v>0</v>
      </c>
      <c r="N261" s="73">
        <v>0</v>
      </c>
      <c r="O261" s="73">
        <v>0</v>
      </c>
      <c r="P261" s="73">
        <v>0</v>
      </c>
      <c r="Q261" s="73">
        <v>0</v>
      </c>
      <c r="R261" s="73">
        <v>0</v>
      </c>
    </row>
    <row r="262" spans="1:18">
      <c r="A262" s="4"/>
      <c r="B262" s="9" t="s">
        <v>238</v>
      </c>
      <c r="C262" s="73">
        <v>0</v>
      </c>
      <c r="D262" s="73">
        <v>0</v>
      </c>
      <c r="E262" s="73">
        <v>0</v>
      </c>
      <c r="F262" s="73">
        <v>0</v>
      </c>
      <c r="G262" s="73">
        <v>0</v>
      </c>
      <c r="H262" s="73">
        <v>0</v>
      </c>
      <c r="I262" s="73">
        <v>0</v>
      </c>
      <c r="J262" s="73">
        <v>0</v>
      </c>
      <c r="K262" s="73">
        <v>0</v>
      </c>
      <c r="L262" s="73">
        <v>0</v>
      </c>
      <c r="M262" s="73">
        <v>0</v>
      </c>
      <c r="N262" s="73">
        <v>0</v>
      </c>
      <c r="O262" s="73">
        <v>0</v>
      </c>
      <c r="P262" s="73">
        <v>0</v>
      </c>
      <c r="Q262" s="73">
        <v>0</v>
      </c>
      <c r="R262" s="73">
        <v>0</v>
      </c>
    </row>
    <row r="263" spans="1:18">
      <c r="A263" s="4"/>
      <c r="B263" s="9" t="s">
        <v>239</v>
      </c>
      <c r="C263" s="73">
        <v>0</v>
      </c>
      <c r="D263" s="73">
        <v>0</v>
      </c>
      <c r="E263" s="73">
        <v>0</v>
      </c>
      <c r="F263" s="73">
        <v>0</v>
      </c>
      <c r="G263" s="73">
        <v>0</v>
      </c>
      <c r="H263" s="73">
        <v>0</v>
      </c>
      <c r="I263" s="73">
        <v>0</v>
      </c>
      <c r="J263" s="73">
        <v>0</v>
      </c>
      <c r="K263" s="73">
        <v>0</v>
      </c>
      <c r="L263" s="73">
        <v>0</v>
      </c>
      <c r="M263" s="73">
        <v>0</v>
      </c>
      <c r="N263" s="73">
        <v>0</v>
      </c>
      <c r="O263" s="73">
        <v>0</v>
      </c>
      <c r="P263" s="73">
        <v>0</v>
      </c>
      <c r="Q263" s="73">
        <v>0</v>
      </c>
      <c r="R263" s="73">
        <v>0</v>
      </c>
    </row>
    <row r="264" spans="1:18">
      <c r="A264" s="4"/>
      <c r="B264" s="9" t="s">
        <v>240</v>
      </c>
      <c r="C264" s="73">
        <v>0</v>
      </c>
      <c r="D264" s="73">
        <v>0</v>
      </c>
      <c r="E264" s="73">
        <v>0</v>
      </c>
      <c r="F264" s="73">
        <v>0</v>
      </c>
      <c r="G264" s="73">
        <v>0</v>
      </c>
      <c r="H264" s="73">
        <v>0</v>
      </c>
      <c r="I264" s="73">
        <v>0</v>
      </c>
      <c r="J264" s="73">
        <v>0</v>
      </c>
      <c r="K264" s="73">
        <v>0</v>
      </c>
      <c r="L264" s="73">
        <v>0</v>
      </c>
      <c r="M264" s="73">
        <v>0</v>
      </c>
      <c r="N264" s="73">
        <v>0</v>
      </c>
      <c r="O264" s="73">
        <v>0</v>
      </c>
      <c r="P264" s="73">
        <v>0</v>
      </c>
      <c r="Q264" s="73">
        <v>0</v>
      </c>
      <c r="R264" s="73">
        <v>0</v>
      </c>
    </row>
    <row r="265" spans="1:18">
      <c r="A265" s="4"/>
      <c r="B265" s="9" t="s">
        <v>241</v>
      </c>
      <c r="C265" s="73">
        <v>0</v>
      </c>
      <c r="D265" s="73">
        <v>0</v>
      </c>
      <c r="E265" s="73">
        <v>0</v>
      </c>
      <c r="F265" s="73">
        <v>0</v>
      </c>
      <c r="G265" s="73">
        <v>0</v>
      </c>
      <c r="H265" s="73">
        <v>0</v>
      </c>
      <c r="I265" s="73">
        <v>0</v>
      </c>
      <c r="J265" s="73">
        <v>0</v>
      </c>
      <c r="K265" s="73">
        <v>0</v>
      </c>
      <c r="L265" s="73">
        <v>0</v>
      </c>
      <c r="M265" s="73">
        <v>0</v>
      </c>
      <c r="N265" s="73">
        <v>0</v>
      </c>
      <c r="O265" s="73">
        <v>0</v>
      </c>
      <c r="P265" s="73">
        <v>0</v>
      </c>
      <c r="Q265" s="73">
        <v>0</v>
      </c>
      <c r="R265" s="73">
        <v>0</v>
      </c>
    </row>
    <row r="266" spans="1:18">
      <c r="A266" s="4"/>
      <c r="B266" s="9" t="s">
        <v>242</v>
      </c>
      <c r="C266" s="73">
        <v>0</v>
      </c>
      <c r="D266" s="73">
        <v>0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</row>
    <row r="267" spans="1:18">
      <c r="A267" s="4"/>
      <c r="B267" s="9" t="s">
        <v>243</v>
      </c>
      <c r="C267" s="73">
        <v>0</v>
      </c>
      <c r="D267" s="73">
        <v>0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</row>
    <row r="268" spans="1:18">
      <c r="A268" s="4"/>
      <c r="B268" s="9" t="s">
        <v>244</v>
      </c>
      <c r="C268" s="73">
        <v>0</v>
      </c>
      <c r="D268" s="73">
        <v>0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</row>
    <row r="269" spans="1:18">
      <c r="A269" s="4"/>
      <c r="B269" s="9" t="s">
        <v>245</v>
      </c>
      <c r="C269" s="73">
        <v>53.139326036259924</v>
      </c>
      <c r="D269" s="73">
        <v>66.988027142305683</v>
      </c>
      <c r="E269" s="73">
        <v>59.034833901722394</v>
      </c>
      <c r="F269" s="73">
        <v>80.329484876810042</v>
      </c>
      <c r="G269" s="73">
        <v>77.732654031308712</v>
      </c>
      <c r="H269" s="73">
        <v>68.621414602866722</v>
      </c>
      <c r="I269" s="73">
        <v>89.150415205816387</v>
      </c>
      <c r="J269" s="73">
        <v>90.812514555332598</v>
      </c>
      <c r="K269" s="73">
        <v>88.825013797657746</v>
      </c>
      <c r="L269" s="73">
        <v>96.267773456815718</v>
      </c>
      <c r="M269" s="73">
        <v>100.01627007040793</v>
      </c>
      <c r="N269" s="73">
        <v>99.534548377937782</v>
      </c>
      <c r="O269" s="73">
        <v>107.96627310110732</v>
      </c>
      <c r="P269" s="73">
        <v>109.41143817851776</v>
      </c>
      <c r="Q269" s="73">
        <v>121.0844161437381</v>
      </c>
      <c r="R269" s="73">
        <v>136.96209073594952</v>
      </c>
    </row>
    <row r="270" spans="1:18">
      <c r="A270" s="4"/>
      <c r="B270" s="9" t="s">
        <v>246</v>
      </c>
      <c r="C270" s="73">
        <v>0</v>
      </c>
      <c r="D270" s="73">
        <v>0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</row>
    <row r="271" spans="1:18">
      <c r="A271" s="4"/>
      <c r="B271" s="9" t="s">
        <v>247</v>
      </c>
      <c r="C271" s="73">
        <v>0</v>
      </c>
      <c r="D271" s="73">
        <v>0</v>
      </c>
      <c r="E271" s="73">
        <v>0</v>
      </c>
      <c r="F271" s="73">
        <v>0</v>
      </c>
      <c r="G271" s="73">
        <v>0</v>
      </c>
      <c r="H271" s="73">
        <v>0</v>
      </c>
      <c r="I271" s="73">
        <v>0</v>
      </c>
      <c r="J271" s="73">
        <v>0</v>
      </c>
      <c r="K271" s="73">
        <v>0</v>
      </c>
      <c r="L271" s="73">
        <v>0</v>
      </c>
      <c r="M271" s="73">
        <v>0</v>
      </c>
      <c r="N271" s="73">
        <v>0</v>
      </c>
      <c r="O271" s="73">
        <v>0</v>
      </c>
      <c r="P271" s="73">
        <v>0</v>
      </c>
      <c r="Q271" s="73">
        <v>0</v>
      </c>
      <c r="R271" s="73">
        <v>0</v>
      </c>
    </row>
    <row r="272" spans="1:18">
      <c r="A272" s="4"/>
      <c r="B272" s="9" t="s">
        <v>72</v>
      </c>
      <c r="C272" s="73">
        <v>61.937924896078911</v>
      </c>
      <c r="D272" s="73">
        <v>203.88631368057705</v>
      </c>
      <c r="E272" s="73">
        <v>155.58653603820594</v>
      </c>
      <c r="F272" s="73">
        <v>350.60087603163413</v>
      </c>
      <c r="G272" s="73">
        <v>162.69113344966965</v>
      </c>
      <c r="H272" s="73">
        <v>239.72832172628637</v>
      </c>
      <c r="I272" s="73">
        <v>332.71017900267663</v>
      </c>
      <c r="J272" s="73">
        <v>539.61443123343088</v>
      </c>
      <c r="K272" s="73">
        <v>399.7971026513834</v>
      </c>
      <c r="L272" s="73">
        <v>542.65151104291147</v>
      </c>
      <c r="M272" s="73">
        <v>666.21153005656242</v>
      </c>
      <c r="N272" s="73">
        <v>532.5449261306901</v>
      </c>
      <c r="O272" s="73">
        <v>813.97567145942526</v>
      </c>
      <c r="P272" s="73">
        <v>707.01431447174912</v>
      </c>
      <c r="Q272" s="73">
        <v>1001.285654583215</v>
      </c>
      <c r="R272" s="73">
        <v>1508.0058317036678</v>
      </c>
    </row>
    <row r="273" spans="1:18">
      <c r="A273" s="4"/>
      <c r="B273" s="7" t="s">
        <v>255</v>
      </c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</row>
    <row r="274" spans="1:18">
      <c r="A274" s="4"/>
      <c r="B274" s="9" t="s">
        <v>52</v>
      </c>
      <c r="C274" s="73">
        <v>0</v>
      </c>
      <c r="D274" s="73">
        <v>0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</row>
    <row r="275" spans="1:18">
      <c r="A275" s="4"/>
      <c r="B275" s="9" t="s">
        <v>53</v>
      </c>
      <c r="C275" s="73">
        <v>0</v>
      </c>
      <c r="D275" s="73">
        <v>0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</row>
    <row r="276" spans="1:18">
      <c r="A276" s="4"/>
      <c r="B276" s="9" t="s">
        <v>61</v>
      </c>
      <c r="C276" s="73">
        <v>0</v>
      </c>
      <c r="D276" s="73">
        <v>0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</row>
    <row r="277" spans="1:18">
      <c r="A277" s="4"/>
      <c r="B277" s="9" t="s">
        <v>62</v>
      </c>
      <c r="C277" s="73">
        <v>0</v>
      </c>
      <c r="D277" s="73">
        <v>0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</row>
    <row r="278" spans="1:18">
      <c r="A278" s="4"/>
      <c r="B278" s="9" t="s">
        <v>63</v>
      </c>
      <c r="C278" s="73">
        <v>0</v>
      </c>
      <c r="D278" s="73">
        <v>0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</row>
    <row r="279" spans="1:18">
      <c r="A279" s="4"/>
      <c r="B279" s="9" t="s">
        <v>64</v>
      </c>
      <c r="C279" s="73">
        <v>0</v>
      </c>
      <c r="D279" s="73">
        <v>0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</row>
    <row r="280" spans="1:18">
      <c r="A280" s="4"/>
      <c r="B280" s="9" t="s">
        <v>65</v>
      </c>
      <c r="C280" s="73">
        <v>0</v>
      </c>
      <c r="D280" s="73">
        <v>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</row>
    <row r="281" spans="1:18">
      <c r="A281" s="4"/>
      <c r="B281" s="9" t="s">
        <v>66</v>
      </c>
      <c r="C281" s="73">
        <v>0</v>
      </c>
      <c r="D281" s="73">
        <v>0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</row>
    <row r="282" spans="1:18">
      <c r="A282" s="4"/>
      <c r="B282" s="9" t="s">
        <v>67</v>
      </c>
      <c r="C282" s="73">
        <v>0</v>
      </c>
      <c r="D282" s="73">
        <v>0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</row>
    <row r="283" spans="1:18">
      <c r="A283" s="4"/>
      <c r="B283" s="9" t="s">
        <v>68</v>
      </c>
      <c r="C283" s="73">
        <v>0</v>
      </c>
      <c r="D283" s="73">
        <v>0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</row>
    <row r="284" spans="1:18">
      <c r="A284" s="4"/>
      <c r="B284" s="9" t="s">
        <v>47</v>
      </c>
      <c r="C284" s="73">
        <v>0</v>
      </c>
      <c r="D284" s="73">
        <v>0</v>
      </c>
      <c r="E284" s="73">
        <v>0</v>
      </c>
      <c r="F284" s="73">
        <v>0</v>
      </c>
      <c r="G284" s="73">
        <v>0</v>
      </c>
      <c r="H284" s="73">
        <v>0</v>
      </c>
      <c r="I284" s="73">
        <v>0</v>
      </c>
      <c r="J284" s="73">
        <v>0</v>
      </c>
      <c r="K284" s="73">
        <v>0</v>
      </c>
      <c r="L284" s="73">
        <v>0</v>
      </c>
      <c r="M284" s="73">
        <v>0</v>
      </c>
      <c r="N284" s="73">
        <v>0</v>
      </c>
      <c r="O284" s="73">
        <v>0</v>
      </c>
      <c r="P284" s="73">
        <v>0</v>
      </c>
      <c r="Q284" s="73">
        <v>0</v>
      </c>
      <c r="R284" s="73">
        <v>0</v>
      </c>
    </row>
    <row r="285" spans="1:18">
      <c r="A285" s="4"/>
      <c r="B285" s="9" t="s">
        <v>69</v>
      </c>
      <c r="C285" s="73">
        <v>0</v>
      </c>
      <c r="D285" s="73">
        <v>0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</row>
    <row r="286" spans="1:18">
      <c r="A286" s="4"/>
      <c r="B286" s="9" t="s">
        <v>70</v>
      </c>
      <c r="C286" s="73">
        <v>0</v>
      </c>
      <c r="D286" s="73">
        <v>0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</row>
    <row r="287" spans="1:18">
      <c r="A287" s="4"/>
      <c r="B287" s="9" t="s">
        <v>71</v>
      </c>
      <c r="C287" s="73">
        <v>0</v>
      </c>
      <c r="D287" s="73">
        <v>0</v>
      </c>
      <c r="E287" s="73">
        <v>0</v>
      </c>
      <c r="F287" s="73">
        <v>0</v>
      </c>
      <c r="G287" s="73">
        <v>0</v>
      </c>
      <c r="H287" s="73">
        <v>0</v>
      </c>
      <c r="I287" s="73">
        <v>0</v>
      </c>
      <c r="J287" s="73">
        <v>0</v>
      </c>
      <c r="K287" s="73">
        <v>0</v>
      </c>
      <c r="L287" s="73">
        <v>0</v>
      </c>
      <c r="M287" s="73">
        <v>0</v>
      </c>
      <c r="N287" s="73">
        <v>0</v>
      </c>
      <c r="O287" s="73">
        <v>0</v>
      </c>
      <c r="P287" s="73">
        <v>0</v>
      </c>
      <c r="Q287" s="73">
        <v>0</v>
      </c>
      <c r="R287" s="73">
        <v>0</v>
      </c>
    </row>
    <row r="288" spans="1:18">
      <c r="A288" s="4"/>
      <c r="B288" s="9" t="s">
        <v>72</v>
      </c>
      <c r="C288" s="73">
        <v>0</v>
      </c>
      <c r="D288" s="73">
        <v>0</v>
      </c>
      <c r="E288" s="73">
        <v>0</v>
      </c>
      <c r="F288" s="73">
        <v>0</v>
      </c>
      <c r="G288" s="73">
        <v>0</v>
      </c>
      <c r="H288" s="73">
        <v>0</v>
      </c>
      <c r="I288" s="73">
        <v>0</v>
      </c>
      <c r="J288" s="73">
        <v>0</v>
      </c>
      <c r="K288" s="73">
        <v>0</v>
      </c>
      <c r="L288" s="73">
        <v>0</v>
      </c>
      <c r="M288" s="73">
        <v>0</v>
      </c>
      <c r="N288" s="73">
        <v>0</v>
      </c>
      <c r="O288" s="73">
        <v>0</v>
      </c>
      <c r="P288" s="73">
        <v>0</v>
      </c>
      <c r="Q288" s="73">
        <v>0</v>
      </c>
      <c r="R288" s="73">
        <v>0</v>
      </c>
    </row>
    <row r="289" spans="1:18">
      <c r="A289" s="4"/>
      <c r="B289" s="7" t="s">
        <v>256</v>
      </c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</row>
    <row r="290" spans="1:18">
      <c r="A290" s="4"/>
      <c r="B290" s="9" t="s">
        <v>52</v>
      </c>
      <c r="C290" s="73">
        <v>0</v>
      </c>
      <c r="D290" s="73">
        <v>0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</row>
    <row r="291" spans="1:18">
      <c r="A291" s="4"/>
      <c r="B291" s="9" t="s">
        <v>53</v>
      </c>
      <c r="C291" s="73">
        <v>0</v>
      </c>
      <c r="D291" s="73">
        <v>0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</row>
    <row r="292" spans="1:18">
      <c r="A292" s="4"/>
      <c r="B292" s="9" t="s">
        <v>61</v>
      </c>
      <c r="C292" s="73">
        <v>0</v>
      </c>
      <c r="D292" s="73">
        <v>0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</row>
    <row r="293" spans="1:18">
      <c r="A293" s="4"/>
      <c r="B293" s="9" t="s">
        <v>62</v>
      </c>
      <c r="C293" s="73">
        <v>0</v>
      </c>
      <c r="D293" s="73">
        <v>0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</row>
    <row r="294" spans="1:18">
      <c r="A294" s="4"/>
      <c r="B294" s="9" t="s">
        <v>63</v>
      </c>
      <c r="C294" s="73">
        <v>0</v>
      </c>
      <c r="D294" s="73">
        <v>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</row>
    <row r="295" spans="1:18">
      <c r="A295" s="4"/>
      <c r="B295" s="9" t="s">
        <v>64</v>
      </c>
      <c r="C295" s="73">
        <v>0</v>
      </c>
      <c r="D295" s="73">
        <v>0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</row>
    <row r="296" spans="1:18">
      <c r="A296" s="4"/>
      <c r="B296" s="9" t="s">
        <v>65</v>
      </c>
      <c r="C296" s="73">
        <v>0</v>
      </c>
      <c r="D296" s="73">
        <v>0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</row>
    <row r="297" spans="1:18">
      <c r="A297" s="4"/>
      <c r="B297" s="9" t="s">
        <v>66</v>
      </c>
      <c r="C297" s="73">
        <v>0</v>
      </c>
      <c r="D297" s="73">
        <v>0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</row>
    <row r="298" spans="1:18">
      <c r="A298" s="4"/>
      <c r="B298" s="9" t="s">
        <v>67</v>
      </c>
      <c r="C298" s="73">
        <v>0</v>
      </c>
      <c r="D298" s="73">
        <v>0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</row>
    <row r="299" spans="1:18">
      <c r="A299" s="4"/>
      <c r="B299" s="9" t="s">
        <v>68</v>
      </c>
      <c r="C299" s="73">
        <v>0</v>
      </c>
      <c r="D299" s="73">
        <v>0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</row>
    <row r="300" spans="1:18">
      <c r="A300" s="4"/>
      <c r="B300" s="9" t="s">
        <v>47</v>
      </c>
      <c r="C300" s="73">
        <v>0</v>
      </c>
      <c r="D300" s="73">
        <v>0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</row>
    <row r="301" spans="1:18">
      <c r="A301" s="4"/>
      <c r="B301" s="9" t="s">
        <v>69</v>
      </c>
      <c r="C301" s="73">
        <v>0</v>
      </c>
      <c r="D301" s="73">
        <v>0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</row>
    <row r="302" spans="1:18">
      <c r="A302" s="4"/>
      <c r="B302" s="9" t="s">
        <v>70</v>
      </c>
      <c r="C302" s="73">
        <v>0</v>
      </c>
      <c r="D302" s="73">
        <v>0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</row>
    <row r="303" spans="1:18">
      <c r="A303" s="4"/>
      <c r="B303" s="9" t="s">
        <v>71</v>
      </c>
      <c r="C303" s="73">
        <v>0</v>
      </c>
      <c r="D303" s="73">
        <v>0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</row>
    <row r="304" spans="1:18">
      <c r="A304" s="4"/>
      <c r="B304" s="9" t="s">
        <v>72</v>
      </c>
      <c r="C304" s="73">
        <v>0</v>
      </c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73">
        <v>0</v>
      </c>
      <c r="K304" s="73">
        <v>0</v>
      </c>
      <c r="L304" s="73">
        <v>0</v>
      </c>
      <c r="M304" s="73">
        <v>0</v>
      </c>
      <c r="N304" s="73">
        <v>0</v>
      </c>
      <c r="O304" s="73">
        <v>0</v>
      </c>
      <c r="P304" s="73">
        <v>0</v>
      </c>
      <c r="Q304" s="73">
        <v>0</v>
      </c>
      <c r="R304" s="73">
        <v>0</v>
      </c>
    </row>
    <row r="305" spans="1:18">
      <c r="A305" s="4"/>
      <c r="B305" s="7" t="s">
        <v>257</v>
      </c>
      <c r="C305" s="73">
        <v>527.91274137925529</v>
      </c>
      <c r="D305" s="73">
        <v>610.01598295151837</v>
      </c>
      <c r="E305" s="73">
        <v>608.28688919444005</v>
      </c>
      <c r="F305" s="73">
        <v>698.51240513113351</v>
      </c>
      <c r="G305" s="73">
        <v>453.70207905978134</v>
      </c>
      <c r="H305" s="73">
        <v>642.49869998947224</v>
      </c>
      <c r="I305" s="73">
        <v>603.81421493720075</v>
      </c>
      <c r="J305" s="73">
        <v>868.74200453647836</v>
      </c>
      <c r="K305" s="73">
        <v>727.1253975799068</v>
      </c>
      <c r="L305" s="73">
        <v>823.59734446929258</v>
      </c>
      <c r="M305" s="73">
        <v>976.96349442829842</v>
      </c>
      <c r="N305" s="73">
        <v>832.91275733030477</v>
      </c>
      <c r="O305" s="73">
        <v>1127.9050848755339</v>
      </c>
      <c r="P305" s="73">
        <v>1003.1200252664622</v>
      </c>
      <c r="Q305" s="73">
        <v>1301.9565557218009</v>
      </c>
      <c r="R305" s="73">
        <v>1830.5137194976057</v>
      </c>
    </row>
    <row r="306" spans="1:18">
      <c r="A306" s="7" t="s">
        <v>23</v>
      </c>
      <c r="B306" s="8"/>
    </row>
    <row r="307" spans="1:18">
      <c r="A307" s="4"/>
      <c r="B307" s="7" t="s">
        <v>22</v>
      </c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</row>
    <row r="308" spans="1:18">
      <c r="A308" s="4"/>
      <c r="B308" s="9" t="s">
        <v>20</v>
      </c>
      <c r="C308" s="15">
        <v>67.312918999999994</v>
      </c>
      <c r="D308" s="15">
        <v>55.093574000000004</v>
      </c>
      <c r="E308" s="15">
        <v>52.777047000000003</v>
      </c>
      <c r="F308" s="15">
        <v>50.960295000000002</v>
      </c>
      <c r="G308" s="15">
        <v>48.081078000000005</v>
      </c>
      <c r="H308" s="15">
        <v>46.723604000000002</v>
      </c>
      <c r="I308" s="15">
        <v>44.744</v>
      </c>
      <c r="J308" s="15">
        <v>53.249305999999997</v>
      </c>
      <c r="K308" s="15">
        <v>46.345804999999999</v>
      </c>
      <c r="L308" s="15">
        <v>46.547412999999999</v>
      </c>
      <c r="M308" s="15">
        <v>53.992125000000001</v>
      </c>
      <c r="N308" s="15">
        <v>52.485915999999996</v>
      </c>
      <c r="O308" s="15">
        <v>56.468247000000005</v>
      </c>
      <c r="P308" s="15">
        <v>55.629421000000001</v>
      </c>
      <c r="Q308" s="15">
        <v>57.582597999999997</v>
      </c>
      <c r="R308" s="15">
        <v>66.418494999999993</v>
      </c>
    </row>
    <row r="309" spans="1:18">
      <c r="A309" s="4"/>
      <c r="B309" s="9" t="s">
        <v>19</v>
      </c>
      <c r="C309" s="15">
        <v>71.102107000000004</v>
      </c>
      <c r="D309" s="15">
        <v>60.303343999999996</v>
      </c>
      <c r="E309" s="15">
        <v>57.918633999999997</v>
      </c>
      <c r="F309" s="15">
        <v>48.884366</v>
      </c>
      <c r="G309" s="15">
        <v>45.507235999999999</v>
      </c>
      <c r="H309" s="15">
        <v>44.955457000000003</v>
      </c>
      <c r="I309" s="15">
        <v>44.854815000000002</v>
      </c>
      <c r="J309" s="15">
        <v>47.752175000000001</v>
      </c>
      <c r="K309" s="15">
        <v>45.905445</v>
      </c>
      <c r="L309" s="15">
        <v>45.793857000000003</v>
      </c>
      <c r="M309" s="15">
        <v>49.827949000000004</v>
      </c>
      <c r="N309" s="15">
        <v>51.258070000000004</v>
      </c>
      <c r="O309" s="15">
        <v>54.21331</v>
      </c>
      <c r="P309" s="15">
        <v>53.020868999999998</v>
      </c>
      <c r="Q309" s="15">
        <v>57.344612000000005</v>
      </c>
      <c r="R309" s="15">
        <v>65.174881999999997</v>
      </c>
    </row>
    <row r="310" spans="1:18">
      <c r="A310" s="4"/>
      <c r="B310" s="63" t="s">
        <v>18</v>
      </c>
      <c r="C310" s="15">
        <v>78.527231</v>
      </c>
      <c r="D310" s="15">
        <v>76.712118000000004</v>
      </c>
      <c r="E310" s="15">
        <v>79.825331000000006</v>
      </c>
      <c r="F310" s="15">
        <v>53.766694000000001</v>
      </c>
      <c r="G310" s="15">
        <v>47.806623000000002</v>
      </c>
      <c r="H310" s="15">
        <v>50.268764000000004</v>
      </c>
      <c r="I310" s="15">
        <v>43.321675000000006</v>
      </c>
      <c r="J310" s="15">
        <v>44.566327000000001</v>
      </c>
      <c r="K310" s="15">
        <v>44.587997000000001</v>
      </c>
      <c r="L310" s="15">
        <v>45.301502999999997</v>
      </c>
      <c r="M310" s="15">
        <v>47.452444999999997</v>
      </c>
      <c r="N310" s="15">
        <v>48.283302000000006</v>
      </c>
      <c r="O310" s="15">
        <v>50.024627000000002</v>
      </c>
      <c r="P310" s="15">
        <v>49.120232999999999</v>
      </c>
      <c r="Q310" s="15">
        <v>51.268692000000001</v>
      </c>
      <c r="R310" s="15">
        <v>54.610307999999996</v>
      </c>
    </row>
    <row r="311" spans="1:18">
      <c r="A311" s="4"/>
      <c r="B311" s="63" t="s">
        <v>17</v>
      </c>
      <c r="C311" s="15">
        <v>84.332301000000015</v>
      </c>
      <c r="D311" s="15">
        <v>83.113267000000008</v>
      </c>
      <c r="E311" s="15">
        <v>84.275559000000001</v>
      </c>
      <c r="F311" s="15">
        <v>71.01245200000001</v>
      </c>
      <c r="G311" s="15">
        <v>58.978135000000002</v>
      </c>
      <c r="H311" s="15">
        <v>78.315304000000012</v>
      </c>
      <c r="I311" s="15">
        <v>44.570115000000001</v>
      </c>
      <c r="J311" s="15">
        <v>51.891082000000004</v>
      </c>
      <c r="K311" s="15">
        <v>60.173544999999997</v>
      </c>
      <c r="L311" s="15">
        <v>44.398099999999999</v>
      </c>
      <c r="M311" s="15">
        <v>44.422581000000001</v>
      </c>
      <c r="N311" s="15">
        <v>48.491708000000003</v>
      </c>
      <c r="O311" s="15">
        <v>43.879479000000003</v>
      </c>
      <c r="P311" s="15">
        <v>43.532230000000006</v>
      </c>
      <c r="Q311" s="15">
        <v>44.700150000000001</v>
      </c>
      <c r="R311" s="15">
        <v>49.768664999999999</v>
      </c>
    </row>
    <row r="312" spans="1:18">
      <c r="A312" s="4"/>
      <c r="B312" s="63" t="s">
        <v>0</v>
      </c>
      <c r="C312" s="15">
        <v>88.729380999999989</v>
      </c>
      <c r="D312" s="15">
        <v>100.71705100000001</v>
      </c>
      <c r="E312" s="15">
        <v>115.15913</v>
      </c>
      <c r="F312" s="15">
        <v>84.592562999999998</v>
      </c>
      <c r="G312" s="15">
        <v>55.720992000000003</v>
      </c>
      <c r="H312" s="15">
        <v>94.902586999999997</v>
      </c>
      <c r="I312" s="15">
        <v>43.511970000000005</v>
      </c>
      <c r="J312" s="15">
        <v>66.623981999999998</v>
      </c>
      <c r="K312" s="15">
        <v>73.576345000000003</v>
      </c>
      <c r="L312" s="15">
        <v>50.930470999999997</v>
      </c>
      <c r="M312" s="15">
        <v>63.225120000000004</v>
      </c>
      <c r="N312" s="15">
        <v>60.369968999999998</v>
      </c>
      <c r="O312" s="15">
        <v>82.191389000000001</v>
      </c>
      <c r="P312" s="15">
        <v>46.620813000000005</v>
      </c>
      <c r="Q312" s="15">
        <v>44.009561000000005</v>
      </c>
      <c r="R312" s="15">
        <v>40.589024000000002</v>
      </c>
    </row>
    <row r="313" spans="1:18">
      <c r="A313" s="4"/>
      <c r="B313" s="63" t="s">
        <v>16</v>
      </c>
      <c r="C313" s="15">
        <v>99.14361199999999</v>
      </c>
      <c r="D313" s="15">
        <v>102.651695</v>
      </c>
      <c r="E313" s="15">
        <v>137.531024</v>
      </c>
      <c r="F313" s="15">
        <v>95.506110000000007</v>
      </c>
      <c r="G313" s="15">
        <v>56.151522</v>
      </c>
      <c r="H313" s="15">
        <v>120.852529</v>
      </c>
      <c r="I313" s="15">
        <v>51.168632000000002</v>
      </c>
      <c r="J313" s="15">
        <v>103.583133</v>
      </c>
      <c r="K313" s="15">
        <v>83.907130999999993</v>
      </c>
      <c r="L313" s="15">
        <v>62.680561000000004</v>
      </c>
      <c r="M313" s="15">
        <v>75.225293999999991</v>
      </c>
      <c r="N313" s="15">
        <v>69.364930999999999</v>
      </c>
      <c r="O313" s="15">
        <v>84.229842000000005</v>
      </c>
      <c r="P313" s="15">
        <v>72.051181999999997</v>
      </c>
      <c r="Q313" s="15">
        <v>62.373393</v>
      </c>
      <c r="R313" s="15">
        <v>57.359408000000002</v>
      </c>
    </row>
    <row r="314" spans="1:18">
      <c r="A314" s="4"/>
      <c r="B314" s="63" t="s">
        <v>15</v>
      </c>
      <c r="C314" s="15">
        <v>96.567408999999998</v>
      </c>
      <c r="D314" s="15">
        <v>107.62079799999999</v>
      </c>
      <c r="E314" s="15">
        <v>136.86638600000001</v>
      </c>
      <c r="F314" s="15">
        <v>110.92040700000001</v>
      </c>
      <c r="G314" s="15">
        <v>63.144209000000004</v>
      </c>
      <c r="H314" s="15">
        <v>118.740318</v>
      </c>
      <c r="I314" s="15">
        <v>73.888406000000003</v>
      </c>
      <c r="J314" s="15">
        <v>101.512632</v>
      </c>
      <c r="K314" s="15">
        <v>90.182733999999996</v>
      </c>
      <c r="L314" s="15">
        <v>69.17699300000001</v>
      </c>
      <c r="M314" s="15">
        <v>90.001485000000002</v>
      </c>
      <c r="N314" s="15">
        <v>76.849577000000011</v>
      </c>
      <c r="O314" s="15">
        <v>85.132854999999992</v>
      </c>
      <c r="P314" s="15">
        <v>76.416656000000003</v>
      </c>
      <c r="Q314" s="15">
        <v>76.237395000000006</v>
      </c>
      <c r="R314" s="15">
        <v>62.954217</v>
      </c>
    </row>
    <row r="315" spans="1:18">
      <c r="A315" s="4"/>
      <c r="B315" s="63" t="s">
        <v>14</v>
      </c>
      <c r="C315" s="15">
        <v>98.565020000000004</v>
      </c>
      <c r="D315" s="15">
        <v>106.45487900000001</v>
      </c>
      <c r="E315" s="15">
        <v>137.11346900000001</v>
      </c>
      <c r="F315" s="15">
        <v>95.026065000000003</v>
      </c>
      <c r="G315" s="15">
        <v>68.013188</v>
      </c>
      <c r="H315" s="15">
        <v>116.80732500000001</v>
      </c>
      <c r="I315" s="15">
        <v>49.160498000000004</v>
      </c>
      <c r="J315" s="15">
        <v>104.63213800000001</v>
      </c>
      <c r="K315" s="15">
        <v>88.475645999999998</v>
      </c>
      <c r="L315" s="15">
        <v>66.815416999999997</v>
      </c>
      <c r="M315" s="15">
        <v>87.005814000000001</v>
      </c>
      <c r="N315" s="15">
        <v>74.536541999999997</v>
      </c>
      <c r="O315" s="15">
        <v>83.492502999999999</v>
      </c>
      <c r="P315" s="15">
        <v>70.230982000000012</v>
      </c>
      <c r="Q315" s="15">
        <v>70.996373000000006</v>
      </c>
      <c r="R315" s="15">
        <v>53.919029000000002</v>
      </c>
    </row>
    <row r="316" spans="1:18">
      <c r="A316" s="4"/>
      <c r="B316" s="63" t="s">
        <v>13</v>
      </c>
      <c r="C316" s="15">
        <v>90.84242900000001</v>
      </c>
      <c r="D316" s="15">
        <v>95.776373000000007</v>
      </c>
      <c r="E316" s="15">
        <v>121.26997</v>
      </c>
      <c r="F316" s="15">
        <v>80.67173600000001</v>
      </c>
      <c r="G316" s="15">
        <v>68.529164000000009</v>
      </c>
      <c r="H316" s="15">
        <v>107.88134100000001</v>
      </c>
      <c r="I316" s="15">
        <v>76.27250500000001</v>
      </c>
      <c r="J316" s="15">
        <v>79.901501999999994</v>
      </c>
      <c r="K316" s="15">
        <v>73.368207999999996</v>
      </c>
      <c r="L316" s="15">
        <v>86.730982000000012</v>
      </c>
      <c r="M316" s="15">
        <v>64.710483999999994</v>
      </c>
      <c r="N316" s="15">
        <v>68.042153999999996</v>
      </c>
      <c r="O316" s="15">
        <v>59.382159000000001</v>
      </c>
      <c r="P316" s="15">
        <v>60.023940000000003</v>
      </c>
      <c r="Q316" s="15">
        <v>47.209597000000002</v>
      </c>
      <c r="R316" s="15">
        <v>44.101416</v>
      </c>
    </row>
    <row r="317" spans="1:18">
      <c r="A317" s="4"/>
      <c r="B317" s="63" t="s">
        <v>12</v>
      </c>
      <c r="C317" s="15">
        <v>88.811535000000006</v>
      </c>
      <c r="D317" s="15">
        <v>83.199418000000009</v>
      </c>
      <c r="E317" s="15">
        <v>85.94955800000001</v>
      </c>
      <c r="F317" s="15">
        <v>72.298024999999996</v>
      </c>
      <c r="G317" s="15">
        <v>55.690424</v>
      </c>
      <c r="H317" s="15">
        <v>80.128547000000012</v>
      </c>
      <c r="I317" s="15">
        <v>50.070639999999997</v>
      </c>
      <c r="J317" s="15">
        <v>60.776514000000006</v>
      </c>
      <c r="K317" s="15">
        <v>63.182814</v>
      </c>
      <c r="L317" s="15">
        <v>45.647730000000003</v>
      </c>
      <c r="M317" s="15">
        <v>50.076281999999999</v>
      </c>
      <c r="N317" s="15">
        <v>53.823718</v>
      </c>
      <c r="O317" s="15">
        <v>52.663578000000001</v>
      </c>
      <c r="P317" s="15">
        <v>45.757989000000002</v>
      </c>
      <c r="Q317" s="15">
        <v>46.117046000000002</v>
      </c>
      <c r="R317" s="15">
        <v>52.249595999999997</v>
      </c>
    </row>
    <row r="318" spans="1:18">
      <c r="A318" s="4"/>
      <c r="B318" s="63" t="s">
        <v>11</v>
      </c>
      <c r="C318" s="15">
        <v>75.969976000000003</v>
      </c>
      <c r="D318" s="15">
        <v>64.405934999999999</v>
      </c>
      <c r="E318" s="15">
        <v>66.689241999999993</v>
      </c>
      <c r="F318" s="15">
        <v>46.545166999999999</v>
      </c>
      <c r="G318" s="15">
        <v>45.363434999999996</v>
      </c>
      <c r="H318" s="15">
        <v>44.875991000000006</v>
      </c>
      <c r="I318" s="15">
        <v>43.259188999999999</v>
      </c>
      <c r="J318" s="15">
        <v>49.213116999999997</v>
      </c>
      <c r="K318" s="15">
        <v>46.157697999999996</v>
      </c>
      <c r="L318" s="15">
        <v>46.460267999999999</v>
      </c>
      <c r="M318" s="15">
        <v>46.274524</v>
      </c>
      <c r="N318" s="15">
        <v>47.707616999999999</v>
      </c>
      <c r="O318" s="15">
        <v>49.597084000000002</v>
      </c>
      <c r="P318" s="15">
        <v>47.402982999999999</v>
      </c>
      <c r="Q318" s="15">
        <v>53.125988</v>
      </c>
      <c r="R318" s="15">
        <v>58.374670000000002</v>
      </c>
    </row>
    <row r="319" spans="1:18">
      <c r="A319" s="4"/>
      <c r="B319" s="63" t="s">
        <v>10</v>
      </c>
      <c r="C319" s="15">
        <v>67.209889000000004</v>
      </c>
      <c r="D319" s="15">
        <v>57.681939</v>
      </c>
      <c r="E319" s="15">
        <v>48.590131</v>
      </c>
      <c r="F319" s="15">
        <v>47.590491</v>
      </c>
      <c r="G319" s="15">
        <v>45.201332000000001</v>
      </c>
      <c r="H319" s="15">
        <v>44.839152999999996</v>
      </c>
      <c r="I319" s="15">
        <v>44.15719</v>
      </c>
      <c r="J319" s="15">
        <v>48.899256999999999</v>
      </c>
      <c r="K319" s="15">
        <v>48.480993000000005</v>
      </c>
      <c r="L319" s="15">
        <v>47.186759000000002</v>
      </c>
      <c r="M319" s="15">
        <v>55.055107000000007</v>
      </c>
      <c r="N319" s="15">
        <v>52.944387000000006</v>
      </c>
      <c r="O319" s="15">
        <v>56.316521999999999</v>
      </c>
      <c r="P319" s="15">
        <v>55.977761000000001</v>
      </c>
      <c r="Q319" s="15">
        <v>56.905555999999997</v>
      </c>
      <c r="R319" s="15">
        <v>64.456698000000003</v>
      </c>
    </row>
    <row r="320" spans="1:18">
      <c r="A320" s="4"/>
      <c r="B320" s="63" t="s">
        <v>21</v>
      </c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</row>
    <row r="321" spans="1:18">
      <c r="A321" s="4"/>
      <c r="B321" s="9" t="s">
        <v>20</v>
      </c>
      <c r="C321" s="15" t="s">
        <v>552</v>
      </c>
      <c r="D321" s="15" t="s">
        <v>556</v>
      </c>
      <c r="E321" s="15" t="s">
        <v>558</v>
      </c>
      <c r="F321" s="15" t="s">
        <v>405</v>
      </c>
      <c r="G321" s="15" t="s">
        <v>564</v>
      </c>
      <c r="H321" s="15" t="s">
        <v>408</v>
      </c>
      <c r="I321" s="15" t="s">
        <v>410</v>
      </c>
      <c r="J321" s="15" t="s">
        <v>413</v>
      </c>
      <c r="K321" s="15" t="s">
        <v>414</v>
      </c>
      <c r="L321" s="15" t="s">
        <v>416</v>
      </c>
      <c r="M321" s="15" t="s">
        <v>384</v>
      </c>
      <c r="N321" s="15" t="s">
        <v>420</v>
      </c>
      <c r="O321" s="15" t="s">
        <v>387</v>
      </c>
      <c r="P321" s="15" t="s">
        <v>425</v>
      </c>
      <c r="Q321" s="15" t="s">
        <v>393</v>
      </c>
      <c r="R321" s="15" t="s">
        <v>532</v>
      </c>
    </row>
    <row r="322" spans="1:18">
      <c r="A322" s="4"/>
      <c r="B322" s="9" t="s">
        <v>19</v>
      </c>
      <c r="C322" s="15" t="s">
        <v>553</v>
      </c>
      <c r="D322" s="15" t="s">
        <v>452</v>
      </c>
      <c r="E322" s="15" t="s">
        <v>559</v>
      </c>
      <c r="F322" s="15" t="s">
        <v>562</v>
      </c>
      <c r="G322" s="15" t="s">
        <v>565</v>
      </c>
      <c r="H322" s="15" t="s">
        <v>568</v>
      </c>
      <c r="I322" s="15" t="s">
        <v>571</v>
      </c>
      <c r="J322" s="15" t="s">
        <v>381</v>
      </c>
      <c r="K322" s="15" t="s">
        <v>575</v>
      </c>
      <c r="L322" s="15" t="s">
        <v>417</v>
      </c>
      <c r="M322" s="15" t="s">
        <v>419</v>
      </c>
      <c r="N322" s="15" t="s">
        <v>421</v>
      </c>
      <c r="O322" s="15" t="s">
        <v>388</v>
      </c>
      <c r="P322" s="15" t="s">
        <v>389</v>
      </c>
      <c r="Q322" s="15" t="s">
        <v>394</v>
      </c>
      <c r="R322" s="15" t="s">
        <v>381</v>
      </c>
    </row>
    <row r="323" spans="1:18">
      <c r="A323" s="4"/>
      <c r="B323" s="63" t="s">
        <v>18</v>
      </c>
      <c r="C323" s="15" t="s">
        <v>440</v>
      </c>
      <c r="D323" s="15" t="s">
        <v>453</v>
      </c>
      <c r="E323" s="15" t="s">
        <v>461</v>
      </c>
      <c r="F323" s="15" t="s">
        <v>471</v>
      </c>
      <c r="G323" s="15" t="s">
        <v>477</v>
      </c>
      <c r="H323" s="15" t="s">
        <v>477</v>
      </c>
      <c r="I323" s="15" t="s">
        <v>411</v>
      </c>
      <c r="J323" s="15" t="s">
        <v>573</v>
      </c>
      <c r="K323" s="15" t="s">
        <v>576</v>
      </c>
      <c r="L323" s="15" t="s">
        <v>403</v>
      </c>
      <c r="M323" s="15" t="s">
        <v>385</v>
      </c>
      <c r="N323" s="15" t="s">
        <v>579</v>
      </c>
      <c r="O323" s="15" t="s">
        <v>424</v>
      </c>
      <c r="P323" s="15" t="s">
        <v>426</v>
      </c>
      <c r="Q323" s="15" t="s">
        <v>427</v>
      </c>
      <c r="R323" s="15" t="s">
        <v>404</v>
      </c>
    </row>
    <row r="324" spans="1:18">
      <c r="A324" s="4"/>
      <c r="B324" s="63" t="s">
        <v>17</v>
      </c>
      <c r="C324" s="15" t="s">
        <v>441</v>
      </c>
      <c r="D324" s="15" t="s">
        <v>454</v>
      </c>
      <c r="E324" s="15" t="s">
        <v>462</v>
      </c>
      <c r="F324" s="15" t="s">
        <v>472</v>
      </c>
      <c r="G324" s="15" t="s">
        <v>478</v>
      </c>
      <c r="H324" s="15" t="s">
        <v>485</v>
      </c>
      <c r="I324" s="15" t="s">
        <v>489</v>
      </c>
      <c r="J324" s="15" t="s">
        <v>496</v>
      </c>
      <c r="K324" s="15" t="s">
        <v>500</v>
      </c>
      <c r="L324" s="15" t="s">
        <v>577</v>
      </c>
      <c r="M324" s="15" t="s">
        <v>508</v>
      </c>
      <c r="N324" s="15" t="s">
        <v>580</v>
      </c>
      <c r="O324" s="15" t="s">
        <v>581</v>
      </c>
      <c r="P324" s="15" t="s">
        <v>432</v>
      </c>
      <c r="Q324" s="15" t="s">
        <v>428</v>
      </c>
      <c r="R324" s="15" t="s">
        <v>429</v>
      </c>
    </row>
    <row r="325" spans="1:18">
      <c r="A325" s="4"/>
      <c r="B325" s="63" t="s">
        <v>0</v>
      </c>
      <c r="C325" s="15" t="s">
        <v>442</v>
      </c>
      <c r="D325" s="15" t="s">
        <v>455</v>
      </c>
      <c r="E325" s="15" t="s">
        <v>463</v>
      </c>
      <c r="F325" s="15" t="s">
        <v>476</v>
      </c>
      <c r="G325" s="15" t="s">
        <v>479</v>
      </c>
      <c r="H325" s="15" t="s">
        <v>486</v>
      </c>
      <c r="I325" s="15" t="s">
        <v>490</v>
      </c>
      <c r="J325" s="15" t="s">
        <v>442</v>
      </c>
      <c r="K325" s="15" t="s">
        <v>501</v>
      </c>
      <c r="L325" s="15" t="s">
        <v>442</v>
      </c>
      <c r="M325" s="15" t="s">
        <v>509</v>
      </c>
      <c r="N325" s="15" t="s">
        <v>516</v>
      </c>
      <c r="O325" s="15" t="s">
        <v>520</v>
      </c>
      <c r="P325" s="15" t="s">
        <v>526</v>
      </c>
      <c r="Q325" s="15" t="s">
        <v>501</v>
      </c>
      <c r="R325" s="15" t="s">
        <v>396</v>
      </c>
    </row>
    <row r="326" spans="1:18">
      <c r="A326" s="4"/>
      <c r="B326" s="63" t="s">
        <v>16</v>
      </c>
      <c r="C326" s="15" t="s">
        <v>443</v>
      </c>
      <c r="D326" s="15" t="s">
        <v>456</v>
      </c>
      <c r="E326" s="15" t="s">
        <v>560</v>
      </c>
      <c r="F326" s="15" t="s">
        <v>451</v>
      </c>
      <c r="G326" s="15" t="s">
        <v>480</v>
      </c>
      <c r="H326" s="15" t="s">
        <v>449</v>
      </c>
      <c r="I326" s="15" t="s">
        <v>491</v>
      </c>
      <c r="J326" s="15" t="s">
        <v>480</v>
      </c>
      <c r="K326" s="15" t="s">
        <v>502</v>
      </c>
      <c r="L326" s="15" t="s">
        <v>505</v>
      </c>
      <c r="M326" s="15" t="s">
        <v>510</v>
      </c>
      <c r="N326" s="15" t="s">
        <v>450</v>
      </c>
      <c r="O326" s="15" t="s">
        <v>521</v>
      </c>
      <c r="P326" s="15" t="s">
        <v>390</v>
      </c>
      <c r="Q326" s="15" t="s">
        <v>529</v>
      </c>
      <c r="R326" s="15" t="s">
        <v>397</v>
      </c>
    </row>
    <row r="327" spans="1:18">
      <c r="A327" s="4"/>
      <c r="B327" s="63" t="s">
        <v>15</v>
      </c>
      <c r="C327" s="15" t="s">
        <v>444</v>
      </c>
      <c r="D327" s="15" t="s">
        <v>457</v>
      </c>
      <c r="E327" s="15" t="s">
        <v>464</v>
      </c>
      <c r="F327" s="15" t="s">
        <v>473</v>
      </c>
      <c r="G327" s="15" t="s">
        <v>481</v>
      </c>
      <c r="H327" s="15" t="s">
        <v>569</v>
      </c>
      <c r="I327" s="15" t="s">
        <v>492</v>
      </c>
      <c r="J327" s="15" t="s">
        <v>497</v>
      </c>
      <c r="K327" s="15" t="s">
        <v>503</v>
      </c>
      <c r="L327" s="15" t="s">
        <v>383</v>
      </c>
      <c r="M327" s="15" t="s">
        <v>511</v>
      </c>
      <c r="N327" s="15" t="s">
        <v>517</v>
      </c>
      <c r="O327" s="15" t="s">
        <v>522</v>
      </c>
      <c r="P327" s="15" t="s">
        <v>527</v>
      </c>
      <c r="Q327" s="15" t="s">
        <v>530</v>
      </c>
      <c r="R327" s="15" t="s">
        <v>533</v>
      </c>
    </row>
    <row r="328" spans="1:18">
      <c r="A328" s="4"/>
      <c r="B328" s="63" t="s">
        <v>14</v>
      </c>
      <c r="C328" s="15" t="s">
        <v>445</v>
      </c>
      <c r="D328" s="15" t="s">
        <v>458</v>
      </c>
      <c r="E328" s="15" t="s">
        <v>468</v>
      </c>
      <c r="F328" s="15" t="s">
        <v>474</v>
      </c>
      <c r="G328" s="15" t="s">
        <v>482</v>
      </c>
      <c r="H328" s="15" t="s">
        <v>515</v>
      </c>
      <c r="I328" s="15" t="s">
        <v>572</v>
      </c>
      <c r="J328" s="15" t="s">
        <v>498</v>
      </c>
      <c r="K328" s="15" t="s">
        <v>469</v>
      </c>
      <c r="L328" s="15" t="s">
        <v>506</v>
      </c>
      <c r="M328" s="15" t="s">
        <v>487</v>
      </c>
      <c r="N328" s="15" t="s">
        <v>518</v>
      </c>
      <c r="O328" s="15" t="s">
        <v>523</v>
      </c>
      <c r="P328" s="15" t="s">
        <v>528</v>
      </c>
      <c r="Q328" s="15" t="s">
        <v>531</v>
      </c>
      <c r="R328" s="15" t="s">
        <v>534</v>
      </c>
    </row>
    <row r="329" spans="1:18">
      <c r="A329" s="4"/>
      <c r="B329" s="63" t="s">
        <v>13</v>
      </c>
      <c r="C329" s="15" t="s">
        <v>465</v>
      </c>
      <c r="D329" s="15" t="s">
        <v>557</v>
      </c>
      <c r="E329" s="15" t="s">
        <v>465</v>
      </c>
      <c r="F329" s="15" t="s">
        <v>475</v>
      </c>
      <c r="G329" s="15" t="s">
        <v>483</v>
      </c>
      <c r="H329" s="15" t="s">
        <v>448</v>
      </c>
      <c r="I329" s="15" t="s">
        <v>493</v>
      </c>
      <c r="J329" s="15" t="s">
        <v>465</v>
      </c>
      <c r="K329" s="15" t="s">
        <v>504</v>
      </c>
      <c r="L329" s="15" t="s">
        <v>507</v>
      </c>
      <c r="M329" s="15" t="s">
        <v>512</v>
      </c>
      <c r="N329" s="15" t="s">
        <v>507</v>
      </c>
      <c r="O329" s="15" t="s">
        <v>524</v>
      </c>
      <c r="P329" s="15" t="s">
        <v>519</v>
      </c>
      <c r="Q329" s="15" t="s">
        <v>584</v>
      </c>
      <c r="R329" s="15" t="s">
        <v>430</v>
      </c>
    </row>
    <row r="330" spans="1:18">
      <c r="A330" s="4"/>
      <c r="B330" s="63" t="s">
        <v>12</v>
      </c>
      <c r="C330" s="15" t="s">
        <v>446</v>
      </c>
      <c r="D330" s="15" t="s">
        <v>459</v>
      </c>
      <c r="E330" s="15" t="s">
        <v>466</v>
      </c>
      <c r="F330" s="15" t="s">
        <v>470</v>
      </c>
      <c r="G330" s="15" t="s">
        <v>566</v>
      </c>
      <c r="H330" s="15" t="s">
        <v>488</v>
      </c>
      <c r="I330" s="15" t="s">
        <v>494</v>
      </c>
      <c r="J330" s="15" t="s">
        <v>499</v>
      </c>
      <c r="K330" s="15" t="s">
        <v>470</v>
      </c>
      <c r="L330" s="15" t="s">
        <v>578</v>
      </c>
      <c r="M330" s="15" t="s">
        <v>513</v>
      </c>
      <c r="N330" s="15" t="s">
        <v>484</v>
      </c>
      <c r="O330" s="15" t="s">
        <v>582</v>
      </c>
      <c r="P330" s="15" t="s">
        <v>583</v>
      </c>
      <c r="Q330" s="15" t="s">
        <v>585</v>
      </c>
      <c r="R330" s="15" t="s">
        <v>398</v>
      </c>
    </row>
    <row r="331" spans="1:18">
      <c r="A331" s="4"/>
      <c r="B331" s="63" t="s">
        <v>11</v>
      </c>
      <c r="C331" s="15" t="s">
        <v>554</v>
      </c>
      <c r="D331" s="15" t="s">
        <v>447</v>
      </c>
      <c r="E331" s="15" t="s">
        <v>467</v>
      </c>
      <c r="F331" s="15" t="s">
        <v>563</v>
      </c>
      <c r="G331" s="15" t="s">
        <v>567</v>
      </c>
      <c r="H331" s="15" t="s">
        <v>570</v>
      </c>
      <c r="I331" s="15" t="s">
        <v>495</v>
      </c>
      <c r="J331" s="15" t="s">
        <v>574</v>
      </c>
      <c r="K331" s="15" t="s">
        <v>415</v>
      </c>
      <c r="L331" s="15" t="s">
        <v>391</v>
      </c>
      <c r="M331" s="15" t="s">
        <v>514</v>
      </c>
      <c r="N331" s="15" t="s">
        <v>422</v>
      </c>
      <c r="O331" s="15" t="s">
        <v>525</v>
      </c>
      <c r="P331" s="15" t="s">
        <v>391</v>
      </c>
      <c r="Q331" s="15" t="s">
        <v>395</v>
      </c>
      <c r="R331" s="15" t="s">
        <v>431</v>
      </c>
    </row>
    <row r="332" spans="1:18">
      <c r="A332" s="4"/>
      <c r="B332" s="63" t="s">
        <v>10</v>
      </c>
      <c r="C332" s="15" t="s">
        <v>555</v>
      </c>
      <c r="D332" s="15" t="s">
        <v>460</v>
      </c>
      <c r="E332" s="15" t="s">
        <v>561</v>
      </c>
      <c r="F332" s="15" t="s">
        <v>406</v>
      </c>
      <c r="G332" s="15" t="s">
        <v>407</v>
      </c>
      <c r="H332" s="15" t="s">
        <v>409</v>
      </c>
      <c r="I332" s="15" t="s">
        <v>412</v>
      </c>
      <c r="J332" s="15" t="s">
        <v>382</v>
      </c>
      <c r="K332" s="15" t="s">
        <v>412</v>
      </c>
      <c r="L332" s="15" t="s">
        <v>418</v>
      </c>
      <c r="M332" s="15" t="s">
        <v>386</v>
      </c>
      <c r="N332" s="15" t="s">
        <v>423</v>
      </c>
      <c r="O332" s="15" t="s">
        <v>386</v>
      </c>
      <c r="P332" s="15" t="s">
        <v>392</v>
      </c>
      <c r="Q332" s="15" t="s">
        <v>386</v>
      </c>
      <c r="R332" s="15" t="s">
        <v>535</v>
      </c>
    </row>
    <row r="333" spans="1:18" s="72" customFormat="1">
      <c r="A333" s="66" t="s">
        <v>400</v>
      </c>
      <c r="B333" s="63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 s="72" customFormat="1">
      <c r="A334" s="4"/>
      <c r="B334" s="78" t="s">
        <v>401</v>
      </c>
      <c r="C334" s="71">
        <v>5056.96</v>
      </c>
      <c r="D334" s="71">
        <v>5321.62</v>
      </c>
      <c r="E334" s="71">
        <v>5020.96</v>
      </c>
      <c r="F334" s="71">
        <v>4868.7299999999996</v>
      </c>
      <c r="G334" s="71">
        <v>3380.16</v>
      </c>
      <c r="H334" s="71">
        <v>5336.62</v>
      </c>
      <c r="I334" s="71">
        <v>3769</v>
      </c>
      <c r="J334" s="71">
        <v>5536.39</v>
      </c>
      <c r="K334" s="71">
        <v>4772.88</v>
      </c>
      <c r="L334" s="71">
        <v>3391.58</v>
      </c>
      <c r="M334" s="71">
        <v>5734.49</v>
      </c>
      <c r="N334" s="71">
        <v>4946.87</v>
      </c>
      <c r="O334" s="71">
        <v>6168.35</v>
      </c>
      <c r="P334" s="71">
        <v>5646.4</v>
      </c>
      <c r="Q334" s="71">
        <v>6666.66</v>
      </c>
      <c r="R334" s="71">
        <v>8772.8799999999992</v>
      </c>
    </row>
    <row r="335" spans="1:18" s="72" customFormat="1">
      <c r="A335" s="4"/>
      <c r="B335" s="79" t="s">
        <v>402</v>
      </c>
      <c r="C335" s="71">
        <v>1613.27</v>
      </c>
      <c r="D335" s="71">
        <v>1697.71</v>
      </c>
      <c r="E335" s="71">
        <v>1601.79</v>
      </c>
      <c r="F335" s="71">
        <v>1553.23</v>
      </c>
      <c r="G335" s="71">
        <v>1078.3399999999999</v>
      </c>
      <c r="H335" s="71">
        <v>1702.49</v>
      </c>
      <c r="I335" s="71">
        <v>1202.3900000000001</v>
      </c>
      <c r="J335" s="71">
        <v>1766.22</v>
      </c>
      <c r="K335" s="71">
        <v>1522.65</v>
      </c>
      <c r="L335" s="71">
        <v>1081.98</v>
      </c>
      <c r="M335" s="71">
        <v>1829.42</v>
      </c>
      <c r="N335" s="71">
        <v>1578.15</v>
      </c>
      <c r="O335" s="71">
        <v>1967.83</v>
      </c>
      <c r="P335" s="71">
        <v>1801.32</v>
      </c>
      <c r="Q335" s="71">
        <v>2126.8000000000002</v>
      </c>
      <c r="R335" s="71">
        <v>2798.73</v>
      </c>
    </row>
    <row r="336" spans="1:18">
      <c r="A336" s="66" t="s">
        <v>9</v>
      </c>
      <c r="B336" s="67"/>
    </row>
    <row r="337" spans="1:18">
      <c r="A337" s="66"/>
      <c r="B337" s="65" t="s">
        <v>53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</row>
    <row r="338" spans="1:18">
      <c r="A338" s="66"/>
      <c r="B338" s="65" t="s">
        <v>67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</row>
    <row r="339" spans="1:18">
      <c r="A339" s="66"/>
      <c r="B339" s="65" t="s">
        <v>69</v>
      </c>
      <c r="C339" s="10">
        <v>1875.51</v>
      </c>
      <c r="D339" s="10">
        <v>1875.51</v>
      </c>
      <c r="E339" s="10">
        <v>1875.51</v>
      </c>
      <c r="F339" s="10">
        <v>1875.51</v>
      </c>
      <c r="G339" s="10">
        <v>1875.51</v>
      </c>
      <c r="H339" s="10">
        <v>1875.51</v>
      </c>
      <c r="I339" s="10">
        <v>1875.51</v>
      </c>
      <c r="J339" s="10">
        <v>1875.51</v>
      </c>
      <c r="K339" s="10">
        <v>1875.51</v>
      </c>
      <c r="L339" s="10">
        <v>1875.51</v>
      </c>
      <c r="M339" s="10">
        <v>1875.51</v>
      </c>
      <c r="N339" s="10">
        <v>1875.51</v>
      </c>
      <c r="O339" s="10">
        <v>1875.51</v>
      </c>
      <c r="P339" s="10">
        <v>1875.51</v>
      </c>
      <c r="Q339" s="10">
        <v>1875.51</v>
      </c>
      <c r="R339" s="10">
        <v>1875.51</v>
      </c>
    </row>
    <row r="340" spans="1:18">
      <c r="A340" s="66"/>
      <c r="B340" s="67" t="s">
        <v>8</v>
      </c>
      <c r="C340" s="10">
        <v>1875.51</v>
      </c>
      <c r="D340" s="10">
        <v>1875.51</v>
      </c>
      <c r="E340" s="10">
        <v>1875.51</v>
      </c>
      <c r="F340" s="10">
        <v>1875.51</v>
      </c>
      <c r="G340" s="10">
        <v>1875.51</v>
      </c>
      <c r="H340" s="10">
        <v>1875.51</v>
      </c>
      <c r="I340" s="10">
        <v>1875.51</v>
      </c>
      <c r="J340" s="10">
        <v>1875.51</v>
      </c>
      <c r="K340" s="10">
        <v>1875.51</v>
      </c>
      <c r="L340" s="10">
        <v>1875.51</v>
      </c>
      <c r="M340" s="10">
        <v>1875.51</v>
      </c>
      <c r="N340" s="10">
        <v>1875.51</v>
      </c>
      <c r="O340" s="10">
        <v>1875.51</v>
      </c>
      <c r="P340" s="10">
        <v>1875.51</v>
      </c>
      <c r="Q340" s="10">
        <v>1875.51</v>
      </c>
      <c r="R340" s="10">
        <v>1875.51</v>
      </c>
    </row>
    <row r="341" spans="1:18">
      <c r="A341" s="66" t="s">
        <v>7</v>
      </c>
      <c r="B341" s="65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</row>
    <row r="342" spans="1:18">
      <c r="A342" s="4"/>
      <c r="B342" s="63" t="s">
        <v>6</v>
      </c>
      <c r="C342" s="10">
        <v>114773.3147</v>
      </c>
      <c r="D342" s="10">
        <v>129480.2499</v>
      </c>
      <c r="E342" s="10">
        <v>127786.1902</v>
      </c>
      <c r="F342" s="10">
        <v>113132.17260000001</v>
      </c>
      <c r="G342" s="10">
        <v>38808.812599999997</v>
      </c>
      <c r="H342" s="10">
        <v>131832.94219999999</v>
      </c>
      <c r="I342" s="10">
        <v>46393.4709</v>
      </c>
      <c r="J342" s="10">
        <v>107836.7089</v>
      </c>
      <c r="K342" s="10">
        <v>139024.4167</v>
      </c>
      <c r="L342" s="10">
        <v>48490.593399999998</v>
      </c>
      <c r="M342" s="10">
        <v>181914.86259999999</v>
      </c>
      <c r="N342" s="10">
        <v>136938.68280000001</v>
      </c>
      <c r="O342" s="10">
        <v>139573.6789</v>
      </c>
      <c r="P342" s="10">
        <v>134182.66159999999</v>
      </c>
      <c r="Q342" s="10">
        <v>146209.68979999999</v>
      </c>
      <c r="R342" s="10">
        <v>164257.20389999999</v>
      </c>
    </row>
    <row r="343" spans="1:18">
      <c r="A343" s="4"/>
      <c r="B343" s="9" t="s">
        <v>5</v>
      </c>
      <c r="C343" s="10">
        <v>267772.16850000003</v>
      </c>
      <c r="D343" s="10">
        <v>329281.37469999999</v>
      </c>
      <c r="E343" s="10">
        <v>305241.61700000003</v>
      </c>
      <c r="F343" s="10">
        <v>269043.75929999998</v>
      </c>
      <c r="G343" s="10">
        <v>105630.2573</v>
      </c>
      <c r="H343" s="10">
        <v>319303.55320000002</v>
      </c>
      <c r="I343" s="10">
        <v>127988.163</v>
      </c>
      <c r="J343" s="10">
        <v>261551.70910000001</v>
      </c>
      <c r="K343" s="10">
        <v>336575.22979999997</v>
      </c>
      <c r="L343" s="10">
        <v>130945.8603</v>
      </c>
      <c r="M343" s="10">
        <v>441640.84509999998</v>
      </c>
      <c r="N343" s="10">
        <v>335910.48499999999</v>
      </c>
      <c r="O343" s="10">
        <v>348632.94069999998</v>
      </c>
      <c r="P343" s="10">
        <v>334604.15870000003</v>
      </c>
      <c r="Q343" s="10">
        <v>370112.68650000001</v>
      </c>
      <c r="R343" s="10">
        <v>444214.4118</v>
      </c>
    </row>
    <row r="344" spans="1:18">
      <c r="A344" s="4"/>
      <c r="B344" s="63" t="s">
        <v>4</v>
      </c>
      <c r="C344" s="10">
        <v>463.5883</v>
      </c>
      <c r="D344" s="10">
        <v>419.27370000000002</v>
      </c>
      <c r="E344" s="10">
        <v>496.03039999999999</v>
      </c>
      <c r="F344" s="10">
        <v>460.94139999999999</v>
      </c>
      <c r="G344" s="10">
        <v>91.779799999999994</v>
      </c>
      <c r="H344" s="10">
        <v>494.9742</v>
      </c>
      <c r="I344" s="10">
        <v>112.3596</v>
      </c>
      <c r="J344" s="10">
        <v>426.75580000000002</v>
      </c>
      <c r="K344" s="10">
        <v>535.25350000000003</v>
      </c>
      <c r="L344" s="10">
        <v>148.46080000000001</v>
      </c>
      <c r="M344" s="10">
        <v>704.84400000000005</v>
      </c>
      <c r="N344" s="10">
        <v>515.73199999999997</v>
      </c>
      <c r="O344" s="10">
        <v>514.29970000000003</v>
      </c>
      <c r="P344" s="10">
        <v>493.82069999999999</v>
      </c>
      <c r="Q344" s="10">
        <v>525.44680000000005</v>
      </c>
      <c r="R344" s="10">
        <v>471.56549999999999</v>
      </c>
    </row>
    <row r="345" spans="1:18">
      <c r="A345" s="4"/>
      <c r="B345" s="63" t="s">
        <v>3</v>
      </c>
      <c r="C345" s="10">
        <v>1736.7519</v>
      </c>
      <c r="D345" s="10">
        <v>1686.9630999999999</v>
      </c>
      <c r="E345" s="10">
        <v>1585.1850999999999</v>
      </c>
      <c r="F345" s="10">
        <v>1063.5880999999999</v>
      </c>
      <c r="G345" s="10">
        <v>737.47360000000003</v>
      </c>
      <c r="H345" s="10">
        <v>1929.3293000000001</v>
      </c>
      <c r="I345" s="10">
        <v>687.17780000000005</v>
      </c>
      <c r="J345" s="10">
        <v>1046.5823</v>
      </c>
      <c r="K345" s="10">
        <v>1244.9145000000001</v>
      </c>
      <c r="L345" s="10">
        <v>189.53139999999999</v>
      </c>
      <c r="M345" s="10">
        <v>1824.0213000000001</v>
      </c>
      <c r="N345" s="10">
        <v>1142.5174</v>
      </c>
      <c r="O345" s="10">
        <v>645.81830000000002</v>
      </c>
      <c r="P345" s="10">
        <v>689.01459999999997</v>
      </c>
      <c r="Q345" s="10">
        <v>618.7278</v>
      </c>
      <c r="R345" s="10">
        <v>1430.7109</v>
      </c>
    </row>
    <row r="346" spans="1:18">
      <c r="A346" s="4"/>
      <c r="B346" s="63" t="s">
        <v>2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</row>
    <row r="347" spans="1:18">
      <c r="A347" s="4"/>
      <c r="B347" s="63" t="s">
        <v>1</v>
      </c>
      <c r="C347" s="64">
        <v>7.9000000000000008E-3</v>
      </c>
      <c r="D347" s="64">
        <v>4.7999999999999996E-3</v>
      </c>
      <c r="E347" s="64">
        <v>4.4000000000000003E-3</v>
      </c>
      <c r="F347" s="64">
        <v>4.0000000000000001E-3</v>
      </c>
      <c r="G347" s="64">
        <v>4.0000000000000002E-4</v>
      </c>
      <c r="H347" s="64">
        <v>3.7000000000000002E-3</v>
      </c>
      <c r="I347" s="64">
        <v>4.0000000000000002E-4</v>
      </c>
      <c r="J347" s="64">
        <v>4.4000000000000003E-3</v>
      </c>
      <c r="K347" s="64">
        <v>5.0000000000000001E-3</v>
      </c>
      <c r="L347" s="64">
        <v>8.9999999999999998E-4</v>
      </c>
      <c r="M347" s="64">
        <v>5.7000000000000002E-3</v>
      </c>
      <c r="N347" s="64">
        <v>4.5999999999999999E-3</v>
      </c>
      <c r="O347" s="64">
        <v>5.0000000000000001E-3</v>
      </c>
      <c r="P347" s="64">
        <v>5.0000000000000001E-3</v>
      </c>
      <c r="Q347" s="64">
        <v>4.8999999999999998E-3</v>
      </c>
      <c r="R347" s="64">
        <v>5.4000000000000003E-3</v>
      </c>
    </row>
    <row r="348" spans="1:18">
      <c r="A348" s="4"/>
      <c r="B348" s="63" t="s">
        <v>300</v>
      </c>
      <c r="C348" s="10">
        <v>214.94033780000001</v>
      </c>
      <c r="D348" s="10">
        <v>575.38951300000008</v>
      </c>
      <c r="E348" s="10">
        <v>11708.7</v>
      </c>
      <c r="F348" s="10">
        <v>1891.39</v>
      </c>
      <c r="G348" s="10">
        <v>4448.9800000000005</v>
      </c>
      <c r="H348" s="10">
        <v>9621.09</v>
      </c>
      <c r="I348" s="10">
        <v>4144.6400000000003</v>
      </c>
      <c r="J348" s="10">
        <v>65.064270300000004</v>
      </c>
      <c r="K348" s="10">
        <v>1294.17</v>
      </c>
      <c r="L348" s="10">
        <v>2499.2800000000002</v>
      </c>
      <c r="M348" s="10">
        <v>419.7815281</v>
      </c>
      <c r="N348" s="10">
        <v>1187.58</v>
      </c>
      <c r="O348" s="10">
        <v>424.07618670000005</v>
      </c>
      <c r="P348" s="10">
        <v>16331.6</v>
      </c>
      <c r="Q348" s="10">
        <v>406.16493060000005</v>
      </c>
      <c r="R348" s="10">
        <v>286.89974550000005</v>
      </c>
    </row>
    <row r="349" spans="1:18">
      <c r="B349" s="14"/>
      <c r="C349" s="15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B350" s="14"/>
      <c r="C350" s="15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B351" s="14"/>
      <c r="C351" s="15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B352" s="14"/>
      <c r="C352" s="15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2:18">
      <c r="B353" s="14"/>
      <c r="C353" s="15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14"/>
      <c r="C354" s="15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2:18">
      <c r="B355" s="14"/>
      <c r="C355" s="15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2:18">
      <c r="B356" s="14"/>
      <c r="C356" s="15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2:18">
      <c r="B357" s="14"/>
      <c r="C357" s="15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2:18">
      <c r="B358" s="14"/>
      <c r="C358" s="15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2:18">
      <c r="B359" s="14"/>
      <c r="C359" s="15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2:18">
      <c r="B360" s="14"/>
      <c r="C360" s="15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2:18"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16"/>
      <c r="C362" s="1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4"/>
      <c r="C364" s="1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4"/>
      <c r="C365" s="15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2:18">
      <c r="B366" s="14"/>
      <c r="C366" s="15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2:18">
      <c r="B367" s="14"/>
      <c r="C367" s="15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2:18">
      <c r="B368" s="14"/>
      <c r="C368" s="15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14"/>
      <c r="C369" s="15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2:18">
      <c r="B370" s="14"/>
      <c r="C370" s="15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2:18">
      <c r="B371" s="14"/>
    </row>
    <row r="372" spans="2:18">
      <c r="B372" s="14"/>
    </row>
    <row r="373" spans="2:18">
      <c r="B373" s="14"/>
      <c r="C373" s="15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2:18">
      <c r="B374" s="14"/>
      <c r="C374" s="15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2:18">
      <c r="B375" s="14"/>
      <c r="C375" s="15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2:18">
      <c r="B376" s="14"/>
      <c r="C376" s="15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2:18">
      <c r="B377" s="14"/>
      <c r="C377" s="1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4"/>
      <c r="C378" s="15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4"/>
      <c r="C379" s="1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4"/>
      <c r="C380" s="15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2:18">
      <c r="B381" s="14"/>
      <c r="C381" s="15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2:18">
      <c r="B382" s="14"/>
      <c r="C382" s="15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2:18">
      <c r="B383" s="14"/>
      <c r="C383" s="15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2:18">
      <c r="B384" s="14"/>
      <c r="C384" s="15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14"/>
      <c r="C385" s="15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2:18">
      <c r="B386" s="14"/>
      <c r="C386" s="15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2:18">
      <c r="B387" s="14"/>
      <c r="C387" s="15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2:18">
      <c r="B388" s="14"/>
      <c r="C388" s="15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2:18">
      <c r="B389" s="14"/>
      <c r="C389" s="15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2:18">
      <c r="B390" s="14"/>
      <c r="C390" s="15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2:18">
      <c r="B391" s="14"/>
      <c r="C391" s="15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2:18"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16"/>
      <c r="C393" s="1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4"/>
      <c r="C395" s="1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4"/>
      <c r="C396" s="15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2:18">
      <c r="B397" s="14"/>
      <c r="C397" s="15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2:18">
      <c r="B398" s="14"/>
      <c r="C398" s="15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2:18">
      <c r="B399" s="14"/>
      <c r="C399" s="15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14"/>
      <c r="C400" s="15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2:18">
      <c r="B401" s="14"/>
      <c r="C401" s="15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2:18">
      <c r="B402" s="14"/>
    </row>
    <row r="403" spans="2:18">
      <c r="B403" s="14"/>
    </row>
    <row r="404" spans="2:18">
      <c r="B404" s="14"/>
      <c r="C404" s="15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2:18">
      <c r="B405" s="14"/>
      <c r="C405" s="15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2:18">
      <c r="B406" s="14"/>
      <c r="C406" s="15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2:18">
      <c r="B407" s="14"/>
      <c r="C407" s="15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2:18">
      <c r="B408" s="14"/>
      <c r="C408" s="1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4"/>
      <c r="C409" s="15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4"/>
      <c r="C410" s="1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4"/>
      <c r="C411" s="15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2:18">
      <c r="B412" s="14"/>
      <c r="C412" s="15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2:18">
      <c r="B413" s="14"/>
      <c r="C413" s="15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2:18">
      <c r="B414" s="14"/>
      <c r="C414" s="15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2:18">
      <c r="B415" s="14"/>
      <c r="C415" s="15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14"/>
      <c r="C416" s="15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2:18">
      <c r="B417" s="14"/>
      <c r="C417" s="15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2:18">
      <c r="B418" s="14"/>
      <c r="C418" s="15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2:18">
      <c r="B419" s="14"/>
      <c r="C419" s="15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2:18">
      <c r="B420" s="14"/>
      <c r="C420" s="15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2:18">
      <c r="B421" s="14"/>
      <c r="C421" s="15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2:18">
      <c r="B422" s="14"/>
      <c r="C422" s="15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2:18"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16"/>
      <c r="C424" s="1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4"/>
      <c r="C426" s="1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4"/>
      <c r="C427" s="15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2:18">
      <c r="B428" s="14"/>
      <c r="C428" s="15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2:18">
      <c r="B429" s="14"/>
      <c r="C429" s="15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2:18">
      <c r="B430" s="14"/>
      <c r="C430" s="15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2:18">
      <c r="B431" s="14"/>
      <c r="C431" s="15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2:18">
      <c r="B432" s="14"/>
      <c r="C432" s="15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2:18">
      <c r="B433" s="14"/>
    </row>
    <row r="434" spans="2:18">
      <c r="B434" s="14"/>
    </row>
    <row r="435" spans="2:18">
      <c r="B435" s="14"/>
      <c r="C435" s="15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2:18">
      <c r="B436" s="14"/>
      <c r="C436" s="15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2:18">
      <c r="B437" s="14"/>
      <c r="C437" s="15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2:18">
      <c r="B438" s="14"/>
      <c r="C438" s="15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2:18">
      <c r="B439" s="14"/>
      <c r="C439" s="15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2:18">
      <c r="B440" s="14"/>
      <c r="C440" s="15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2:18">
      <c r="B441" s="14"/>
      <c r="C441" s="15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2:18">
      <c r="B442" s="14"/>
      <c r="C442" s="15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2:18">
      <c r="B443" s="14"/>
      <c r="C443" s="15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2:18">
      <c r="B444" s="14"/>
      <c r="C444" s="15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2:18">
      <c r="B445" s="14"/>
      <c r="C445" s="15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2:18">
      <c r="B446" s="14"/>
      <c r="C446" s="15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2:18">
      <c r="B447" s="14"/>
      <c r="C447" s="15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2:18">
      <c r="B448" s="14"/>
      <c r="C448" s="15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2:18">
      <c r="B449" s="14"/>
      <c r="C449" s="15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2:18">
      <c r="B450" s="14"/>
      <c r="C450" s="15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2:18">
      <c r="B451" s="14"/>
      <c r="C451" s="15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2:18">
      <c r="B452" s="14"/>
      <c r="C452" s="15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2:18">
      <c r="B453" s="14"/>
      <c r="C453" s="15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2:18">
      <c r="C454" s="15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2:18">
      <c r="B455" s="16"/>
      <c r="C455" s="15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2:18">
      <c r="B456" s="14"/>
      <c r="C456" s="15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2:18">
      <c r="B457" s="14"/>
      <c r="C457" s="15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2:18">
      <c r="B458" s="14"/>
      <c r="C458" s="15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2:18">
      <c r="B459" s="14"/>
      <c r="C459" s="15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2:18">
      <c r="B460" s="14"/>
      <c r="C460" s="15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2:18">
      <c r="B461" s="14"/>
      <c r="C461" s="15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2:18">
      <c r="B462" s="14"/>
      <c r="C462" s="15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2:18">
      <c r="B463" s="14"/>
      <c r="C463" s="15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2:18">
      <c r="B464" s="14"/>
    </row>
    <row r="465" spans="2:18">
      <c r="B465" s="14"/>
    </row>
    <row r="466" spans="2:18">
      <c r="B466" s="14"/>
      <c r="C466" s="15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2:18">
      <c r="B467" s="14"/>
      <c r="C467" s="15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2:18">
      <c r="B468" s="14"/>
      <c r="C468" s="15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2:18">
      <c r="B469" s="14"/>
      <c r="C469" s="15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2:18">
      <c r="B470" s="14"/>
      <c r="C470" s="15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2:18">
      <c r="B471" s="14"/>
      <c r="C471" s="15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2:18">
      <c r="B472" s="14"/>
      <c r="C472" s="15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2:18">
      <c r="B473" s="14"/>
      <c r="C473" s="15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2:18">
      <c r="B474" s="14"/>
      <c r="C474" s="15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2:18">
      <c r="B475" s="14"/>
      <c r="C475" s="15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2:18">
      <c r="B476" s="14"/>
      <c r="C476" s="15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2:18">
      <c r="B477" s="14"/>
      <c r="C477" s="15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2:18">
      <c r="B478" s="14"/>
      <c r="C478" s="15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2:18">
      <c r="B479" s="14"/>
      <c r="C479" s="15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2:18">
      <c r="B480" s="14"/>
      <c r="C480" s="15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2:18">
      <c r="B481" s="14"/>
      <c r="C481" s="15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2:18">
      <c r="B482" s="14"/>
      <c r="C482" s="15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2:18">
      <c r="B483" s="14"/>
      <c r="C483" s="15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2:18">
      <c r="B484" s="14"/>
      <c r="C484" s="15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2:18">
      <c r="C485" s="15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2:18">
      <c r="B486" s="16"/>
      <c r="C486" s="15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2:18">
      <c r="B487" s="14"/>
      <c r="C487" s="15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2:18">
      <c r="B488" s="14"/>
      <c r="C488" s="15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2:18">
      <c r="B489" s="14"/>
      <c r="C489" s="15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2:18">
      <c r="B490" s="14"/>
      <c r="C490" s="15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2:18">
      <c r="B491" s="14"/>
      <c r="C491" s="15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2:18">
      <c r="B492" s="14"/>
      <c r="C492" s="15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2:18">
      <c r="B493" s="14"/>
      <c r="C493" s="15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2:18">
      <c r="B494" s="14"/>
      <c r="C494" s="15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2:18">
      <c r="B495" s="14"/>
    </row>
    <row r="496" spans="2:18">
      <c r="B496" s="14"/>
    </row>
    <row r="497" spans="2:18">
      <c r="B497" s="14"/>
      <c r="C497" s="15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2:18">
      <c r="B498" s="14"/>
      <c r="C498" s="15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2:18">
      <c r="B499" s="14"/>
      <c r="C499" s="15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2:18">
      <c r="B500" s="14"/>
      <c r="C500" s="15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2:18">
      <c r="B501" s="14"/>
      <c r="C501" s="15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2:18">
      <c r="B502" s="14"/>
      <c r="C502" s="15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2:18">
      <c r="B503" s="14"/>
      <c r="C503" s="15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2:18">
      <c r="B504" s="14"/>
      <c r="C504" s="15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2:18">
      <c r="B505" s="14"/>
      <c r="C505" s="15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2:18">
      <c r="B506" s="14"/>
      <c r="C506" s="15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2:18">
      <c r="B507" s="14"/>
      <c r="C507" s="15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2:18">
      <c r="B508" s="14"/>
      <c r="C508" s="15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2:18">
      <c r="B509" s="14"/>
      <c r="C509" s="15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2:18">
      <c r="B510" s="14"/>
      <c r="C510" s="15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2:18">
      <c r="B511" s="14"/>
      <c r="C511" s="15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2:18">
      <c r="B512" s="14"/>
      <c r="C512" s="15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4"/>
      <c r="C513" s="15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4"/>
      <c r="C514" s="15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4"/>
      <c r="C515" s="15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C516" s="15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>
      <c r="B517" s="16"/>
      <c r="C517" s="15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>
      <c r="B518" s="14"/>
      <c r="C518" s="15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4"/>
      <c r="C519" s="15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4"/>
      <c r="C520" s="15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4"/>
      <c r="C521" s="15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4"/>
      <c r="C522" s="15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4"/>
      <c r="C523" s="15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4"/>
      <c r="C524" s="15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4"/>
      <c r="C525" s="15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4"/>
    </row>
    <row r="527" spans="2:18">
      <c r="B527" s="14"/>
    </row>
    <row r="528" spans="2:18">
      <c r="B528" s="14"/>
      <c r="C528" s="15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4"/>
      <c r="C529" s="15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4"/>
      <c r="C530" s="15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4"/>
      <c r="C531" s="15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4"/>
      <c r="C532" s="15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4"/>
      <c r="C533" s="15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4"/>
      <c r="C534" s="15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4"/>
      <c r="C535" s="15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4"/>
      <c r="C536" s="15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4"/>
      <c r="C537" s="15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4"/>
      <c r="C538" s="15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4"/>
      <c r="C539" s="15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4"/>
      <c r="C540" s="15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4"/>
      <c r="C541" s="15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4"/>
      <c r="C542" s="15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4"/>
      <c r="C543" s="15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4"/>
      <c r="C544" s="15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4"/>
      <c r="C545" s="15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4"/>
      <c r="C546" s="15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C547" s="15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6"/>
      <c r="C548" s="15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B549" s="14"/>
      <c r="C549" s="15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4"/>
      <c r="C550" s="15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4"/>
      <c r="C551" s="15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4"/>
      <c r="C552" s="15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4"/>
      <c r="C553" s="15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4"/>
      <c r="C554" s="15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4"/>
      <c r="C555" s="15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4"/>
      <c r="C556" s="15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4"/>
    </row>
    <row r="558" spans="2:18">
      <c r="B558" s="14"/>
    </row>
    <row r="559" spans="2:18">
      <c r="B559" s="14"/>
      <c r="C559" s="15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4"/>
      <c r="C560" s="15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4"/>
      <c r="C561" s="15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4"/>
      <c r="C562" s="15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4"/>
      <c r="C563" s="15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4"/>
      <c r="C564" s="15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4"/>
      <c r="C565" s="15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4"/>
      <c r="C566" s="15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4"/>
      <c r="C567" s="15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4"/>
      <c r="C568" s="15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4"/>
      <c r="C569" s="15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4"/>
      <c r="C570" s="15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4"/>
      <c r="C571" s="15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4"/>
      <c r="C572" s="15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4"/>
      <c r="C573" s="15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4"/>
      <c r="C574" s="15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4"/>
      <c r="C575" s="15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4"/>
      <c r="C576" s="15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4"/>
      <c r="C577" s="15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C578" s="15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6"/>
      <c r="C579" s="15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B580" s="14"/>
      <c r="C580" s="15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4"/>
      <c r="C581" s="15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4"/>
      <c r="C582" s="15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4"/>
      <c r="C583" s="15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4"/>
      <c r="C584" s="15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4"/>
      <c r="C585" s="15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4"/>
      <c r="C586" s="15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4"/>
      <c r="C587" s="15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4"/>
    </row>
    <row r="589" spans="2:18">
      <c r="B589" s="14"/>
    </row>
    <row r="590" spans="2:18">
      <c r="B590" s="14"/>
      <c r="C590" s="15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4"/>
      <c r="C591" s="15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4"/>
      <c r="C592" s="15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4"/>
      <c r="C593" s="15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4"/>
      <c r="C594" s="15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4"/>
      <c r="C595" s="15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4"/>
      <c r="C596" s="15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4"/>
      <c r="C597" s="15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4"/>
      <c r="C598" s="15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4"/>
      <c r="C599" s="15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4"/>
      <c r="C600" s="15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4"/>
      <c r="C601" s="15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4"/>
      <c r="C602" s="15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4"/>
      <c r="C603" s="15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4"/>
      <c r="C604" s="15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4"/>
      <c r="C605" s="15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4"/>
      <c r="C606" s="15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4"/>
      <c r="C607" s="15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4"/>
      <c r="C608" s="15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C609" s="15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6"/>
      <c r="C610" s="15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B611" s="14"/>
      <c r="C611" s="15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4"/>
      <c r="C612" s="15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4"/>
      <c r="C613" s="15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4"/>
      <c r="C614" s="15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4"/>
      <c r="C615" s="15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4"/>
      <c r="C616" s="15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4"/>
      <c r="C617" s="15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4"/>
      <c r="C618" s="15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4"/>
    </row>
    <row r="620" spans="2:18">
      <c r="B620" s="14"/>
    </row>
    <row r="621" spans="2:18">
      <c r="B621" s="14"/>
      <c r="C621" s="15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4"/>
      <c r="C622" s="15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4"/>
      <c r="C623" s="15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4"/>
      <c r="C624" s="15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4"/>
      <c r="C625" s="15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4"/>
      <c r="C626" s="15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4"/>
      <c r="C627" s="15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4"/>
      <c r="C628" s="15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4"/>
      <c r="C629" s="15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4"/>
      <c r="C630" s="15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4"/>
      <c r="C631" s="15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4"/>
      <c r="C632" s="15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4"/>
      <c r="C633" s="15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4"/>
      <c r="C634" s="15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4"/>
      <c r="C635" s="15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4"/>
      <c r="C636" s="15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4"/>
      <c r="C637" s="15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4"/>
      <c r="C638" s="15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4"/>
      <c r="C639" s="15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C640" s="15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6"/>
      <c r="C641" s="15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B642" s="14"/>
      <c r="C642" s="15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4"/>
      <c r="C643" s="15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4"/>
      <c r="C644" s="15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4"/>
      <c r="C645" s="15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4"/>
      <c r="C646" s="15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4"/>
      <c r="C647" s="15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4"/>
      <c r="C648" s="15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4"/>
      <c r="C649" s="15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4"/>
    </row>
    <row r="651" spans="2:18">
      <c r="B651" s="14"/>
    </row>
    <row r="652" spans="2:18">
      <c r="B652" s="14"/>
      <c r="C652" s="15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4"/>
      <c r="C653" s="15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4"/>
      <c r="C654" s="15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4"/>
      <c r="C655" s="15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4"/>
      <c r="C656" s="15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4"/>
      <c r="C657" s="15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4"/>
      <c r="C658" s="15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4"/>
      <c r="C659" s="15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4"/>
      <c r="C660" s="15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4"/>
      <c r="C661" s="15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4"/>
      <c r="C662" s="15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4"/>
      <c r="C663" s="15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4"/>
      <c r="C664" s="15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4"/>
      <c r="C665" s="15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4"/>
      <c r="C666" s="15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4"/>
      <c r="C667" s="15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4"/>
      <c r="C668" s="15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4"/>
      <c r="C669" s="15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4"/>
      <c r="C670" s="15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C671" s="15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6"/>
      <c r="C672" s="15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B673" s="14"/>
      <c r="C673" s="15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4"/>
      <c r="C674" s="15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4"/>
      <c r="C675" s="15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4"/>
      <c r="C676" s="15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4"/>
      <c r="C677" s="15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4"/>
      <c r="C678" s="15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4"/>
      <c r="C679" s="15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4"/>
      <c r="C680" s="15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4"/>
    </row>
    <row r="682" spans="2:18">
      <c r="B682" s="14"/>
    </row>
    <row r="683" spans="2:18">
      <c r="B683" s="14"/>
      <c r="C683" s="15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4"/>
      <c r="C684" s="15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4"/>
      <c r="C685" s="15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4"/>
      <c r="C686" s="15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4"/>
      <c r="C687" s="15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4"/>
      <c r="C688" s="15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4"/>
      <c r="C689" s="15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4"/>
      <c r="C690" s="15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4"/>
      <c r="C691" s="15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4"/>
      <c r="C692" s="15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4"/>
      <c r="C693" s="15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4"/>
      <c r="C694" s="15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4"/>
      <c r="C695" s="15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4"/>
      <c r="C696" s="15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4"/>
      <c r="C697" s="15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4"/>
      <c r="C698" s="15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4"/>
      <c r="C699" s="15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4"/>
      <c r="C700" s="15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4"/>
      <c r="C701" s="15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C702" s="15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6"/>
      <c r="C703" s="15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B704" s="14"/>
      <c r="C704" s="15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4"/>
      <c r="C705" s="15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4"/>
      <c r="C706" s="15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4"/>
      <c r="C707" s="15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4"/>
      <c r="C708" s="15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4"/>
      <c r="C709" s="15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4"/>
      <c r="C710" s="15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4"/>
      <c r="C711" s="15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4"/>
    </row>
    <row r="713" spans="2:18">
      <c r="B713" s="14"/>
    </row>
    <row r="714" spans="2:18">
      <c r="B714" s="14"/>
      <c r="C714" s="15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4"/>
      <c r="C715" s="15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4"/>
      <c r="C716" s="15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4"/>
      <c r="C717" s="15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4"/>
      <c r="C718" s="15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4"/>
      <c r="C719" s="15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4"/>
      <c r="C720" s="15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4"/>
      <c r="C721" s="15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4"/>
      <c r="C722" s="15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4"/>
      <c r="C723" s="15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4"/>
      <c r="C724" s="15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4"/>
      <c r="C725" s="15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4"/>
      <c r="C726" s="15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4"/>
      <c r="C727" s="15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4"/>
      <c r="C728" s="15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4"/>
      <c r="C729" s="15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4"/>
      <c r="C730" s="15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4"/>
      <c r="C731" s="15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4"/>
      <c r="C732" s="15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C733" s="15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6"/>
      <c r="C734" s="15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B735" s="14"/>
      <c r="C735" s="15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4"/>
      <c r="C736" s="15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4"/>
      <c r="C737" s="15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4"/>
      <c r="C738" s="15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4"/>
      <c r="C739" s="15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4"/>
      <c r="C740" s="15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4"/>
      <c r="C741" s="15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4"/>
      <c r="C742" s="15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4"/>
    </row>
    <row r="744" spans="2:18">
      <c r="B744" s="14"/>
    </row>
    <row r="745" spans="2:18">
      <c r="B745" s="14"/>
      <c r="C745" s="15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4"/>
      <c r="C746" s="15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4"/>
      <c r="C747" s="15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4"/>
      <c r="C748" s="15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4"/>
      <c r="C749" s="15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4"/>
      <c r="C750" s="15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4"/>
      <c r="C751" s="15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4"/>
      <c r="C752" s="15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4"/>
      <c r="C753" s="15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4"/>
      <c r="C754" s="15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4"/>
      <c r="C755" s="15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4"/>
      <c r="C756" s="15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4"/>
      <c r="C757" s="15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4"/>
      <c r="C758" s="15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4"/>
      <c r="C759" s="15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4"/>
      <c r="C760" s="15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4"/>
      <c r="C761" s="15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4"/>
      <c r="C762" s="15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4"/>
      <c r="C763" s="15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C764" s="15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C765" s="15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5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C767" s="15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C768" s="15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>
      <c r="C769" s="15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>
      <c r="C770" s="15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3:18">
      <c r="C771" s="15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3:18">
      <c r="C772" s="15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3:18">
      <c r="C773" s="15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N32" sqref="N32"/>
    </sheetView>
  </sheetViews>
  <sheetFormatPr defaultRowHeight="10.5"/>
  <sheetData>
    <row r="2" spans="1:16" ht="15.75">
      <c r="A2" s="87" t="s">
        <v>102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55"/>
      <c r="N2" s="55"/>
      <c r="O2" s="55"/>
      <c r="P2" s="55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08"/>
  <sheetViews>
    <sheetView workbookViewId="0">
      <pane ySplit="1" topLeftCell="A2" activePane="bottomLeft" state="frozen"/>
      <selection pane="bottomLeft" activeCell="H30" sqref="H30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13.6640625" style="59" customWidth="1"/>
    <col min="5" max="28" width="5" style="59" customWidth="1"/>
    <col min="29" max="16384" width="10.6640625" style="59"/>
  </cols>
  <sheetData>
    <row r="1" spans="1:31" s="56" customFormat="1" ht="25.5">
      <c r="A1" s="56" t="s">
        <v>54</v>
      </c>
      <c r="B1" s="56" t="s">
        <v>91</v>
      </c>
      <c r="C1" s="56" t="s">
        <v>92</v>
      </c>
      <c r="D1" s="56" t="s">
        <v>93</v>
      </c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6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  <c r="AA1" s="56">
        <v>23</v>
      </c>
      <c r="AB1" s="56">
        <v>24</v>
      </c>
      <c r="AC1" s="57" t="s">
        <v>161</v>
      </c>
      <c r="AD1" s="57" t="s">
        <v>162</v>
      </c>
      <c r="AE1" s="57" t="s">
        <v>163</v>
      </c>
    </row>
    <row r="2" spans="1:31">
      <c r="A2" s="83" t="s">
        <v>98</v>
      </c>
      <c r="B2" s="83" t="s">
        <v>99</v>
      </c>
      <c r="C2" s="83" t="s">
        <v>95</v>
      </c>
      <c r="D2" s="83" t="s">
        <v>96</v>
      </c>
      <c r="E2" s="83">
        <v>1</v>
      </c>
      <c r="F2" s="83">
        <v>1</v>
      </c>
      <c r="G2" s="83">
        <v>1</v>
      </c>
      <c r="H2" s="83">
        <v>1</v>
      </c>
      <c r="I2" s="83">
        <v>1</v>
      </c>
      <c r="J2" s="83">
        <v>1</v>
      </c>
      <c r="K2" s="83">
        <v>1</v>
      </c>
      <c r="L2" s="83">
        <v>1</v>
      </c>
      <c r="M2" s="83">
        <v>1</v>
      </c>
      <c r="N2" s="83">
        <v>1</v>
      </c>
      <c r="O2" s="83">
        <v>1</v>
      </c>
      <c r="P2" s="83">
        <v>1</v>
      </c>
      <c r="Q2" s="83">
        <v>1</v>
      </c>
      <c r="R2" s="83">
        <v>1</v>
      </c>
      <c r="S2" s="83">
        <v>1</v>
      </c>
      <c r="T2" s="83">
        <v>1</v>
      </c>
      <c r="U2" s="83">
        <v>1</v>
      </c>
      <c r="V2" s="83">
        <v>1</v>
      </c>
      <c r="W2" s="83">
        <v>1</v>
      </c>
      <c r="X2" s="83">
        <v>1</v>
      </c>
      <c r="Y2" s="83">
        <v>1</v>
      </c>
      <c r="Z2" s="83">
        <v>1</v>
      </c>
      <c r="AA2" s="83">
        <v>1</v>
      </c>
      <c r="AB2" s="83">
        <v>1</v>
      </c>
      <c r="AC2" s="83">
        <v>24</v>
      </c>
      <c r="AD2" s="83">
        <v>168</v>
      </c>
      <c r="AE2" s="83">
        <v>8760</v>
      </c>
    </row>
    <row r="3" spans="1:31">
      <c r="A3" s="83" t="s">
        <v>133</v>
      </c>
      <c r="B3" s="83" t="s">
        <v>94</v>
      </c>
      <c r="C3" s="83" t="s">
        <v>95</v>
      </c>
      <c r="D3" s="83" t="s">
        <v>96</v>
      </c>
      <c r="E3" s="83">
        <v>0.05</v>
      </c>
      <c r="F3" s="83">
        <v>0.05</v>
      </c>
      <c r="G3" s="83">
        <v>0.05</v>
      </c>
      <c r="H3" s="83">
        <v>0.05</v>
      </c>
      <c r="I3" s="83">
        <v>0.1</v>
      </c>
      <c r="J3" s="83">
        <v>0.2</v>
      </c>
      <c r="K3" s="83">
        <v>0.4</v>
      </c>
      <c r="L3" s="83">
        <v>0.5</v>
      </c>
      <c r="M3" s="83">
        <v>0.5</v>
      </c>
      <c r="N3" s="83">
        <v>0.35</v>
      </c>
      <c r="O3" s="83">
        <v>0.15</v>
      </c>
      <c r="P3" s="83">
        <v>0.15</v>
      </c>
      <c r="Q3" s="83">
        <v>0.15</v>
      </c>
      <c r="R3" s="83">
        <v>0.15</v>
      </c>
      <c r="S3" s="83">
        <v>0.15</v>
      </c>
      <c r="T3" s="83">
        <v>0.15</v>
      </c>
      <c r="U3" s="83">
        <v>0.35</v>
      </c>
      <c r="V3" s="83">
        <v>0.5</v>
      </c>
      <c r="W3" s="83">
        <v>0.5</v>
      </c>
      <c r="X3" s="83">
        <v>0.4</v>
      </c>
      <c r="Y3" s="83">
        <v>0.4</v>
      </c>
      <c r="Z3" s="83">
        <v>0.3</v>
      </c>
      <c r="AA3" s="83">
        <v>0.2</v>
      </c>
      <c r="AB3" s="83">
        <v>0.1</v>
      </c>
      <c r="AC3" s="83">
        <v>5.9</v>
      </c>
      <c r="AD3" s="83">
        <v>41.3</v>
      </c>
      <c r="AE3" s="83">
        <v>2153.5</v>
      </c>
    </row>
    <row r="4" spans="1:31">
      <c r="A4" s="83" t="s">
        <v>90</v>
      </c>
      <c r="B4" s="83" t="s">
        <v>94</v>
      </c>
      <c r="C4" s="83" t="s">
        <v>95</v>
      </c>
      <c r="D4" s="83" t="s">
        <v>96</v>
      </c>
      <c r="E4" s="83">
        <v>1</v>
      </c>
      <c r="F4" s="83">
        <v>1</v>
      </c>
      <c r="G4" s="83">
        <v>1</v>
      </c>
      <c r="H4" s="83">
        <v>1</v>
      </c>
      <c r="I4" s="83">
        <v>1</v>
      </c>
      <c r="J4" s="83">
        <v>1</v>
      </c>
      <c r="K4" s="83">
        <v>1</v>
      </c>
      <c r="L4" s="83">
        <v>1</v>
      </c>
      <c r="M4" s="83">
        <v>1</v>
      </c>
      <c r="N4" s="83">
        <v>1</v>
      </c>
      <c r="O4" s="83">
        <v>1</v>
      </c>
      <c r="P4" s="83">
        <v>1</v>
      </c>
      <c r="Q4" s="83">
        <v>1</v>
      </c>
      <c r="R4" s="83">
        <v>1</v>
      </c>
      <c r="S4" s="83">
        <v>1</v>
      </c>
      <c r="T4" s="83">
        <v>1</v>
      </c>
      <c r="U4" s="83">
        <v>1</v>
      </c>
      <c r="V4" s="83">
        <v>1</v>
      </c>
      <c r="W4" s="83">
        <v>1</v>
      </c>
      <c r="X4" s="83">
        <v>1</v>
      </c>
      <c r="Y4" s="83">
        <v>1</v>
      </c>
      <c r="Z4" s="83">
        <v>1</v>
      </c>
      <c r="AA4" s="83">
        <v>1</v>
      </c>
      <c r="AB4" s="83">
        <v>1</v>
      </c>
      <c r="AC4" s="83">
        <v>24</v>
      </c>
      <c r="AD4" s="83">
        <v>168</v>
      </c>
      <c r="AE4" s="83">
        <v>8760</v>
      </c>
    </row>
    <row r="5" spans="1:31">
      <c r="A5" s="83" t="s">
        <v>544</v>
      </c>
      <c r="B5" s="83" t="s">
        <v>94</v>
      </c>
      <c r="C5" s="83" t="s">
        <v>95</v>
      </c>
      <c r="D5" s="83" t="s">
        <v>545</v>
      </c>
      <c r="E5" s="83">
        <v>1</v>
      </c>
      <c r="F5" s="83">
        <v>1</v>
      </c>
      <c r="G5" s="83">
        <v>1</v>
      </c>
      <c r="H5" s="83">
        <v>1</v>
      </c>
      <c r="I5" s="83">
        <v>1</v>
      </c>
      <c r="J5" s="83">
        <v>1</v>
      </c>
      <c r="K5" s="83">
        <v>1</v>
      </c>
      <c r="L5" s="83">
        <v>1</v>
      </c>
      <c r="M5" s="83">
        <v>0.25</v>
      </c>
      <c r="N5" s="83">
        <v>0.25</v>
      </c>
      <c r="O5" s="83">
        <v>0.25</v>
      </c>
      <c r="P5" s="83">
        <v>0.25</v>
      </c>
      <c r="Q5" s="83">
        <v>0.25</v>
      </c>
      <c r="R5" s="83">
        <v>0.25</v>
      </c>
      <c r="S5" s="83">
        <v>0.25</v>
      </c>
      <c r="T5" s="83">
        <v>0.25</v>
      </c>
      <c r="U5" s="83">
        <v>0.25</v>
      </c>
      <c r="V5" s="83">
        <v>1</v>
      </c>
      <c r="W5" s="83">
        <v>1</v>
      </c>
      <c r="X5" s="83">
        <v>1</v>
      </c>
      <c r="Y5" s="83">
        <v>1</v>
      </c>
      <c r="Z5" s="83">
        <v>1</v>
      </c>
      <c r="AA5" s="83">
        <v>1</v>
      </c>
      <c r="AB5" s="83">
        <v>1</v>
      </c>
      <c r="AC5" s="83">
        <v>17.25</v>
      </c>
      <c r="AD5" s="83">
        <v>86.25</v>
      </c>
      <c r="AE5" s="83">
        <v>4497.32</v>
      </c>
    </row>
    <row r="6" spans="1:31">
      <c r="A6" s="83"/>
      <c r="B6" s="83"/>
      <c r="C6" s="83"/>
      <c r="D6" s="83" t="s">
        <v>259</v>
      </c>
      <c r="E6" s="83">
        <v>1</v>
      </c>
      <c r="F6" s="83">
        <v>1</v>
      </c>
      <c r="G6" s="83">
        <v>1</v>
      </c>
      <c r="H6" s="83">
        <v>1</v>
      </c>
      <c r="I6" s="83">
        <v>1</v>
      </c>
      <c r="J6" s="83">
        <v>1</v>
      </c>
      <c r="K6" s="83">
        <v>1</v>
      </c>
      <c r="L6" s="83">
        <v>1</v>
      </c>
      <c r="M6" s="83">
        <v>1</v>
      </c>
      <c r="N6" s="83">
        <v>1</v>
      </c>
      <c r="O6" s="83">
        <v>1</v>
      </c>
      <c r="P6" s="83">
        <v>1</v>
      </c>
      <c r="Q6" s="83">
        <v>1</v>
      </c>
      <c r="R6" s="83">
        <v>1</v>
      </c>
      <c r="S6" s="83">
        <v>1</v>
      </c>
      <c r="T6" s="83">
        <v>1</v>
      </c>
      <c r="U6" s="83">
        <v>1</v>
      </c>
      <c r="V6" s="83">
        <v>1</v>
      </c>
      <c r="W6" s="83">
        <v>1</v>
      </c>
      <c r="X6" s="83">
        <v>1</v>
      </c>
      <c r="Y6" s="83">
        <v>1</v>
      </c>
      <c r="Z6" s="83">
        <v>1</v>
      </c>
      <c r="AA6" s="83">
        <v>1</v>
      </c>
      <c r="AB6" s="83">
        <v>1</v>
      </c>
      <c r="AC6" s="83">
        <v>24</v>
      </c>
      <c r="AD6" s="83"/>
      <c r="AE6" s="83"/>
    </row>
    <row r="7" spans="1:31">
      <c r="A7" s="83" t="s">
        <v>106</v>
      </c>
      <c r="B7" s="83" t="s">
        <v>94</v>
      </c>
      <c r="C7" s="83" t="s">
        <v>95</v>
      </c>
      <c r="D7" s="83" t="s">
        <v>96</v>
      </c>
      <c r="E7" s="83">
        <v>1</v>
      </c>
      <c r="F7" s="83">
        <v>1</v>
      </c>
      <c r="G7" s="83">
        <v>1</v>
      </c>
      <c r="H7" s="83">
        <v>1</v>
      </c>
      <c r="I7" s="83">
        <v>1</v>
      </c>
      <c r="J7" s="83">
        <v>1</v>
      </c>
      <c r="K7" s="83">
        <v>1</v>
      </c>
      <c r="L7" s="83">
        <v>0.85</v>
      </c>
      <c r="M7" s="83">
        <v>0.39</v>
      </c>
      <c r="N7" s="83">
        <v>0.25</v>
      </c>
      <c r="O7" s="83">
        <v>0.25</v>
      </c>
      <c r="P7" s="83">
        <v>0.25</v>
      </c>
      <c r="Q7" s="83">
        <v>0.25</v>
      </c>
      <c r="R7" s="83">
        <v>0.25</v>
      </c>
      <c r="S7" s="83">
        <v>0.25</v>
      </c>
      <c r="T7" s="83">
        <v>0.25</v>
      </c>
      <c r="U7" s="83">
        <v>0.3</v>
      </c>
      <c r="V7" s="83">
        <v>0.52</v>
      </c>
      <c r="W7" s="83">
        <v>0.87</v>
      </c>
      <c r="X7" s="83">
        <v>0.87</v>
      </c>
      <c r="Y7" s="83">
        <v>0.87</v>
      </c>
      <c r="Z7" s="83">
        <v>1</v>
      </c>
      <c r="AA7" s="83">
        <v>1</v>
      </c>
      <c r="AB7" s="83">
        <v>1</v>
      </c>
      <c r="AC7" s="83">
        <v>16.420000000000002</v>
      </c>
      <c r="AD7" s="83">
        <v>114.94</v>
      </c>
      <c r="AE7" s="83">
        <v>5993.3</v>
      </c>
    </row>
    <row r="8" spans="1:31">
      <c r="A8" s="83" t="s">
        <v>107</v>
      </c>
      <c r="B8" s="83" t="s">
        <v>94</v>
      </c>
      <c r="C8" s="83" t="s">
        <v>95</v>
      </c>
      <c r="D8" s="83" t="s">
        <v>537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1</v>
      </c>
      <c r="N8" s="83">
        <v>1</v>
      </c>
      <c r="O8" s="83">
        <v>1</v>
      </c>
      <c r="P8" s="83">
        <v>1</v>
      </c>
      <c r="Q8" s="83">
        <v>0.5</v>
      </c>
      <c r="R8" s="83">
        <v>1</v>
      </c>
      <c r="S8" s="83">
        <v>1</v>
      </c>
      <c r="T8" s="83">
        <v>1</v>
      </c>
      <c r="U8" s="83">
        <v>1</v>
      </c>
      <c r="V8" s="83">
        <v>0</v>
      </c>
      <c r="W8" s="83">
        <v>0</v>
      </c>
      <c r="X8" s="83">
        <v>0</v>
      </c>
      <c r="Y8" s="83">
        <v>0</v>
      </c>
      <c r="Z8" s="83">
        <v>0</v>
      </c>
      <c r="AA8" s="83">
        <v>0</v>
      </c>
      <c r="AB8" s="83">
        <v>0</v>
      </c>
      <c r="AC8" s="83">
        <v>8.5</v>
      </c>
      <c r="AD8" s="83">
        <v>42.5</v>
      </c>
      <c r="AE8" s="83">
        <v>2216.0700000000002</v>
      </c>
    </row>
    <row r="9" spans="1:31">
      <c r="A9" s="83"/>
      <c r="B9" s="83"/>
      <c r="C9" s="83"/>
      <c r="D9" s="83" t="s">
        <v>259</v>
      </c>
      <c r="E9" s="83">
        <v>0</v>
      </c>
      <c r="F9" s="83">
        <v>0</v>
      </c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0</v>
      </c>
      <c r="AC9" s="83">
        <v>0</v>
      </c>
      <c r="AD9" s="83"/>
      <c r="AE9" s="83"/>
    </row>
    <row r="10" spans="1:31">
      <c r="A10" s="83" t="s">
        <v>103</v>
      </c>
      <c r="B10" s="83" t="s">
        <v>94</v>
      </c>
      <c r="C10" s="83" t="s">
        <v>95</v>
      </c>
      <c r="D10" s="83" t="s">
        <v>96</v>
      </c>
      <c r="E10" s="83">
        <v>6.7000000000000004E-2</v>
      </c>
      <c r="F10" s="83">
        <v>6.7000000000000004E-2</v>
      </c>
      <c r="G10" s="83">
        <v>6.7000000000000004E-2</v>
      </c>
      <c r="H10" s="83">
        <v>6.7000000000000004E-2</v>
      </c>
      <c r="I10" s="83">
        <v>0.187</v>
      </c>
      <c r="J10" s="83">
        <v>0.39400000000000002</v>
      </c>
      <c r="K10" s="83">
        <v>0.44</v>
      </c>
      <c r="L10" s="83">
        <v>0.39300000000000002</v>
      </c>
      <c r="M10" s="83">
        <v>0.17199999999999999</v>
      </c>
      <c r="N10" s="83">
        <v>0.11899999999999999</v>
      </c>
      <c r="O10" s="83">
        <v>0.11899999999999999</v>
      </c>
      <c r="P10" s="83">
        <v>0.11899999999999999</v>
      </c>
      <c r="Q10" s="83">
        <v>0.11899999999999999</v>
      </c>
      <c r="R10" s="83">
        <v>0.11899999999999999</v>
      </c>
      <c r="S10" s="83">
        <v>0.11899999999999999</v>
      </c>
      <c r="T10" s="83">
        <v>0.20599999999999999</v>
      </c>
      <c r="U10" s="83">
        <v>0.439</v>
      </c>
      <c r="V10" s="83">
        <v>0.61599999999999999</v>
      </c>
      <c r="W10" s="83">
        <v>0.82899999999999996</v>
      </c>
      <c r="X10" s="83">
        <v>0.98599999999999999</v>
      </c>
      <c r="Y10" s="83">
        <v>1</v>
      </c>
      <c r="Z10" s="83">
        <v>0.69199999999999995</v>
      </c>
      <c r="AA10" s="83">
        <v>0.38400000000000001</v>
      </c>
      <c r="AB10" s="83">
        <v>0.16</v>
      </c>
      <c r="AC10" s="83">
        <v>7.88</v>
      </c>
      <c r="AD10" s="83">
        <v>55.16</v>
      </c>
      <c r="AE10" s="83">
        <v>2876.2</v>
      </c>
    </row>
    <row r="11" spans="1:31">
      <c r="A11" s="83" t="s">
        <v>104</v>
      </c>
      <c r="B11" s="83" t="s">
        <v>94</v>
      </c>
      <c r="C11" s="83" t="s">
        <v>95</v>
      </c>
      <c r="D11" s="83" t="s">
        <v>130</v>
      </c>
      <c r="E11" s="83">
        <v>0.18</v>
      </c>
      <c r="F11" s="83">
        <v>0.18</v>
      </c>
      <c r="G11" s="83">
        <v>0.18</v>
      </c>
      <c r="H11" s="83">
        <v>0.18</v>
      </c>
      <c r="I11" s="83">
        <v>0.18</v>
      </c>
      <c r="J11" s="83">
        <v>0.18</v>
      </c>
      <c r="K11" s="83">
        <v>0.18</v>
      </c>
      <c r="L11" s="83">
        <v>0.18</v>
      </c>
      <c r="M11" s="83">
        <v>0.9</v>
      </c>
      <c r="N11" s="83">
        <v>0.9</v>
      </c>
      <c r="O11" s="83">
        <v>0.9</v>
      </c>
      <c r="P11" s="83">
        <v>0.9</v>
      </c>
      <c r="Q11" s="83">
        <v>0.8</v>
      </c>
      <c r="R11" s="83">
        <v>0.9</v>
      </c>
      <c r="S11" s="83">
        <v>0.9</v>
      </c>
      <c r="T11" s="83">
        <v>0.9</v>
      </c>
      <c r="U11" s="83">
        <v>0.9</v>
      </c>
      <c r="V11" s="83">
        <v>0.18</v>
      </c>
      <c r="W11" s="83">
        <v>0.18</v>
      </c>
      <c r="X11" s="83">
        <v>0.18</v>
      </c>
      <c r="Y11" s="83">
        <v>0.18</v>
      </c>
      <c r="Z11" s="83">
        <v>0.18</v>
      </c>
      <c r="AA11" s="83">
        <v>0.18</v>
      </c>
      <c r="AB11" s="83">
        <v>0.18</v>
      </c>
      <c r="AC11" s="83">
        <v>10.7</v>
      </c>
      <c r="AD11" s="83">
        <v>53.5</v>
      </c>
      <c r="AE11" s="83">
        <v>2789.64</v>
      </c>
    </row>
    <row r="12" spans="1:31">
      <c r="A12" s="83"/>
      <c r="B12" s="83"/>
      <c r="C12" s="83"/>
      <c r="D12" s="83" t="s">
        <v>259</v>
      </c>
      <c r="E12" s="83">
        <v>0.18</v>
      </c>
      <c r="F12" s="83">
        <v>0.18</v>
      </c>
      <c r="G12" s="83">
        <v>0.18</v>
      </c>
      <c r="H12" s="83">
        <v>0.18</v>
      </c>
      <c r="I12" s="83">
        <v>0.18</v>
      </c>
      <c r="J12" s="83">
        <v>0.18</v>
      </c>
      <c r="K12" s="83">
        <v>0.18</v>
      </c>
      <c r="L12" s="83">
        <v>0.18</v>
      </c>
      <c r="M12" s="83">
        <v>0.18</v>
      </c>
      <c r="N12" s="83">
        <v>0.18</v>
      </c>
      <c r="O12" s="83">
        <v>0.18</v>
      </c>
      <c r="P12" s="83">
        <v>0.18</v>
      </c>
      <c r="Q12" s="83">
        <v>0.18</v>
      </c>
      <c r="R12" s="83">
        <v>0.18</v>
      </c>
      <c r="S12" s="83">
        <v>0.18</v>
      </c>
      <c r="T12" s="83">
        <v>0.18</v>
      </c>
      <c r="U12" s="83">
        <v>0.18</v>
      </c>
      <c r="V12" s="83">
        <v>0.18</v>
      </c>
      <c r="W12" s="83">
        <v>0.18</v>
      </c>
      <c r="X12" s="83">
        <v>0.18</v>
      </c>
      <c r="Y12" s="83">
        <v>0.18</v>
      </c>
      <c r="Z12" s="83">
        <v>0.18</v>
      </c>
      <c r="AA12" s="83">
        <v>0.18</v>
      </c>
      <c r="AB12" s="83">
        <v>0.18</v>
      </c>
      <c r="AC12" s="83">
        <v>4.32</v>
      </c>
      <c r="AD12" s="83"/>
      <c r="AE12" s="83"/>
    </row>
    <row r="13" spans="1:31">
      <c r="A13" s="83" t="s">
        <v>105</v>
      </c>
      <c r="B13" s="83" t="s">
        <v>94</v>
      </c>
      <c r="C13" s="83" t="s">
        <v>95</v>
      </c>
      <c r="D13" s="83" t="s">
        <v>96</v>
      </c>
      <c r="E13" s="83">
        <v>1</v>
      </c>
      <c r="F13" s="83">
        <v>1</v>
      </c>
      <c r="G13" s="83">
        <v>1</v>
      </c>
      <c r="H13" s="83">
        <v>1</v>
      </c>
      <c r="I13" s="83">
        <v>1</v>
      </c>
      <c r="J13" s="83">
        <v>1</v>
      </c>
      <c r="K13" s="83">
        <v>1</v>
      </c>
      <c r="L13" s="83">
        <v>1</v>
      </c>
      <c r="M13" s="83">
        <v>1</v>
      </c>
      <c r="N13" s="83">
        <v>1</v>
      </c>
      <c r="O13" s="83">
        <v>1</v>
      </c>
      <c r="P13" s="83">
        <v>1</v>
      </c>
      <c r="Q13" s="83">
        <v>1</v>
      </c>
      <c r="R13" s="83">
        <v>1</v>
      </c>
      <c r="S13" s="83">
        <v>1</v>
      </c>
      <c r="T13" s="83">
        <v>1</v>
      </c>
      <c r="U13" s="83">
        <v>1</v>
      </c>
      <c r="V13" s="83">
        <v>1</v>
      </c>
      <c r="W13" s="83">
        <v>1</v>
      </c>
      <c r="X13" s="83">
        <v>1</v>
      </c>
      <c r="Y13" s="83">
        <v>1</v>
      </c>
      <c r="Z13" s="83">
        <v>1</v>
      </c>
      <c r="AA13" s="83">
        <v>1</v>
      </c>
      <c r="AB13" s="83">
        <v>1</v>
      </c>
      <c r="AC13" s="83">
        <v>24</v>
      </c>
      <c r="AD13" s="83">
        <v>168</v>
      </c>
      <c r="AE13" s="83">
        <v>8760</v>
      </c>
    </row>
    <row r="14" spans="1:31">
      <c r="A14" s="83" t="s">
        <v>108</v>
      </c>
      <c r="B14" s="83" t="s">
        <v>94</v>
      </c>
      <c r="C14" s="83" t="s">
        <v>95</v>
      </c>
      <c r="D14" s="83" t="s">
        <v>96</v>
      </c>
      <c r="E14" s="83">
        <v>0.45</v>
      </c>
      <c r="F14" s="83">
        <v>0.41</v>
      </c>
      <c r="G14" s="83">
        <v>0.39</v>
      </c>
      <c r="H14" s="83">
        <v>0.38</v>
      </c>
      <c r="I14" s="83">
        <v>0.38</v>
      </c>
      <c r="J14" s="83">
        <v>0.43</v>
      </c>
      <c r="K14" s="83">
        <v>0.54</v>
      </c>
      <c r="L14" s="83">
        <v>0.65</v>
      </c>
      <c r="M14" s="83">
        <v>0.66</v>
      </c>
      <c r="N14" s="83">
        <v>0.67</v>
      </c>
      <c r="O14" s="83">
        <v>0.69</v>
      </c>
      <c r="P14" s="83">
        <v>0.7</v>
      </c>
      <c r="Q14" s="83">
        <v>0.69</v>
      </c>
      <c r="R14" s="83">
        <v>0.66</v>
      </c>
      <c r="S14" s="83">
        <v>0.65</v>
      </c>
      <c r="T14" s="83">
        <v>0.68</v>
      </c>
      <c r="U14" s="83">
        <v>0.8</v>
      </c>
      <c r="V14" s="83">
        <v>1</v>
      </c>
      <c r="W14" s="83">
        <v>1</v>
      </c>
      <c r="X14" s="83">
        <v>0.93</v>
      </c>
      <c r="Y14" s="83">
        <v>0.89</v>
      </c>
      <c r="Z14" s="83">
        <v>0.85</v>
      </c>
      <c r="AA14" s="83">
        <v>0.71</v>
      </c>
      <c r="AB14" s="83">
        <v>0.57999999999999996</v>
      </c>
      <c r="AC14" s="83">
        <v>15.79</v>
      </c>
      <c r="AD14" s="83">
        <v>110.53</v>
      </c>
      <c r="AE14" s="83">
        <v>5763.35</v>
      </c>
    </row>
    <row r="15" spans="1:31">
      <c r="A15" s="83" t="s">
        <v>109</v>
      </c>
      <c r="B15" s="83" t="s">
        <v>94</v>
      </c>
      <c r="C15" s="83" t="s">
        <v>95</v>
      </c>
      <c r="D15" s="83" t="s">
        <v>130</v>
      </c>
      <c r="E15" s="83">
        <v>0.33</v>
      </c>
      <c r="F15" s="83">
        <v>0.33</v>
      </c>
      <c r="G15" s="83">
        <v>0.33</v>
      </c>
      <c r="H15" s="83">
        <v>0.33</v>
      </c>
      <c r="I15" s="83">
        <v>0.33</v>
      </c>
      <c r="J15" s="83">
        <v>0.33</v>
      </c>
      <c r="K15" s="83">
        <v>0.33</v>
      </c>
      <c r="L15" s="83">
        <v>0.5</v>
      </c>
      <c r="M15" s="83">
        <v>1</v>
      </c>
      <c r="N15" s="83">
        <v>1</v>
      </c>
      <c r="O15" s="83">
        <v>1</v>
      </c>
      <c r="P15" s="83">
        <v>1</v>
      </c>
      <c r="Q15" s="83">
        <v>0.94</v>
      </c>
      <c r="R15" s="83">
        <v>1</v>
      </c>
      <c r="S15" s="83">
        <v>1</v>
      </c>
      <c r="T15" s="83">
        <v>1</v>
      </c>
      <c r="U15" s="83">
        <v>1</v>
      </c>
      <c r="V15" s="83">
        <v>0.5</v>
      </c>
      <c r="W15" s="83">
        <v>0.33</v>
      </c>
      <c r="X15" s="83">
        <v>0.33</v>
      </c>
      <c r="Y15" s="83">
        <v>0.33</v>
      </c>
      <c r="Z15" s="83">
        <v>0.33</v>
      </c>
      <c r="AA15" s="83">
        <v>0.33</v>
      </c>
      <c r="AB15" s="83">
        <v>0.33</v>
      </c>
      <c r="AC15" s="83">
        <v>14.23</v>
      </c>
      <c r="AD15" s="83">
        <v>71.150000000000006</v>
      </c>
      <c r="AE15" s="83">
        <v>3709.96</v>
      </c>
    </row>
    <row r="16" spans="1:31">
      <c r="A16" s="83"/>
      <c r="B16" s="83"/>
      <c r="C16" s="83"/>
      <c r="D16" s="83" t="s">
        <v>259</v>
      </c>
      <c r="E16" s="83">
        <v>0.33</v>
      </c>
      <c r="F16" s="83">
        <v>0.33</v>
      </c>
      <c r="G16" s="83">
        <v>0.33</v>
      </c>
      <c r="H16" s="83">
        <v>0.33</v>
      </c>
      <c r="I16" s="83">
        <v>0.33</v>
      </c>
      <c r="J16" s="83">
        <v>0.33</v>
      </c>
      <c r="K16" s="83">
        <v>0.33</v>
      </c>
      <c r="L16" s="83">
        <v>0.33</v>
      </c>
      <c r="M16" s="83">
        <v>0.33</v>
      </c>
      <c r="N16" s="83">
        <v>0.33</v>
      </c>
      <c r="O16" s="83">
        <v>0.33</v>
      </c>
      <c r="P16" s="83">
        <v>0.33</v>
      </c>
      <c r="Q16" s="83">
        <v>0.33</v>
      </c>
      <c r="R16" s="83">
        <v>0.33</v>
      </c>
      <c r="S16" s="83">
        <v>0.33</v>
      </c>
      <c r="T16" s="83">
        <v>0.33</v>
      </c>
      <c r="U16" s="83">
        <v>0.33</v>
      </c>
      <c r="V16" s="83">
        <v>0.33</v>
      </c>
      <c r="W16" s="83">
        <v>0.33</v>
      </c>
      <c r="X16" s="83">
        <v>0.33</v>
      </c>
      <c r="Y16" s="83">
        <v>0.33</v>
      </c>
      <c r="Z16" s="83">
        <v>0.33</v>
      </c>
      <c r="AA16" s="83">
        <v>0.33</v>
      </c>
      <c r="AB16" s="83">
        <v>0.33</v>
      </c>
      <c r="AC16" s="83">
        <v>7.92</v>
      </c>
      <c r="AD16" s="83"/>
      <c r="AE16" s="83"/>
    </row>
    <row r="17" spans="1:31">
      <c r="A17" s="83" t="s">
        <v>132</v>
      </c>
      <c r="B17" s="83" t="s">
        <v>124</v>
      </c>
      <c r="C17" s="83" t="s">
        <v>95</v>
      </c>
      <c r="D17" s="83" t="s">
        <v>96</v>
      </c>
      <c r="E17" s="83">
        <v>120</v>
      </c>
      <c r="F17" s="83">
        <v>120</v>
      </c>
      <c r="G17" s="83">
        <v>120</v>
      </c>
      <c r="H17" s="83">
        <v>120</v>
      </c>
      <c r="I17" s="83">
        <v>120</v>
      </c>
      <c r="J17" s="83">
        <v>120</v>
      </c>
      <c r="K17" s="83">
        <v>120</v>
      </c>
      <c r="L17" s="83">
        <v>120</v>
      </c>
      <c r="M17" s="83">
        <v>120</v>
      </c>
      <c r="N17" s="83">
        <v>120</v>
      </c>
      <c r="O17" s="83">
        <v>120</v>
      </c>
      <c r="P17" s="83">
        <v>120</v>
      </c>
      <c r="Q17" s="83">
        <v>120</v>
      </c>
      <c r="R17" s="83">
        <v>120</v>
      </c>
      <c r="S17" s="83">
        <v>120</v>
      </c>
      <c r="T17" s="83">
        <v>120</v>
      </c>
      <c r="U17" s="83">
        <v>120</v>
      </c>
      <c r="V17" s="83">
        <v>120</v>
      </c>
      <c r="W17" s="83">
        <v>120</v>
      </c>
      <c r="X17" s="83">
        <v>120</v>
      </c>
      <c r="Y17" s="83">
        <v>120</v>
      </c>
      <c r="Z17" s="83">
        <v>120</v>
      </c>
      <c r="AA17" s="83">
        <v>120</v>
      </c>
      <c r="AB17" s="83">
        <v>120</v>
      </c>
      <c r="AC17" s="83">
        <v>2880</v>
      </c>
      <c r="AD17" s="83">
        <v>20160</v>
      </c>
      <c r="AE17" s="83">
        <v>1051200</v>
      </c>
    </row>
    <row r="18" spans="1:31">
      <c r="A18" s="83" t="s">
        <v>122</v>
      </c>
      <c r="B18" s="83" t="s">
        <v>94</v>
      </c>
      <c r="C18" s="83" t="s">
        <v>95</v>
      </c>
      <c r="D18" s="83" t="s">
        <v>96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</row>
    <row r="19" spans="1:31">
      <c r="A19" s="83" t="s">
        <v>123</v>
      </c>
      <c r="B19" s="83" t="s">
        <v>124</v>
      </c>
      <c r="C19" s="83" t="s">
        <v>95</v>
      </c>
      <c r="D19" s="83" t="s">
        <v>96</v>
      </c>
      <c r="E19" s="83">
        <v>0.2</v>
      </c>
      <c r="F19" s="83">
        <v>0.2</v>
      </c>
      <c r="G19" s="83">
        <v>0.2</v>
      </c>
      <c r="H19" s="83">
        <v>0.2</v>
      </c>
      <c r="I19" s="83">
        <v>0.2</v>
      </c>
      <c r="J19" s="83">
        <v>0.2</v>
      </c>
      <c r="K19" s="83">
        <v>0.2</v>
      </c>
      <c r="L19" s="83">
        <v>0.2</v>
      </c>
      <c r="M19" s="83">
        <v>0.2</v>
      </c>
      <c r="N19" s="83">
        <v>0.2</v>
      </c>
      <c r="O19" s="83">
        <v>0.2</v>
      </c>
      <c r="P19" s="83">
        <v>0.2</v>
      </c>
      <c r="Q19" s="83">
        <v>0.2</v>
      </c>
      <c r="R19" s="83">
        <v>0.2</v>
      </c>
      <c r="S19" s="83">
        <v>0.2</v>
      </c>
      <c r="T19" s="83">
        <v>0.2</v>
      </c>
      <c r="U19" s="83">
        <v>0.2</v>
      </c>
      <c r="V19" s="83">
        <v>0.2</v>
      </c>
      <c r="W19" s="83">
        <v>0.2</v>
      </c>
      <c r="X19" s="83">
        <v>0.2</v>
      </c>
      <c r="Y19" s="83">
        <v>0.2</v>
      </c>
      <c r="Z19" s="83">
        <v>0.2</v>
      </c>
      <c r="AA19" s="83">
        <v>0.2</v>
      </c>
      <c r="AB19" s="83">
        <v>0.2</v>
      </c>
      <c r="AC19" s="83">
        <v>4.8</v>
      </c>
      <c r="AD19" s="83">
        <v>33.6</v>
      </c>
      <c r="AE19" s="83">
        <v>1752</v>
      </c>
    </row>
    <row r="20" spans="1:31">
      <c r="A20" s="83" t="s">
        <v>125</v>
      </c>
      <c r="B20" s="83" t="s">
        <v>124</v>
      </c>
      <c r="C20" s="83" t="s">
        <v>126</v>
      </c>
      <c r="D20" s="83" t="s">
        <v>96</v>
      </c>
      <c r="E20" s="83">
        <v>1</v>
      </c>
      <c r="F20" s="83">
        <v>1</v>
      </c>
      <c r="G20" s="83">
        <v>1</v>
      </c>
      <c r="H20" s="83">
        <v>1</v>
      </c>
      <c r="I20" s="83">
        <v>1</v>
      </c>
      <c r="J20" s="83">
        <v>1</v>
      </c>
      <c r="K20" s="83">
        <v>1</v>
      </c>
      <c r="L20" s="83">
        <v>1</v>
      </c>
      <c r="M20" s="83">
        <v>1</v>
      </c>
      <c r="N20" s="83">
        <v>1</v>
      </c>
      <c r="O20" s="83">
        <v>1</v>
      </c>
      <c r="P20" s="83">
        <v>1</v>
      </c>
      <c r="Q20" s="83">
        <v>1</v>
      </c>
      <c r="R20" s="83">
        <v>1</v>
      </c>
      <c r="S20" s="83">
        <v>1</v>
      </c>
      <c r="T20" s="83">
        <v>1</v>
      </c>
      <c r="U20" s="83">
        <v>1</v>
      </c>
      <c r="V20" s="83">
        <v>1</v>
      </c>
      <c r="W20" s="83">
        <v>1</v>
      </c>
      <c r="X20" s="83">
        <v>1</v>
      </c>
      <c r="Y20" s="83">
        <v>1</v>
      </c>
      <c r="Z20" s="83">
        <v>1</v>
      </c>
      <c r="AA20" s="83">
        <v>1</v>
      </c>
      <c r="AB20" s="83">
        <v>1</v>
      </c>
      <c r="AC20" s="83">
        <v>24</v>
      </c>
      <c r="AD20" s="83">
        <v>168</v>
      </c>
      <c r="AE20" s="83">
        <v>6924</v>
      </c>
    </row>
    <row r="21" spans="1:31">
      <c r="A21" s="83"/>
      <c r="B21" s="83"/>
      <c r="C21" s="83" t="s">
        <v>127</v>
      </c>
      <c r="D21" s="83" t="s">
        <v>96</v>
      </c>
      <c r="E21" s="83">
        <v>0.5</v>
      </c>
      <c r="F21" s="83">
        <v>0.5</v>
      </c>
      <c r="G21" s="83">
        <v>0.5</v>
      </c>
      <c r="H21" s="83">
        <v>0.5</v>
      </c>
      <c r="I21" s="83">
        <v>0.5</v>
      </c>
      <c r="J21" s="83">
        <v>0.5</v>
      </c>
      <c r="K21" s="83">
        <v>0.5</v>
      </c>
      <c r="L21" s="83">
        <v>0.5</v>
      </c>
      <c r="M21" s="83">
        <v>0.5</v>
      </c>
      <c r="N21" s="83">
        <v>0.5</v>
      </c>
      <c r="O21" s="83">
        <v>0.5</v>
      </c>
      <c r="P21" s="83">
        <v>0.5</v>
      </c>
      <c r="Q21" s="83">
        <v>0.5</v>
      </c>
      <c r="R21" s="83">
        <v>0.5</v>
      </c>
      <c r="S21" s="83">
        <v>0.5</v>
      </c>
      <c r="T21" s="83">
        <v>0.5</v>
      </c>
      <c r="U21" s="83">
        <v>0.5</v>
      </c>
      <c r="V21" s="83">
        <v>0.5</v>
      </c>
      <c r="W21" s="83">
        <v>0.5</v>
      </c>
      <c r="X21" s="83">
        <v>0.5</v>
      </c>
      <c r="Y21" s="83">
        <v>0.5</v>
      </c>
      <c r="Z21" s="83">
        <v>0.5</v>
      </c>
      <c r="AA21" s="83">
        <v>0.5</v>
      </c>
      <c r="AB21" s="83">
        <v>0.5</v>
      </c>
      <c r="AC21" s="83">
        <v>12</v>
      </c>
      <c r="AD21" s="83">
        <v>84</v>
      </c>
      <c r="AE21" s="83"/>
    </row>
    <row r="22" spans="1:31">
      <c r="A22" s="83"/>
      <c r="B22" s="83"/>
      <c r="C22" s="83" t="s">
        <v>95</v>
      </c>
      <c r="D22" s="83" t="s">
        <v>96</v>
      </c>
      <c r="E22" s="83">
        <v>1</v>
      </c>
      <c r="F22" s="83">
        <v>1</v>
      </c>
      <c r="G22" s="83">
        <v>1</v>
      </c>
      <c r="H22" s="83">
        <v>1</v>
      </c>
      <c r="I22" s="83">
        <v>1</v>
      </c>
      <c r="J22" s="83">
        <v>1</v>
      </c>
      <c r="K22" s="83">
        <v>1</v>
      </c>
      <c r="L22" s="83">
        <v>1</v>
      </c>
      <c r="M22" s="83">
        <v>1</v>
      </c>
      <c r="N22" s="83">
        <v>1</v>
      </c>
      <c r="O22" s="83">
        <v>1</v>
      </c>
      <c r="P22" s="83">
        <v>1</v>
      </c>
      <c r="Q22" s="83">
        <v>1</v>
      </c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83">
        <v>1</v>
      </c>
      <c r="X22" s="83">
        <v>1</v>
      </c>
      <c r="Y22" s="83">
        <v>1</v>
      </c>
      <c r="Z22" s="83">
        <v>1</v>
      </c>
      <c r="AA22" s="83">
        <v>1</v>
      </c>
      <c r="AB22" s="83">
        <v>1</v>
      </c>
      <c r="AC22" s="83">
        <v>24</v>
      </c>
      <c r="AD22" s="83">
        <v>168</v>
      </c>
      <c r="AE22" s="83"/>
    </row>
    <row r="23" spans="1:31">
      <c r="A23" s="83" t="s">
        <v>539</v>
      </c>
      <c r="B23" s="83" t="s">
        <v>97</v>
      </c>
      <c r="C23" s="83" t="s">
        <v>95</v>
      </c>
      <c r="D23" s="83" t="s">
        <v>96</v>
      </c>
      <c r="E23" s="83">
        <v>40</v>
      </c>
      <c r="F23" s="83">
        <v>40</v>
      </c>
      <c r="G23" s="83">
        <v>40</v>
      </c>
      <c r="H23" s="83">
        <v>40</v>
      </c>
      <c r="I23" s="83">
        <v>40</v>
      </c>
      <c r="J23" s="83">
        <v>40</v>
      </c>
      <c r="K23" s="83">
        <v>40</v>
      </c>
      <c r="L23" s="83">
        <v>40</v>
      </c>
      <c r="M23" s="83">
        <v>40</v>
      </c>
      <c r="N23" s="83">
        <v>40</v>
      </c>
      <c r="O23" s="83">
        <v>40</v>
      </c>
      <c r="P23" s="83">
        <v>40</v>
      </c>
      <c r="Q23" s="83">
        <v>40</v>
      </c>
      <c r="R23" s="83">
        <v>40</v>
      </c>
      <c r="S23" s="83">
        <v>40</v>
      </c>
      <c r="T23" s="83">
        <v>40</v>
      </c>
      <c r="U23" s="83">
        <v>40</v>
      </c>
      <c r="V23" s="83">
        <v>40</v>
      </c>
      <c r="W23" s="83">
        <v>40</v>
      </c>
      <c r="X23" s="83">
        <v>40</v>
      </c>
      <c r="Y23" s="83">
        <v>40</v>
      </c>
      <c r="Z23" s="83">
        <v>40</v>
      </c>
      <c r="AA23" s="83">
        <v>40</v>
      </c>
      <c r="AB23" s="83">
        <v>40</v>
      </c>
      <c r="AC23" s="83">
        <v>960</v>
      </c>
      <c r="AD23" s="83">
        <v>6720</v>
      </c>
      <c r="AE23" s="83">
        <v>350400</v>
      </c>
    </row>
    <row r="24" spans="1:31">
      <c r="A24" s="83" t="s">
        <v>538</v>
      </c>
      <c r="B24" s="83" t="s">
        <v>97</v>
      </c>
      <c r="C24" s="83" t="s">
        <v>95</v>
      </c>
      <c r="D24" s="83" t="s">
        <v>96</v>
      </c>
      <c r="E24" s="83">
        <v>15.6</v>
      </c>
      <c r="F24" s="83">
        <v>15.6</v>
      </c>
      <c r="G24" s="83">
        <v>15.6</v>
      </c>
      <c r="H24" s="83">
        <v>15.6</v>
      </c>
      <c r="I24" s="83">
        <v>15.6</v>
      </c>
      <c r="J24" s="83">
        <v>15.6</v>
      </c>
      <c r="K24" s="83">
        <v>15.6</v>
      </c>
      <c r="L24" s="83">
        <v>15.6</v>
      </c>
      <c r="M24" s="83">
        <v>15.6</v>
      </c>
      <c r="N24" s="83">
        <v>15.6</v>
      </c>
      <c r="O24" s="83">
        <v>15.6</v>
      </c>
      <c r="P24" s="83">
        <v>15.6</v>
      </c>
      <c r="Q24" s="83">
        <v>15.6</v>
      </c>
      <c r="R24" s="83">
        <v>15.6</v>
      </c>
      <c r="S24" s="83">
        <v>15.6</v>
      </c>
      <c r="T24" s="83">
        <v>15.6</v>
      </c>
      <c r="U24" s="83">
        <v>15.6</v>
      </c>
      <c r="V24" s="83">
        <v>15.6</v>
      </c>
      <c r="W24" s="83">
        <v>15.6</v>
      </c>
      <c r="X24" s="83">
        <v>15.6</v>
      </c>
      <c r="Y24" s="83">
        <v>15.6</v>
      </c>
      <c r="Z24" s="83">
        <v>15.6</v>
      </c>
      <c r="AA24" s="83">
        <v>15.6</v>
      </c>
      <c r="AB24" s="83">
        <v>15.6</v>
      </c>
      <c r="AC24" s="83">
        <v>374.4</v>
      </c>
      <c r="AD24" s="83">
        <v>2620.8000000000002</v>
      </c>
      <c r="AE24" s="83">
        <v>136656</v>
      </c>
    </row>
    <row r="25" spans="1:31">
      <c r="A25" s="83" t="s">
        <v>111</v>
      </c>
      <c r="B25" s="83" t="s">
        <v>97</v>
      </c>
      <c r="C25" s="83" t="s">
        <v>95</v>
      </c>
      <c r="D25" s="83" t="s">
        <v>96</v>
      </c>
      <c r="E25" s="83">
        <v>23.9</v>
      </c>
      <c r="F25" s="83">
        <v>23.9</v>
      </c>
      <c r="G25" s="83">
        <v>23.9</v>
      </c>
      <c r="H25" s="83">
        <v>23.9</v>
      </c>
      <c r="I25" s="83">
        <v>23.9</v>
      </c>
      <c r="J25" s="83">
        <v>23.9</v>
      </c>
      <c r="K25" s="83">
        <v>23.9</v>
      </c>
      <c r="L25" s="83">
        <v>23.9</v>
      </c>
      <c r="M25" s="83">
        <v>23.9</v>
      </c>
      <c r="N25" s="83">
        <v>23.9</v>
      </c>
      <c r="O25" s="83">
        <v>23.9</v>
      </c>
      <c r="P25" s="83">
        <v>23.9</v>
      </c>
      <c r="Q25" s="83">
        <v>23.9</v>
      </c>
      <c r="R25" s="83">
        <v>23.9</v>
      </c>
      <c r="S25" s="83">
        <v>23.9</v>
      </c>
      <c r="T25" s="83">
        <v>23.9</v>
      </c>
      <c r="U25" s="83">
        <v>23.9</v>
      </c>
      <c r="V25" s="83">
        <v>23.9</v>
      </c>
      <c r="W25" s="83">
        <v>23.9</v>
      </c>
      <c r="X25" s="83">
        <v>23.9</v>
      </c>
      <c r="Y25" s="83">
        <v>23.9</v>
      </c>
      <c r="Z25" s="83">
        <v>23.9</v>
      </c>
      <c r="AA25" s="83">
        <v>23.9</v>
      </c>
      <c r="AB25" s="83">
        <v>23.9</v>
      </c>
      <c r="AC25" s="83">
        <v>573.6</v>
      </c>
      <c r="AD25" s="83">
        <v>4015.2</v>
      </c>
      <c r="AE25" s="83">
        <v>209364</v>
      </c>
    </row>
    <row r="26" spans="1:31">
      <c r="A26" s="83" t="s">
        <v>110</v>
      </c>
      <c r="B26" s="83" t="s">
        <v>97</v>
      </c>
      <c r="C26" s="83" t="s">
        <v>95</v>
      </c>
      <c r="D26" s="83" t="s">
        <v>96</v>
      </c>
      <c r="E26" s="83">
        <v>21.1</v>
      </c>
      <c r="F26" s="83">
        <v>21.1</v>
      </c>
      <c r="G26" s="83">
        <v>21.1</v>
      </c>
      <c r="H26" s="83">
        <v>21.1</v>
      </c>
      <c r="I26" s="83">
        <v>21.1</v>
      </c>
      <c r="J26" s="83">
        <v>21.1</v>
      </c>
      <c r="K26" s="83">
        <v>21.1</v>
      </c>
      <c r="L26" s="83">
        <v>21.1</v>
      </c>
      <c r="M26" s="83">
        <v>21.1</v>
      </c>
      <c r="N26" s="83">
        <v>21.1</v>
      </c>
      <c r="O26" s="83">
        <v>21.1</v>
      </c>
      <c r="P26" s="83">
        <v>21.1</v>
      </c>
      <c r="Q26" s="83">
        <v>21.1</v>
      </c>
      <c r="R26" s="83">
        <v>21.1</v>
      </c>
      <c r="S26" s="83">
        <v>21.1</v>
      </c>
      <c r="T26" s="83">
        <v>21.1</v>
      </c>
      <c r="U26" s="83">
        <v>21.1</v>
      </c>
      <c r="V26" s="83">
        <v>21.1</v>
      </c>
      <c r="W26" s="83">
        <v>21.1</v>
      </c>
      <c r="X26" s="83">
        <v>21.1</v>
      </c>
      <c r="Y26" s="83">
        <v>21.1</v>
      </c>
      <c r="Z26" s="83">
        <v>21.1</v>
      </c>
      <c r="AA26" s="83">
        <v>21.1</v>
      </c>
      <c r="AB26" s="83">
        <v>21.1</v>
      </c>
      <c r="AC26" s="83">
        <v>506.4</v>
      </c>
      <c r="AD26" s="83">
        <v>3544.8</v>
      </c>
      <c r="AE26" s="83">
        <v>184836</v>
      </c>
    </row>
    <row r="27" spans="1:31">
      <c r="A27" s="83" t="s">
        <v>112</v>
      </c>
      <c r="B27" s="83" t="s">
        <v>97</v>
      </c>
      <c r="C27" s="83" t="s">
        <v>95</v>
      </c>
      <c r="D27" s="83" t="s">
        <v>536</v>
      </c>
      <c r="E27" s="83">
        <v>15.6</v>
      </c>
      <c r="F27" s="83">
        <v>15.6</v>
      </c>
      <c r="G27" s="83">
        <v>15.6</v>
      </c>
      <c r="H27" s="83">
        <v>15.6</v>
      </c>
      <c r="I27" s="83">
        <v>15.6</v>
      </c>
      <c r="J27" s="83">
        <v>15.6</v>
      </c>
      <c r="K27" s="83">
        <v>15.6</v>
      </c>
      <c r="L27" s="83">
        <v>18.3</v>
      </c>
      <c r="M27" s="83">
        <v>21.1</v>
      </c>
      <c r="N27" s="83">
        <v>21.1</v>
      </c>
      <c r="O27" s="83">
        <v>21.1</v>
      </c>
      <c r="P27" s="83">
        <v>21.1</v>
      </c>
      <c r="Q27" s="83">
        <v>21.1</v>
      </c>
      <c r="R27" s="83">
        <v>21.1</v>
      </c>
      <c r="S27" s="83">
        <v>21.1</v>
      </c>
      <c r="T27" s="83">
        <v>21.1</v>
      </c>
      <c r="U27" s="83">
        <v>21.1</v>
      </c>
      <c r="V27" s="83">
        <v>18.3</v>
      </c>
      <c r="W27" s="83">
        <v>15.6</v>
      </c>
      <c r="X27" s="83">
        <v>15.6</v>
      </c>
      <c r="Y27" s="83">
        <v>15.6</v>
      </c>
      <c r="Z27" s="83">
        <v>15.6</v>
      </c>
      <c r="AA27" s="83">
        <v>15.6</v>
      </c>
      <c r="AB27" s="83">
        <v>15.6</v>
      </c>
      <c r="AC27" s="83">
        <v>429.3</v>
      </c>
      <c r="AD27" s="83">
        <v>2146.5</v>
      </c>
      <c r="AE27" s="83">
        <v>111924.64</v>
      </c>
    </row>
    <row r="28" spans="1:31">
      <c r="A28" s="83"/>
      <c r="B28" s="83"/>
      <c r="C28" s="83"/>
      <c r="D28" s="83" t="s">
        <v>259</v>
      </c>
      <c r="E28" s="83">
        <v>15.6</v>
      </c>
      <c r="F28" s="83">
        <v>15.6</v>
      </c>
      <c r="G28" s="83">
        <v>15.6</v>
      </c>
      <c r="H28" s="83">
        <v>15.6</v>
      </c>
      <c r="I28" s="83">
        <v>15.6</v>
      </c>
      <c r="J28" s="83">
        <v>15.6</v>
      </c>
      <c r="K28" s="83">
        <v>15.6</v>
      </c>
      <c r="L28" s="83">
        <v>15.6</v>
      </c>
      <c r="M28" s="83">
        <v>15.6</v>
      </c>
      <c r="N28" s="83">
        <v>15.6</v>
      </c>
      <c r="O28" s="83">
        <v>15.6</v>
      </c>
      <c r="P28" s="83">
        <v>15.6</v>
      </c>
      <c r="Q28" s="83">
        <v>15.6</v>
      </c>
      <c r="R28" s="83">
        <v>15.6</v>
      </c>
      <c r="S28" s="83">
        <v>15.6</v>
      </c>
      <c r="T28" s="83">
        <v>15.6</v>
      </c>
      <c r="U28" s="83">
        <v>15.6</v>
      </c>
      <c r="V28" s="83">
        <v>15.6</v>
      </c>
      <c r="W28" s="83">
        <v>15.6</v>
      </c>
      <c r="X28" s="83">
        <v>15.6</v>
      </c>
      <c r="Y28" s="83">
        <v>15.6</v>
      </c>
      <c r="Z28" s="83">
        <v>15.6</v>
      </c>
      <c r="AA28" s="83">
        <v>15.6</v>
      </c>
      <c r="AB28" s="83">
        <v>15.6</v>
      </c>
      <c r="AC28" s="83">
        <v>374.4</v>
      </c>
      <c r="AD28" s="83"/>
      <c r="AE28" s="83"/>
    </row>
    <row r="29" spans="1:31">
      <c r="A29" s="83" t="s">
        <v>113</v>
      </c>
      <c r="B29" s="83" t="s">
        <v>97</v>
      </c>
      <c r="C29" s="83" t="s">
        <v>95</v>
      </c>
      <c r="D29" s="83" t="s">
        <v>130</v>
      </c>
      <c r="E29" s="83">
        <v>29.4</v>
      </c>
      <c r="F29" s="83">
        <v>29.4</v>
      </c>
      <c r="G29" s="83">
        <v>29.4</v>
      </c>
      <c r="H29" s="83">
        <v>29.4</v>
      </c>
      <c r="I29" s="83">
        <v>29.4</v>
      </c>
      <c r="J29" s="83">
        <v>29.4</v>
      </c>
      <c r="K29" s="83">
        <v>29.4</v>
      </c>
      <c r="L29" s="83">
        <v>26.7</v>
      </c>
      <c r="M29" s="83">
        <v>23.9</v>
      </c>
      <c r="N29" s="83">
        <v>23.9</v>
      </c>
      <c r="O29" s="83">
        <v>23.9</v>
      </c>
      <c r="P29" s="83">
        <v>23.9</v>
      </c>
      <c r="Q29" s="83">
        <v>23.9</v>
      </c>
      <c r="R29" s="83">
        <v>23.9</v>
      </c>
      <c r="S29" s="83">
        <v>23.9</v>
      </c>
      <c r="T29" s="83">
        <v>23.9</v>
      </c>
      <c r="U29" s="83">
        <v>23.9</v>
      </c>
      <c r="V29" s="83">
        <v>26.7</v>
      </c>
      <c r="W29" s="83">
        <v>29.4</v>
      </c>
      <c r="X29" s="83">
        <v>29.4</v>
      </c>
      <c r="Y29" s="83">
        <v>29.4</v>
      </c>
      <c r="Z29" s="83">
        <v>29.4</v>
      </c>
      <c r="AA29" s="83">
        <v>29.4</v>
      </c>
      <c r="AB29" s="83">
        <v>29.4</v>
      </c>
      <c r="AC29" s="83">
        <v>650.70000000000005</v>
      </c>
      <c r="AD29" s="83">
        <v>3253.5</v>
      </c>
      <c r="AE29" s="83">
        <v>169646.79</v>
      </c>
    </row>
    <row r="30" spans="1:31">
      <c r="A30" s="83"/>
      <c r="B30" s="83"/>
      <c r="C30" s="83"/>
      <c r="D30" s="83" t="s">
        <v>259</v>
      </c>
      <c r="E30" s="83">
        <v>29.4</v>
      </c>
      <c r="F30" s="83">
        <v>29.4</v>
      </c>
      <c r="G30" s="83">
        <v>29.4</v>
      </c>
      <c r="H30" s="83">
        <v>29.4</v>
      </c>
      <c r="I30" s="83">
        <v>29.4</v>
      </c>
      <c r="J30" s="83">
        <v>29.4</v>
      </c>
      <c r="K30" s="83">
        <v>29.4</v>
      </c>
      <c r="L30" s="83">
        <v>29.4</v>
      </c>
      <c r="M30" s="83">
        <v>29.4</v>
      </c>
      <c r="N30" s="83">
        <v>29.4</v>
      </c>
      <c r="O30" s="83">
        <v>29.4</v>
      </c>
      <c r="P30" s="83">
        <v>29.4</v>
      </c>
      <c r="Q30" s="83">
        <v>29.4</v>
      </c>
      <c r="R30" s="83">
        <v>29.4</v>
      </c>
      <c r="S30" s="83">
        <v>29.4</v>
      </c>
      <c r="T30" s="83">
        <v>29.4</v>
      </c>
      <c r="U30" s="83">
        <v>29.4</v>
      </c>
      <c r="V30" s="83">
        <v>29.4</v>
      </c>
      <c r="W30" s="83">
        <v>29.4</v>
      </c>
      <c r="X30" s="83">
        <v>29.4</v>
      </c>
      <c r="Y30" s="83">
        <v>29.4</v>
      </c>
      <c r="Z30" s="83">
        <v>29.4</v>
      </c>
      <c r="AA30" s="83">
        <v>29.4</v>
      </c>
      <c r="AB30" s="83">
        <v>29.4</v>
      </c>
      <c r="AC30" s="83">
        <v>705.6</v>
      </c>
      <c r="AD30" s="83"/>
      <c r="AE30" s="83"/>
    </row>
    <row r="31" spans="1:31">
      <c r="A31" s="83" t="s">
        <v>128</v>
      </c>
      <c r="B31" s="83" t="s">
        <v>129</v>
      </c>
      <c r="C31" s="83" t="s">
        <v>95</v>
      </c>
      <c r="D31" s="83" t="s">
        <v>96</v>
      </c>
      <c r="E31" s="83">
        <v>4</v>
      </c>
      <c r="F31" s="83">
        <v>4</v>
      </c>
      <c r="G31" s="83">
        <v>4</v>
      </c>
      <c r="H31" s="83">
        <v>4</v>
      </c>
      <c r="I31" s="83">
        <v>4</v>
      </c>
      <c r="J31" s="83">
        <v>4</v>
      </c>
      <c r="K31" s="83">
        <v>4</v>
      </c>
      <c r="L31" s="83">
        <v>4</v>
      </c>
      <c r="M31" s="83">
        <v>4</v>
      </c>
      <c r="N31" s="83">
        <v>4</v>
      </c>
      <c r="O31" s="83">
        <v>4</v>
      </c>
      <c r="P31" s="83">
        <v>4</v>
      </c>
      <c r="Q31" s="83">
        <v>4</v>
      </c>
      <c r="R31" s="83">
        <v>4</v>
      </c>
      <c r="S31" s="83">
        <v>4</v>
      </c>
      <c r="T31" s="83">
        <v>4</v>
      </c>
      <c r="U31" s="83">
        <v>4</v>
      </c>
      <c r="V31" s="83">
        <v>4</v>
      </c>
      <c r="W31" s="83">
        <v>4</v>
      </c>
      <c r="X31" s="83">
        <v>4</v>
      </c>
      <c r="Y31" s="83">
        <v>4</v>
      </c>
      <c r="Z31" s="83">
        <v>4</v>
      </c>
      <c r="AA31" s="83">
        <v>4</v>
      </c>
      <c r="AB31" s="83">
        <v>4</v>
      </c>
      <c r="AC31" s="83">
        <v>96</v>
      </c>
      <c r="AD31" s="83">
        <v>672</v>
      </c>
      <c r="AE31" s="83">
        <v>35040</v>
      </c>
    </row>
    <row r="32" spans="1:31">
      <c r="A32" s="83" t="s">
        <v>546</v>
      </c>
      <c r="B32" s="83" t="s">
        <v>99</v>
      </c>
      <c r="C32" s="83" t="s">
        <v>95</v>
      </c>
      <c r="D32" s="83" t="s">
        <v>96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3">
        <v>0</v>
      </c>
      <c r="Z32" s="83">
        <v>0</v>
      </c>
      <c r="AA32" s="83">
        <v>0</v>
      </c>
      <c r="AB32" s="83">
        <v>0</v>
      </c>
      <c r="AC32" s="83">
        <v>0</v>
      </c>
      <c r="AD32" s="83">
        <v>0</v>
      </c>
      <c r="AE32" s="83">
        <v>0</v>
      </c>
    </row>
    <row r="33" spans="1:31">
      <c r="A33" s="83" t="s">
        <v>547</v>
      </c>
      <c r="B33" s="83" t="s">
        <v>99</v>
      </c>
      <c r="C33" s="83" t="s">
        <v>95</v>
      </c>
      <c r="D33" s="83" t="s">
        <v>537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1</v>
      </c>
      <c r="N33" s="83">
        <v>1</v>
      </c>
      <c r="O33" s="83">
        <v>1</v>
      </c>
      <c r="P33" s="83">
        <v>1</v>
      </c>
      <c r="Q33" s="83">
        <v>1</v>
      </c>
      <c r="R33" s="83">
        <v>1</v>
      </c>
      <c r="S33" s="83">
        <v>1</v>
      </c>
      <c r="T33" s="83">
        <v>1</v>
      </c>
      <c r="U33" s="83">
        <v>1</v>
      </c>
      <c r="V33" s="83">
        <v>0</v>
      </c>
      <c r="W33" s="83">
        <v>0</v>
      </c>
      <c r="X33" s="83">
        <v>0</v>
      </c>
      <c r="Y33" s="83">
        <v>0</v>
      </c>
      <c r="Z33" s="83">
        <v>0</v>
      </c>
      <c r="AA33" s="83">
        <v>0</v>
      </c>
      <c r="AB33" s="83">
        <v>0</v>
      </c>
      <c r="AC33" s="83">
        <v>9</v>
      </c>
      <c r="AD33" s="83">
        <v>45</v>
      </c>
      <c r="AE33" s="83">
        <v>2346.4299999999998</v>
      </c>
    </row>
    <row r="34" spans="1:31">
      <c r="A34" s="83"/>
      <c r="B34" s="83"/>
      <c r="C34" s="83"/>
      <c r="D34" s="83" t="s">
        <v>259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83">
        <v>0</v>
      </c>
      <c r="Z34" s="83">
        <v>0</v>
      </c>
      <c r="AA34" s="83">
        <v>0</v>
      </c>
      <c r="AB34" s="83">
        <v>0</v>
      </c>
      <c r="AC34" s="83">
        <v>0</v>
      </c>
      <c r="AD34" s="83"/>
      <c r="AE34" s="83"/>
    </row>
    <row r="35" spans="1:31">
      <c r="A35" s="83" t="s">
        <v>131</v>
      </c>
      <c r="B35" s="83" t="s">
        <v>99</v>
      </c>
      <c r="C35" s="83" t="s">
        <v>95</v>
      </c>
      <c r="D35" s="83" t="s">
        <v>96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  <c r="P35" s="83">
        <v>1</v>
      </c>
      <c r="Q35" s="83">
        <v>1</v>
      </c>
      <c r="R35" s="83">
        <v>1</v>
      </c>
      <c r="S35" s="83">
        <v>1</v>
      </c>
      <c r="T35" s="83">
        <v>1</v>
      </c>
      <c r="U35" s="83">
        <v>1</v>
      </c>
      <c r="V35" s="83">
        <v>1</v>
      </c>
      <c r="W35" s="83">
        <v>1</v>
      </c>
      <c r="X35" s="83">
        <v>1</v>
      </c>
      <c r="Y35" s="83">
        <v>1</v>
      </c>
      <c r="Z35" s="83">
        <v>1</v>
      </c>
      <c r="AA35" s="83">
        <v>1</v>
      </c>
      <c r="AB35" s="83">
        <v>1</v>
      </c>
      <c r="AC35" s="83">
        <v>24</v>
      </c>
      <c r="AD35" s="83">
        <v>168</v>
      </c>
      <c r="AE35" s="83">
        <v>8760</v>
      </c>
    </row>
    <row r="36" spans="1:31">
      <c r="A36" s="83" t="s">
        <v>548</v>
      </c>
      <c r="B36" s="83" t="s">
        <v>94</v>
      </c>
      <c r="C36" s="83" t="s">
        <v>95</v>
      </c>
      <c r="D36" s="83" t="s">
        <v>96</v>
      </c>
      <c r="E36" s="83">
        <v>0.05</v>
      </c>
      <c r="F36" s="83">
        <v>0.05</v>
      </c>
      <c r="G36" s="83">
        <v>0.05</v>
      </c>
      <c r="H36" s="83">
        <v>0.05</v>
      </c>
      <c r="I36" s="83">
        <v>0.05</v>
      </c>
      <c r="J36" s="83">
        <v>0.05</v>
      </c>
      <c r="K36" s="83">
        <v>0.05</v>
      </c>
      <c r="L36" s="83">
        <v>0.05</v>
      </c>
      <c r="M36" s="83">
        <v>0.05</v>
      </c>
      <c r="N36" s="83">
        <v>0.05</v>
      </c>
      <c r="O36" s="83">
        <v>0.05</v>
      </c>
      <c r="P36" s="83">
        <v>0.05</v>
      </c>
      <c r="Q36" s="83">
        <v>0.05</v>
      </c>
      <c r="R36" s="83">
        <v>0.05</v>
      </c>
      <c r="S36" s="83">
        <v>0.05</v>
      </c>
      <c r="T36" s="83">
        <v>0.05</v>
      </c>
      <c r="U36" s="83">
        <v>0.05</v>
      </c>
      <c r="V36" s="83">
        <v>0.05</v>
      </c>
      <c r="W36" s="83">
        <v>0.05</v>
      </c>
      <c r="X36" s="83">
        <v>0.05</v>
      </c>
      <c r="Y36" s="83">
        <v>0.05</v>
      </c>
      <c r="Z36" s="83">
        <v>0.05</v>
      </c>
      <c r="AA36" s="83">
        <v>0.05</v>
      </c>
      <c r="AB36" s="83">
        <v>0.05</v>
      </c>
      <c r="AC36" s="83">
        <v>1.2</v>
      </c>
      <c r="AD36" s="83">
        <v>8.4</v>
      </c>
      <c r="AE36" s="83">
        <v>438</v>
      </c>
    </row>
    <row r="37" spans="1:31">
      <c r="A37" s="83" t="s">
        <v>549</v>
      </c>
      <c r="B37" s="83" t="s">
        <v>94</v>
      </c>
      <c r="C37" s="83" t="s">
        <v>95</v>
      </c>
      <c r="D37" s="83" t="s">
        <v>96</v>
      </c>
      <c r="E37" s="83">
        <v>0.2</v>
      </c>
      <c r="F37" s="83">
        <v>0.2</v>
      </c>
      <c r="G37" s="83">
        <v>0.2</v>
      </c>
      <c r="H37" s="83">
        <v>0.2</v>
      </c>
      <c r="I37" s="83">
        <v>0.2</v>
      </c>
      <c r="J37" s="83">
        <v>0.2</v>
      </c>
      <c r="K37" s="83">
        <v>0.2</v>
      </c>
      <c r="L37" s="83">
        <v>0.2</v>
      </c>
      <c r="M37" s="83">
        <v>0.2</v>
      </c>
      <c r="N37" s="83">
        <v>0.2</v>
      </c>
      <c r="O37" s="83">
        <v>0.2</v>
      </c>
      <c r="P37" s="83">
        <v>0.2</v>
      </c>
      <c r="Q37" s="83">
        <v>0.2</v>
      </c>
      <c r="R37" s="83">
        <v>0.2</v>
      </c>
      <c r="S37" s="83">
        <v>0.2</v>
      </c>
      <c r="T37" s="83">
        <v>0.2</v>
      </c>
      <c r="U37" s="83">
        <v>0.2</v>
      </c>
      <c r="V37" s="83">
        <v>0.2</v>
      </c>
      <c r="W37" s="83">
        <v>0.2</v>
      </c>
      <c r="X37" s="83">
        <v>0.2</v>
      </c>
      <c r="Y37" s="83">
        <v>0.2</v>
      </c>
      <c r="Z37" s="83">
        <v>0.2</v>
      </c>
      <c r="AA37" s="83">
        <v>0.2</v>
      </c>
      <c r="AB37" s="83">
        <v>0.2</v>
      </c>
      <c r="AC37" s="83">
        <v>4.8</v>
      </c>
      <c r="AD37" s="83">
        <v>33.6</v>
      </c>
      <c r="AE37" s="83">
        <v>1752</v>
      </c>
    </row>
    <row r="38" spans="1:31">
      <c r="A38" s="83" t="s">
        <v>550</v>
      </c>
      <c r="B38" s="83" t="s">
        <v>97</v>
      </c>
      <c r="C38" s="83" t="s">
        <v>95</v>
      </c>
      <c r="D38" s="83" t="s">
        <v>96</v>
      </c>
      <c r="E38" s="83">
        <v>43.3</v>
      </c>
      <c r="F38" s="83">
        <v>43.3</v>
      </c>
      <c r="G38" s="83">
        <v>43.3</v>
      </c>
      <c r="H38" s="83">
        <v>43.3</v>
      </c>
      <c r="I38" s="83">
        <v>43.3</v>
      </c>
      <c r="J38" s="83">
        <v>43.3</v>
      </c>
      <c r="K38" s="83">
        <v>43.3</v>
      </c>
      <c r="L38" s="83">
        <v>43.3</v>
      </c>
      <c r="M38" s="83">
        <v>43.3</v>
      </c>
      <c r="N38" s="83">
        <v>43.3</v>
      </c>
      <c r="O38" s="83">
        <v>43.3</v>
      </c>
      <c r="P38" s="83">
        <v>43.3</v>
      </c>
      <c r="Q38" s="83">
        <v>43.3</v>
      </c>
      <c r="R38" s="83">
        <v>43.3</v>
      </c>
      <c r="S38" s="83">
        <v>43.3</v>
      </c>
      <c r="T38" s="83">
        <v>43.3</v>
      </c>
      <c r="U38" s="83">
        <v>43.3</v>
      </c>
      <c r="V38" s="83">
        <v>43.3</v>
      </c>
      <c r="W38" s="83">
        <v>43.3</v>
      </c>
      <c r="X38" s="83">
        <v>43.3</v>
      </c>
      <c r="Y38" s="83">
        <v>43.3</v>
      </c>
      <c r="Z38" s="83">
        <v>43.3</v>
      </c>
      <c r="AA38" s="83">
        <v>43.3</v>
      </c>
      <c r="AB38" s="83">
        <v>43.3</v>
      </c>
      <c r="AC38" s="83">
        <v>1039.2</v>
      </c>
      <c r="AD38" s="83">
        <v>7274.4</v>
      </c>
      <c r="AE38" s="83">
        <v>379308</v>
      </c>
    </row>
    <row r="39" spans="1:31">
      <c r="A39" s="83" t="s">
        <v>551</v>
      </c>
      <c r="B39" s="83" t="s">
        <v>97</v>
      </c>
      <c r="C39" s="83" t="s">
        <v>95</v>
      </c>
      <c r="D39" s="83" t="s">
        <v>96</v>
      </c>
      <c r="E39" s="83">
        <v>43.3</v>
      </c>
      <c r="F39" s="83">
        <v>43.3</v>
      </c>
      <c r="G39" s="83">
        <v>43.3</v>
      </c>
      <c r="H39" s="83">
        <v>43.3</v>
      </c>
      <c r="I39" s="83">
        <v>43.3</v>
      </c>
      <c r="J39" s="83">
        <v>43.3</v>
      </c>
      <c r="K39" s="83">
        <v>43.3</v>
      </c>
      <c r="L39" s="83">
        <v>43.3</v>
      </c>
      <c r="M39" s="83">
        <v>43.3</v>
      </c>
      <c r="N39" s="83">
        <v>43.3</v>
      </c>
      <c r="O39" s="83">
        <v>43.3</v>
      </c>
      <c r="P39" s="83">
        <v>43.3</v>
      </c>
      <c r="Q39" s="83">
        <v>43.3</v>
      </c>
      <c r="R39" s="83">
        <v>43.3</v>
      </c>
      <c r="S39" s="83">
        <v>43.3</v>
      </c>
      <c r="T39" s="83">
        <v>43.3</v>
      </c>
      <c r="U39" s="83">
        <v>43.3</v>
      </c>
      <c r="V39" s="83">
        <v>43.3</v>
      </c>
      <c r="W39" s="83">
        <v>43.3</v>
      </c>
      <c r="X39" s="83">
        <v>43.3</v>
      </c>
      <c r="Y39" s="83">
        <v>43.3</v>
      </c>
      <c r="Z39" s="83">
        <v>43.3</v>
      </c>
      <c r="AA39" s="83">
        <v>43.3</v>
      </c>
      <c r="AB39" s="83">
        <v>43.3</v>
      </c>
      <c r="AC39" s="83">
        <v>1039.2</v>
      </c>
      <c r="AD39" s="83">
        <v>7274.4</v>
      </c>
      <c r="AE39" s="83">
        <v>379308</v>
      </c>
    </row>
    <row r="40" spans="1:31">
      <c r="A40" s="83" t="s">
        <v>541</v>
      </c>
      <c r="B40" s="83" t="s">
        <v>97</v>
      </c>
      <c r="C40" s="83" t="s">
        <v>95</v>
      </c>
      <c r="D40" s="83" t="s">
        <v>96</v>
      </c>
      <c r="E40" s="83">
        <v>60</v>
      </c>
      <c r="F40" s="83">
        <v>60</v>
      </c>
      <c r="G40" s="83">
        <v>60</v>
      </c>
      <c r="H40" s="83">
        <v>60</v>
      </c>
      <c r="I40" s="83">
        <v>60</v>
      </c>
      <c r="J40" s="83">
        <v>60</v>
      </c>
      <c r="K40" s="83">
        <v>60</v>
      </c>
      <c r="L40" s="83">
        <v>60</v>
      </c>
      <c r="M40" s="83">
        <v>60</v>
      </c>
      <c r="N40" s="83">
        <v>60</v>
      </c>
      <c r="O40" s="83">
        <v>60</v>
      </c>
      <c r="P40" s="83">
        <v>60</v>
      </c>
      <c r="Q40" s="83">
        <v>60</v>
      </c>
      <c r="R40" s="83">
        <v>60</v>
      </c>
      <c r="S40" s="83">
        <v>60</v>
      </c>
      <c r="T40" s="83">
        <v>60</v>
      </c>
      <c r="U40" s="83">
        <v>60</v>
      </c>
      <c r="V40" s="83">
        <v>60</v>
      </c>
      <c r="W40" s="83">
        <v>60</v>
      </c>
      <c r="X40" s="83">
        <v>60</v>
      </c>
      <c r="Y40" s="83">
        <v>60</v>
      </c>
      <c r="Z40" s="83">
        <v>60</v>
      </c>
      <c r="AA40" s="83">
        <v>60</v>
      </c>
      <c r="AB40" s="83">
        <v>60</v>
      </c>
      <c r="AC40" s="83">
        <v>1440</v>
      </c>
      <c r="AD40" s="83">
        <v>10080</v>
      </c>
      <c r="AE40" s="83">
        <v>525600</v>
      </c>
    </row>
    <row r="41" spans="1:31">
      <c r="A41" s="83" t="s">
        <v>540</v>
      </c>
      <c r="B41" s="83" t="s">
        <v>97</v>
      </c>
      <c r="C41" s="83" t="s">
        <v>95</v>
      </c>
      <c r="D41" s="83" t="s">
        <v>96</v>
      </c>
      <c r="E41" s="83">
        <v>22</v>
      </c>
      <c r="F41" s="83">
        <v>22</v>
      </c>
      <c r="G41" s="83">
        <v>22</v>
      </c>
      <c r="H41" s="83">
        <v>22</v>
      </c>
      <c r="I41" s="83">
        <v>22</v>
      </c>
      <c r="J41" s="83">
        <v>22</v>
      </c>
      <c r="K41" s="83">
        <v>22</v>
      </c>
      <c r="L41" s="83">
        <v>22</v>
      </c>
      <c r="M41" s="83">
        <v>22</v>
      </c>
      <c r="N41" s="83">
        <v>22</v>
      </c>
      <c r="O41" s="83">
        <v>22</v>
      </c>
      <c r="P41" s="83">
        <v>22</v>
      </c>
      <c r="Q41" s="83">
        <v>22</v>
      </c>
      <c r="R41" s="83">
        <v>22</v>
      </c>
      <c r="S41" s="83">
        <v>22</v>
      </c>
      <c r="T41" s="83">
        <v>22</v>
      </c>
      <c r="U41" s="83">
        <v>22</v>
      </c>
      <c r="V41" s="83">
        <v>22</v>
      </c>
      <c r="W41" s="83">
        <v>22</v>
      </c>
      <c r="X41" s="83">
        <v>22</v>
      </c>
      <c r="Y41" s="83">
        <v>22</v>
      </c>
      <c r="Z41" s="83">
        <v>22</v>
      </c>
      <c r="AA41" s="83">
        <v>22</v>
      </c>
      <c r="AB41" s="83">
        <v>22</v>
      </c>
      <c r="AC41" s="83">
        <v>528</v>
      </c>
      <c r="AD41" s="83">
        <v>3696</v>
      </c>
      <c r="AE41" s="83">
        <v>192720</v>
      </c>
    </row>
    <row r="42" spans="1:31">
      <c r="A42" s="83" t="s">
        <v>542</v>
      </c>
      <c r="B42" s="83" t="s">
        <v>97</v>
      </c>
      <c r="C42" s="83" t="s">
        <v>95</v>
      </c>
      <c r="D42" s="83" t="s">
        <v>96</v>
      </c>
      <c r="E42" s="83">
        <v>60</v>
      </c>
      <c r="F42" s="83">
        <v>60</v>
      </c>
      <c r="G42" s="83">
        <v>60</v>
      </c>
      <c r="H42" s="83">
        <v>60</v>
      </c>
      <c r="I42" s="83">
        <v>60</v>
      </c>
      <c r="J42" s="83">
        <v>60</v>
      </c>
      <c r="K42" s="83">
        <v>60</v>
      </c>
      <c r="L42" s="83">
        <v>60</v>
      </c>
      <c r="M42" s="83">
        <v>60</v>
      </c>
      <c r="N42" s="83">
        <v>60</v>
      </c>
      <c r="O42" s="83">
        <v>60</v>
      </c>
      <c r="P42" s="83">
        <v>60</v>
      </c>
      <c r="Q42" s="83">
        <v>60</v>
      </c>
      <c r="R42" s="83">
        <v>60</v>
      </c>
      <c r="S42" s="83">
        <v>60</v>
      </c>
      <c r="T42" s="83">
        <v>60</v>
      </c>
      <c r="U42" s="83">
        <v>60</v>
      </c>
      <c r="V42" s="83">
        <v>60</v>
      </c>
      <c r="W42" s="83">
        <v>60</v>
      </c>
      <c r="X42" s="83">
        <v>60</v>
      </c>
      <c r="Y42" s="83">
        <v>60</v>
      </c>
      <c r="Z42" s="83">
        <v>60</v>
      </c>
      <c r="AA42" s="83">
        <v>60</v>
      </c>
      <c r="AB42" s="83">
        <v>60</v>
      </c>
      <c r="AC42" s="83">
        <v>1440</v>
      </c>
      <c r="AD42" s="83">
        <v>10080</v>
      </c>
      <c r="AE42" s="83">
        <v>525600</v>
      </c>
    </row>
    <row r="43" spans="1:31">
      <c r="A43" s="83" t="s">
        <v>114</v>
      </c>
      <c r="B43" s="83" t="s">
        <v>94</v>
      </c>
      <c r="C43" s="83" t="s">
        <v>95</v>
      </c>
      <c r="D43" s="83" t="s">
        <v>96</v>
      </c>
      <c r="E43" s="83">
        <v>0.08</v>
      </c>
      <c r="F43" s="83">
        <v>0.04</v>
      </c>
      <c r="G43" s="83">
        <v>0.01</v>
      </c>
      <c r="H43" s="83">
        <v>0.01</v>
      </c>
      <c r="I43" s="83">
        <v>0.04</v>
      </c>
      <c r="J43" s="83">
        <v>0.27</v>
      </c>
      <c r="K43" s="83">
        <v>0.94</v>
      </c>
      <c r="L43" s="83">
        <v>1</v>
      </c>
      <c r="M43" s="83">
        <v>0.96</v>
      </c>
      <c r="N43" s="83">
        <v>0.84</v>
      </c>
      <c r="O43" s="83">
        <v>0.76</v>
      </c>
      <c r="P43" s="83">
        <v>0.61</v>
      </c>
      <c r="Q43" s="83">
        <v>0.53</v>
      </c>
      <c r="R43" s="83">
        <v>0.47</v>
      </c>
      <c r="S43" s="83">
        <v>0.41</v>
      </c>
      <c r="T43" s="83">
        <v>0.47</v>
      </c>
      <c r="U43" s="83">
        <v>0.55000000000000004</v>
      </c>
      <c r="V43" s="83">
        <v>0.73</v>
      </c>
      <c r="W43" s="83">
        <v>0.86</v>
      </c>
      <c r="X43" s="83">
        <v>0.82</v>
      </c>
      <c r="Y43" s="83">
        <v>0.75</v>
      </c>
      <c r="Z43" s="83">
        <v>0.61</v>
      </c>
      <c r="AA43" s="83">
        <v>0.53</v>
      </c>
      <c r="AB43" s="83">
        <v>0.28999999999999998</v>
      </c>
      <c r="AC43" s="83">
        <v>12.58</v>
      </c>
      <c r="AD43" s="83">
        <v>88.06</v>
      </c>
      <c r="AE43" s="83">
        <v>4591.7</v>
      </c>
    </row>
    <row r="44" spans="1:3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</row>
    <row r="45" spans="1:3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</row>
    <row r="46" spans="1:3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</row>
    <row r="47" spans="1:3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</row>
    <row r="48" spans="1:3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</row>
    <row r="49" spans="1:3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</row>
    <row r="50" spans="1:3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</row>
    <row r="51" spans="1:3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</row>
    <row r="52" spans="1:3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</row>
    <row r="53" spans="1:3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</row>
    <row r="54" spans="1:3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</row>
    <row r="55" spans="1:3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</row>
    <row r="56" spans="1:3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</row>
    <row r="57" spans="1:3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</row>
    <row r="58" spans="1:3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</row>
    <row r="59" spans="1:3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</row>
    <row r="60" spans="1:3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</row>
    <row r="61" spans="1:3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</row>
    <row r="62" spans="1:3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</row>
    <row r="63" spans="1:3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</row>
    <row r="64" spans="1:3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</row>
    <row r="65" spans="1:3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</row>
    <row r="66" spans="1:3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</row>
    <row r="67" spans="1:3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</row>
    <row r="68" spans="1:3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</row>
    <row r="69" spans="1:3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</row>
    <row r="70" spans="1:3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</row>
    <row r="71" spans="1:3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</row>
    <row r="72" spans="1:3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</row>
    <row r="73" spans="1:3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</row>
    <row r="74" spans="1:3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</row>
    <row r="75" spans="1:3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</row>
    <row r="76" spans="1:3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</row>
    <row r="77" spans="1:3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</row>
    <row r="78" spans="1:3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</row>
    <row r="79" spans="1:3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</row>
    <row r="80" spans="1:3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</row>
    <row r="81" spans="1:3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</row>
    <row r="82" spans="1:3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</row>
    <row r="83" spans="1:3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</row>
    <row r="84" spans="1:3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</row>
    <row r="85" spans="1:3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</row>
    <row r="86" spans="1:3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</row>
    <row r="87" spans="1:3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</row>
    <row r="88" spans="1:3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</row>
    <row r="89" spans="1:3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</row>
    <row r="90" spans="1:3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</row>
    <row r="91" spans="1:3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</row>
    <row r="92" spans="1:3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</row>
    <row r="93" spans="1:3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</row>
    <row r="94" spans="1:3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</row>
    <row r="95" spans="1:3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</row>
    <row r="96" spans="1:3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</row>
    <row r="97" spans="1:3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</row>
    <row r="98" spans="1:3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</row>
    <row r="99" spans="1:3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</row>
    <row r="100" spans="1:3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</row>
    <row r="101" spans="1:3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</row>
    <row r="102" spans="1:3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</row>
    <row r="103" spans="1:3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</row>
    <row r="104" spans="1:3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</row>
    <row r="105" spans="1:3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</row>
    <row r="106" spans="1:3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</row>
    <row r="107" spans="1:3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</row>
    <row r="108" spans="1:3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</row>
    <row r="109" spans="1:3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</row>
    <row r="110" spans="1:3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</row>
    <row r="111" spans="1:3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</row>
    <row r="112" spans="1:3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</row>
    <row r="113" spans="1:3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</row>
    <row r="114" spans="1:3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</row>
    <row r="115" spans="1:3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</row>
    <row r="116" spans="1:3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</row>
    <row r="117" spans="1:3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</row>
    <row r="118" spans="1:3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</row>
    <row r="119" spans="1:3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</row>
    <row r="120" spans="1:3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</row>
    <row r="121" spans="1:3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</row>
    <row r="122" spans="1:3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</row>
    <row r="123" spans="1:3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</row>
    <row r="124" spans="1:3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</row>
    <row r="125" spans="1:3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</row>
    <row r="126" spans="1:3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</row>
    <row r="127" spans="1:3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</row>
    <row r="128" spans="1:3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</row>
    <row r="129" spans="1:3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</row>
    <row r="130" spans="1:3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</row>
    <row r="131" spans="1: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</row>
    <row r="132" spans="1:3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</row>
    <row r="133" spans="1:3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</row>
    <row r="134" spans="1:3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</row>
    <row r="135" spans="1:3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</row>
    <row r="136" spans="1:3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</row>
    <row r="137" spans="1:3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</row>
    <row r="138" spans="1:3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</row>
    <row r="139" spans="1:3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</row>
    <row r="140" spans="1:3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</row>
    <row r="141" spans="1:3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</row>
    <row r="142" spans="1:3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</row>
    <row r="143" spans="1:3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</row>
    <row r="144" spans="1:3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</row>
    <row r="145" spans="1:3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</row>
    <row r="146" spans="1:3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</row>
    <row r="147" spans="1:3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</row>
    <row r="148" spans="1:3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</row>
    <row r="149" spans="1:3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</row>
    <row r="150" spans="1:3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</row>
    <row r="151" spans="1:3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</row>
    <row r="152" spans="1:3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</row>
    <row r="153" spans="1:3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</row>
    <row r="154" spans="1:3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</row>
    <row r="155" spans="1:3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</row>
    <row r="156" spans="1:3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</row>
    <row r="157" spans="1:3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</row>
    <row r="158" spans="1:3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</row>
    <row r="159" spans="1:3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</row>
    <row r="160" spans="1:3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</row>
    <row r="161" spans="1:3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</row>
    <row r="162" spans="1:3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</row>
    <row r="163" spans="1:3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</row>
    <row r="164" spans="1:3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</row>
    <row r="165" spans="1:3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</row>
    <row r="166" spans="1:3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</row>
    <row r="167" spans="1:3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</row>
    <row r="168" spans="1:3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</row>
    <row r="169" spans="1:3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</row>
    <row r="170" spans="1:3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</row>
    <row r="171" spans="1:3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</row>
    <row r="172" spans="1:3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</row>
    <row r="173" spans="1:3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</row>
    <row r="174" spans="1:3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</row>
    <row r="175" spans="1:3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</row>
    <row r="176" spans="1:3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</row>
    <row r="177" spans="1:3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</row>
    <row r="178" spans="1:3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</row>
    <row r="179" spans="1:3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</row>
    <row r="180" spans="1:3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</row>
    <row r="181" spans="1:3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</row>
    <row r="182" spans="1:3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</row>
    <row r="183" spans="1:3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</row>
    <row r="184" spans="1:3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</row>
    <row r="185" spans="1:3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</row>
    <row r="186" spans="1:3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</row>
    <row r="187" spans="1:3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</row>
    <row r="188" spans="1:3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</row>
    <row r="189" spans="1:3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</row>
    <row r="190" spans="1:3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</row>
    <row r="191" spans="1:3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</row>
    <row r="192" spans="1:3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</row>
    <row r="193" spans="1:3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</row>
    <row r="194" spans="1:3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</row>
    <row r="195" spans="1:3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</row>
    <row r="196" spans="1:3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</row>
    <row r="197" spans="1:3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</row>
    <row r="198" spans="1:3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</row>
    <row r="199" spans="1:3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</row>
    <row r="200" spans="1:3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</row>
    <row r="201" spans="1:3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</row>
    <row r="202" spans="1:3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</row>
    <row r="203" spans="1:3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</row>
    <row r="204" spans="1:3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</row>
    <row r="205" spans="1:3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</row>
    <row r="206" spans="1:3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</row>
    <row r="207" spans="1:3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</row>
    <row r="208" spans="1:3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Carbon</vt:lpstr>
      <vt:lpstr>Water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2008-04-24T20:22:06Z</cp:lastPrinted>
  <dcterms:created xsi:type="dcterms:W3CDTF">2007-11-14T19:26:56Z</dcterms:created>
  <dcterms:modified xsi:type="dcterms:W3CDTF">2010-09-25T02:00:46Z</dcterms:modified>
</cp:coreProperties>
</file>