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engyoung/Documents/atNYU/Grad/2022 Fall/Gridiron Analytics/Final project/"/>
    </mc:Choice>
  </mc:AlternateContent>
  <xr:revisionPtr revIDLastSave="0" documentId="13_ncr:1_{CF956A6E-EA56-7E43-8E02-F81D571FF6FF}" xr6:coauthVersionLast="47" xr6:coauthVersionMax="47" xr10:uidLastSave="{00000000-0000-0000-0000-000000000000}"/>
  <bookViews>
    <workbookView xWindow="0" yWindow="500" windowWidth="23260" windowHeight="12460" tabRatio="740" activeTab="2" xr2:uid="{A7024A7A-A63B-4CCB-9FF7-78B6ED16468B}"/>
  </bookViews>
  <sheets>
    <sheet name="2016 QBs - Passing" sheetId="6" r:id="rId1"/>
    <sheet name="2016 QBs - Rushing" sheetId="7" r:id="rId2"/>
    <sheet name="2016 RBs - Rushing" sheetId="3" r:id="rId3"/>
    <sheet name="2016 RBs - Receiving" sheetId="5" r:id="rId4"/>
    <sheet name="2016 WRs - Receiving" sheetId="1" r:id="rId5"/>
    <sheet name="2016 WRs - Rushing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5" l="1"/>
  <c r="M59" i="5"/>
  <c r="M66" i="5"/>
  <c r="M67" i="5"/>
  <c r="M69" i="5"/>
  <c r="M70" i="5"/>
  <c r="M78" i="5"/>
  <c r="M81" i="5"/>
  <c r="M85" i="5"/>
  <c r="M87" i="5"/>
  <c r="M8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3" i="5"/>
  <c r="M44" i="5"/>
  <c r="M45" i="5"/>
  <c r="M46" i="5"/>
  <c r="M47" i="5"/>
  <c r="M48" i="5"/>
  <c r="M49" i="5"/>
  <c r="M50" i="5"/>
  <c r="M51" i="5"/>
  <c r="M52" i="5"/>
  <c r="M53" i="5"/>
  <c r="M54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M58" i="5" s="1"/>
  <c r="L17" i="3"/>
  <c r="L18" i="3"/>
  <c r="M68" i="5" s="1"/>
  <c r="L19" i="3"/>
  <c r="L20" i="3"/>
  <c r="M61" i="5" s="1"/>
  <c r="L21" i="3"/>
  <c r="L22" i="3"/>
  <c r="L23" i="3"/>
  <c r="M65" i="5" s="1"/>
  <c r="L24" i="3"/>
  <c r="L25" i="3"/>
  <c r="L26" i="3"/>
  <c r="L27" i="3"/>
  <c r="M74" i="5" s="1"/>
  <c r="L28" i="3"/>
  <c r="M91" i="5" s="1"/>
  <c r="L29" i="3"/>
  <c r="L30" i="3"/>
  <c r="L31" i="3"/>
  <c r="L32" i="3"/>
  <c r="M63" i="5" s="1"/>
  <c r="L33" i="3"/>
  <c r="L34" i="3"/>
  <c r="L35" i="3"/>
  <c r="L36" i="3"/>
  <c r="M76" i="5" s="1"/>
  <c r="L37" i="3"/>
  <c r="M92" i="5" s="1"/>
  <c r="L38" i="3"/>
  <c r="L39" i="3"/>
  <c r="L40" i="3"/>
  <c r="M62" i="5" s="1"/>
  <c r="L41" i="3"/>
  <c r="L42" i="3"/>
  <c r="L43" i="3"/>
  <c r="L44" i="3"/>
  <c r="M64" i="5" s="1"/>
  <c r="L45" i="3"/>
  <c r="L46" i="3"/>
  <c r="L47" i="3"/>
  <c r="L48" i="3"/>
  <c r="L49" i="3"/>
  <c r="L50" i="3"/>
  <c r="L51" i="3"/>
  <c r="L52" i="3"/>
  <c r="M88" i="5" s="1"/>
  <c r="L53" i="3"/>
  <c r="M71" i="5" s="1"/>
  <c r="L54" i="3"/>
  <c r="M80" i="5" s="1"/>
  <c r="L55" i="3"/>
  <c r="L56" i="3"/>
  <c r="L57" i="3"/>
  <c r="M84" i="5" s="1"/>
  <c r="L58" i="3"/>
  <c r="M57" i="5" s="1"/>
  <c r="L60" i="3"/>
  <c r="L61" i="3"/>
  <c r="L62" i="3"/>
  <c r="L63" i="3"/>
  <c r="L64" i="3"/>
  <c r="M55" i="5" s="1"/>
  <c r="L65" i="3"/>
  <c r="L66" i="3"/>
  <c r="M82" i="5" s="1"/>
  <c r="L67" i="3"/>
  <c r="L68" i="3"/>
  <c r="L69" i="3"/>
  <c r="L70" i="3"/>
  <c r="L71" i="3"/>
  <c r="L72" i="3"/>
  <c r="L73" i="3"/>
  <c r="M86" i="5" s="1"/>
  <c r="L74" i="3"/>
  <c r="L75" i="3"/>
  <c r="M83" i="5" s="1"/>
  <c r="L76" i="3"/>
  <c r="M79" i="5" s="1"/>
  <c r="L77" i="3"/>
  <c r="L78" i="3"/>
  <c r="M60" i="5" s="1"/>
  <c r="L79" i="3"/>
  <c r="L80" i="3"/>
  <c r="L82" i="3"/>
  <c r="L83" i="3"/>
  <c r="L84" i="3"/>
  <c r="L85" i="3"/>
  <c r="M75" i="5" s="1"/>
  <c r="L86" i="3"/>
  <c r="M72" i="5" s="1"/>
  <c r="L87" i="3"/>
  <c r="L88" i="3"/>
  <c r="L89" i="3"/>
  <c r="L90" i="3"/>
  <c r="M90" i="5" s="1"/>
  <c r="L91" i="3"/>
  <c r="L92" i="3"/>
  <c r="M77" i="5" s="1"/>
  <c r="L93" i="3"/>
  <c r="L94" i="3"/>
  <c r="L95" i="3"/>
  <c r="L96" i="3"/>
  <c r="L97" i="3"/>
  <c r="L98" i="3"/>
  <c r="L2" i="3"/>
  <c r="M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2" i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2" i="6"/>
  <c r="M73" i="5" l="1"/>
</calcChain>
</file>

<file path=xl/sharedStrings.xml><?xml version="1.0" encoding="utf-8"?>
<sst xmlns="http://schemas.openxmlformats.org/spreadsheetml/2006/main" count="1090" uniqueCount="406">
  <si>
    <t>Player</t>
  </si>
  <si>
    <t>Team</t>
  </si>
  <si>
    <t>DYAR</t>
  </si>
  <si>
    <t>YAR</t>
  </si>
  <si>
    <t>DVOA</t>
  </si>
  <si>
    <t>VOA</t>
  </si>
  <si>
    <t>Passes</t>
  </si>
  <si>
    <t>Yards</t>
  </si>
  <si>
    <t>EYds</t>
  </si>
  <si>
    <t>TD</t>
  </si>
  <si>
    <t>Catch Rate</t>
  </si>
  <si>
    <t>FUM</t>
  </si>
  <si>
    <t>DPI</t>
  </si>
  <si>
    <t>J. Jones</t>
  </si>
  <si>
    <t>ATL</t>
  </si>
  <si>
    <t>6/132</t>
  </si>
  <si>
    <t>M. Thomas</t>
  </si>
  <si>
    <t>NO</t>
  </si>
  <si>
    <t>J. Nelson</t>
  </si>
  <si>
    <t>GB</t>
  </si>
  <si>
    <t>T. Hilton</t>
  </si>
  <si>
    <t>IND</t>
  </si>
  <si>
    <t>C. Beasley</t>
  </si>
  <si>
    <t>DAL</t>
  </si>
  <si>
    <t>M. Evans</t>
  </si>
  <si>
    <t>TB</t>
  </si>
  <si>
    <t>A. Brown</t>
  </si>
  <si>
    <t>PIT</t>
  </si>
  <si>
    <t>A. Thielen</t>
  </si>
  <si>
    <t>MIN</t>
  </si>
  <si>
    <t>D. Baldwin</t>
  </si>
  <si>
    <t>SEA</t>
  </si>
  <si>
    <t>P. Garcon</t>
  </si>
  <si>
    <t>WAS</t>
  </si>
  <si>
    <t>A. Green</t>
  </si>
  <si>
    <t>CIN</t>
  </si>
  <si>
    <t>D. Jackson</t>
  </si>
  <si>
    <t>5/169</t>
  </si>
  <si>
    <t>A. Cooper</t>
  </si>
  <si>
    <t>OAK</t>
  </si>
  <si>
    <t>D. Adams</t>
  </si>
  <si>
    <t>R. Matthews</t>
  </si>
  <si>
    <t>TEN</t>
  </si>
  <si>
    <t>0/0</t>
  </si>
  <si>
    <t>B. Cooks</t>
  </si>
  <si>
    <t>T. Williams</t>
  </si>
  <si>
    <t>M. Crabtree</t>
  </si>
  <si>
    <t>6/124</t>
  </si>
  <si>
    <t>M. Lee</t>
  </si>
  <si>
    <t>JAX</t>
  </si>
  <si>
    <t>4/104</t>
  </si>
  <si>
    <t>W. Snead</t>
  </si>
  <si>
    <t>M. Jones</t>
  </si>
  <si>
    <t>DET</t>
  </si>
  <si>
    <t>7/111</t>
  </si>
  <si>
    <t>B. LaFell</t>
  </si>
  <si>
    <t>SD</t>
  </si>
  <si>
    <t>S. Diggs</t>
  </si>
  <si>
    <t>T. Gabriel</t>
  </si>
  <si>
    <t>J. Landry</t>
  </si>
  <si>
    <t>MIA</t>
  </si>
  <si>
    <t>D. Thomas</t>
  </si>
  <si>
    <t>DEN</t>
  </si>
  <si>
    <t>7/101</t>
  </si>
  <si>
    <t>K. Britt</t>
  </si>
  <si>
    <t>LAR</t>
  </si>
  <si>
    <t>O. Beckham</t>
  </si>
  <si>
    <t>NYG</t>
  </si>
  <si>
    <t>S. Smith</t>
  </si>
  <si>
    <t>BAL</t>
  </si>
  <si>
    <t>D. Bryant</t>
  </si>
  <si>
    <t>E. Rogers</t>
  </si>
  <si>
    <t>K. Benjamin</t>
  </si>
  <si>
    <t>CAR</t>
  </si>
  <si>
    <t>C. Hogan</t>
  </si>
  <si>
    <t>NE</t>
  </si>
  <si>
    <t>T. Benjamin</t>
  </si>
  <si>
    <t>D. Parker</t>
  </si>
  <si>
    <t>D. Inman</t>
  </si>
  <si>
    <t>A. Boldin</t>
  </si>
  <si>
    <t>R. Cobb</t>
  </si>
  <si>
    <t>A. Jeffery</t>
  </si>
  <si>
    <t>CHI</t>
  </si>
  <si>
    <t>J. Crowder</t>
  </si>
  <si>
    <t>C. Meredith</t>
  </si>
  <si>
    <t>M. Sanu</t>
  </si>
  <si>
    <t>K. Stills</t>
  </si>
  <si>
    <t>R. Woods</t>
  </si>
  <si>
    <t>BUF</t>
  </si>
  <si>
    <t>M. Wallace</t>
  </si>
  <si>
    <t>G. Tate</t>
  </si>
  <si>
    <t>T. Pryor</t>
  </si>
  <si>
    <t>CLE</t>
  </si>
  <si>
    <t>P. Dorsett</t>
  </si>
  <si>
    <t>3/100</t>
  </si>
  <si>
    <t>E. Sanders</t>
  </si>
  <si>
    <t>T. Lockett</t>
  </si>
  <si>
    <t>T. Boyd</t>
  </si>
  <si>
    <t>S. Shepard</t>
  </si>
  <si>
    <t>T. Hill</t>
  </si>
  <si>
    <t>KC</t>
  </si>
  <si>
    <t>C. Conley</t>
  </si>
  <si>
    <t>L. Fitzgerald</t>
  </si>
  <si>
    <t>ARI</t>
  </si>
  <si>
    <t>Q. Enunwa</t>
  </si>
  <si>
    <t>NYJ</t>
  </si>
  <si>
    <t>A. Humphries</t>
  </si>
  <si>
    <t>J. Maclin</t>
  </si>
  <si>
    <t>D. Moncrief</t>
  </si>
  <si>
    <t>S. Watkins</t>
  </si>
  <si>
    <t>J. Edelman</t>
  </si>
  <si>
    <t>D. Hopkins</t>
  </si>
  <si>
    <t>HOU</t>
  </si>
  <si>
    <t>M. Floyd</t>
  </si>
  <si>
    <t>2TM</t>
  </si>
  <si>
    <t>D. Funchess</t>
  </si>
  <si>
    <t>T. Sharpe</t>
  </si>
  <si>
    <t>B. Perriman</t>
  </si>
  <si>
    <t>C. Patterson</t>
  </si>
  <si>
    <t>T. Ginn</t>
  </si>
  <si>
    <t>A. Robinson</t>
  </si>
  <si>
    <t>9/166</t>
  </si>
  <si>
    <t>V. Cruz</t>
  </si>
  <si>
    <t>A. Hawkins</t>
  </si>
  <si>
    <t>J. Matthews</t>
  </si>
  <si>
    <t>PHI</t>
  </si>
  <si>
    <t>K. Aiken</t>
  </si>
  <si>
    <t>W. Fuller</t>
  </si>
  <si>
    <t>B. Quick</t>
  </si>
  <si>
    <t>R. Anderson</t>
  </si>
  <si>
    <t>D. Green-Beckham</t>
  </si>
  <si>
    <t>B. Marshall</t>
  </si>
  <si>
    <t>A. Wilson</t>
  </si>
  <si>
    <t>S. Roberts</t>
  </si>
  <si>
    <t>C. Brown</t>
  </si>
  <si>
    <t>M. Goodwin</t>
  </si>
  <si>
    <t>C. Coleman</t>
  </si>
  <si>
    <t>N. Agholor</t>
  </si>
  <si>
    <t>A. Hurns</t>
  </si>
  <si>
    <t>Q. Patton</t>
  </si>
  <si>
    <t>SF</t>
  </si>
  <si>
    <t>J. Kearse</t>
  </si>
  <si>
    <t>J. Kerley</t>
  </si>
  <si>
    <t>T. Austin</t>
  </si>
  <si>
    <t>M. Mitchell</t>
  </si>
  <si>
    <t>K. Wright</t>
  </si>
  <si>
    <t>R. Shepard</t>
  </si>
  <si>
    <t>D. Amendola</t>
  </si>
  <si>
    <t>B. Coleman</t>
  </si>
  <si>
    <t>J. Hardy</t>
  </si>
  <si>
    <t>B. Walters</t>
  </si>
  <si>
    <t>T. McEvoy</t>
  </si>
  <si>
    <t>D. Thompson</t>
  </si>
  <si>
    <t>C. Hamilton</t>
  </si>
  <si>
    <t>M. Wilson</t>
  </si>
  <si>
    <t>H. Douglas</t>
  </si>
  <si>
    <t>P. Richardson</t>
  </si>
  <si>
    <t>C. Rogers</t>
  </si>
  <si>
    <t>R. Streater</t>
  </si>
  <si>
    <t>E. Decker</t>
  </si>
  <si>
    <t>G. Allison</t>
  </si>
  <si>
    <t>J. Hunter</t>
  </si>
  <si>
    <t>E. Royal</t>
  </si>
  <si>
    <t>F. Martino</t>
  </si>
  <si>
    <t>B. Tate</t>
  </si>
  <si>
    <t>A. Roberts</t>
  </si>
  <si>
    <t>J. Taylor</t>
  </si>
  <si>
    <t>P. Turner</t>
  </si>
  <si>
    <t>J. Marshall</t>
  </si>
  <si>
    <t>A. Benn</t>
  </si>
  <si>
    <t>J. Wright</t>
  </si>
  <si>
    <t>D. Ayers</t>
  </si>
  <si>
    <t>A. Holmes</t>
  </si>
  <si>
    <t>B. Butler</t>
  </si>
  <si>
    <t>J. Bellamy</t>
  </si>
  <si>
    <t>C. Core</t>
  </si>
  <si>
    <t>C. Latimer</t>
  </si>
  <si>
    <t>T. Lewis</t>
  </si>
  <si>
    <t>S. Coates</t>
  </si>
  <si>
    <t>C. Harper</t>
  </si>
  <si>
    <t>M. Harris</t>
  </si>
  <si>
    <t>K. Mumphery</t>
  </si>
  <si>
    <t>A. Burbridge</t>
  </si>
  <si>
    <t>D. Heyward-Bey</t>
  </si>
  <si>
    <t>C. Johnson</t>
  </si>
  <si>
    <t>R. Higgins</t>
  </si>
  <si>
    <t>J. Huff</t>
  </si>
  <si>
    <t>B. Fowler</t>
  </si>
  <si>
    <t>B. Golden</t>
  </si>
  <si>
    <t>V. Jackson</t>
  </si>
  <si>
    <t>W. Powell</t>
  </si>
  <si>
    <t>T. Jones</t>
  </si>
  <si>
    <t>A. Johnson</t>
  </si>
  <si>
    <t>B. Treggs</t>
  </si>
  <si>
    <t>J. Janis</t>
  </si>
  <si>
    <t>C. Shorts</t>
  </si>
  <si>
    <t>R. Lewis</t>
  </si>
  <si>
    <t>P. Cooper</t>
  </si>
  <si>
    <t>J. Strong</t>
  </si>
  <si>
    <t>R. Grant</t>
  </si>
  <si>
    <t>C. Peake</t>
  </si>
  <si>
    <t>J. Norwood</t>
  </si>
  <si>
    <t>K. White</t>
  </si>
  <si>
    <t>C. Moore</t>
  </si>
  <si>
    <t>T. Smith</t>
  </si>
  <si>
    <t>B. Miller</t>
  </si>
  <si>
    <t>R. Louis</t>
  </si>
  <si>
    <t>Runs</t>
  </si>
  <si>
    <t>L. Whitehead</t>
  </si>
  <si>
    <t>J. Holton</t>
  </si>
  <si>
    <t>E. Elliott</t>
  </si>
  <si>
    <t>L. McCoy</t>
  </si>
  <si>
    <t>L. Bell</t>
  </si>
  <si>
    <t>M. Gillislee</t>
  </si>
  <si>
    <t>J. Howard</t>
  </si>
  <si>
    <t>C. Hyde</t>
  </si>
  <si>
    <t>J. Ajayi</t>
  </si>
  <si>
    <t>B. Powell</t>
  </si>
  <si>
    <t>D. Johnson</t>
  </si>
  <si>
    <t>M. Ingram</t>
  </si>
  <si>
    <t>I. Crowell</t>
  </si>
  <si>
    <t>F. Gore</t>
  </si>
  <si>
    <t>D. Freeman</t>
  </si>
  <si>
    <t>L. Blount</t>
  </si>
  <si>
    <t>D. Henry</t>
  </si>
  <si>
    <t>T. Hightower</t>
  </si>
  <si>
    <t>R. Kelley</t>
  </si>
  <si>
    <t>T. Coleman</t>
  </si>
  <si>
    <t>R. Mathews</t>
  </si>
  <si>
    <t>S. Ware</t>
  </si>
  <si>
    <t>C. Michael</t>
  </si>
  <si>
    <t>J. Rodgers</t>
  </si>
  <si>
    <t>L. Murray</t>
  </si>
  <si>
    <t>D. Murray</t>
  </si>
  <si>
    <t>J. Hill</t>
  </si>
  <si>
    <t>P. Perkins</t>
  </si>
  <si>
    <t>A. Blue</t>
  </si>
  <si>
    <t>T. West</t>
  </si>
  <si>
    <t>M. Gordon</t>
  </si>
  <si>
    <t>M. Forte</t>
  </si>
  <si>
    <t>T. Rawls</t>
  </si>
  <si>
    <t>M. Asiata</t>
  </si>
  <si>
    <t>J. McKinnon</t>
  </si>
  <si>
    <t>L. Miller</t>
  </si>
  <si>
    <t>C. Anderson</t>
  </si>
  <si>
    <t>J. Stewart</t>
  </si>
  <si>
    <t>T. Gurley</t>
  </si>
  <si>
    <t>T. Yeldon</t>
  </si>
  <si>
    <t>D. Martin</t>
  </si>
  <si>
    <t>R. Jennings</t>
  </si>
  <si>
    <t>D. Booker</t>
  </si>
  <si>
    <t>C. Ivory</t>
  </si>
  <si>
    <t>R. Burkhead</t>
  </si>
  <si>
    <t>C. Thompson</t>
  </si>
  <si>
    <t>D. Sproles</t>
  </si>
  <si>
    <t>R. Turbin</t>
  </si>
  <si>
    <t>T. Montgomery</t>
  </si>
  <si>
    <t>E. Lacy</t>
  </si>
  <si>
    <t>J. Richard</t>
  </si>
  <si>
    <t>D. Lewis</t>
  </si>
  <si>
    <t>K. Drake</t>
  </si>
  <si>
    <t>D. Washington</t>
  </si>
  <si>
    <t>K. Dixon</t>
  </si>
  <si>
    <t>K. Barner</t>
  </si>
  <si>
    <t>C. Prosise</t>
  </si>
  <si>
    <t>A. Ripkowski</t>
  </si>
  <si>
    <t>J. White</t>
  </si>
  <si>
    <t>G. Bernard</t>
  </si>
  <si>
    <t>S. Draughn</t>
  </si>
  <si>
    <t>D. Williams</t>
  </si>
  <si>
    <t>Z. Zenner</t>
  </si>
  <si>
    <t>O. Darkwa</t>
  </si>
  <si>
    <t>W. Smallwood</t>
  </si>
  <si>
    <t>K. Bibbs</t>
  </si>
  <si>
    <t>T. Ward</t>
  </si>
  <si>
    <t>C. Artis-Payne</t>
  </si>
  <si>
    <t>A. Morris</t>
  </si>
  <si>
    <t>S. Vereen</t>
  </si>
  <si>
    <t>J. Langford</t>
  </si>
  <si>
    <t>B. Cunningham</t>
  </si>
  <si>
    <t>J. Grimes</t>
  </si>
  <si>
    <t>T. Riddick</t>
  </si>
  <si>
    <t>A. Collins</t>
  </si>
  <si>
    <t>D. McFadden</t>
  </si>
  <si>
    <t>C. Grant</t>
  </si>
  <si>
    <t>M. Tolbert</t>
  </si>
  <si>
    <t>A. Hunt</t>
  </si>
  <si>
    <t>P. Barber</t>
  </si>
  <si>
    <t>A. Foster</t>
  </si>
  <si>
    <t>A. Ellington</t>
  </si>
  <si>
    <t>D. Robinson</t>
  </si>
  <si>
    <t>D. Harris</t>
  </si>
  <si>
    <t>J. Williams</t>
  </si>
  <si>
    <t>K. Farrow</t>
  </si>
  <si>
    <t>F. Whittaker</t>
  </si>
  <si>
    <t>R. Hillman</t>
  </si>
  <si>
    <t>C. Sims</t>
  </si>
  <si>
    <t>J. Starks</t>
  </si>
  <si>
    <t>A. Peterson</t>
  </si>
  <si>
    <t>C. West</t>
  </si>
  <si>
    <t>J. Forsett</t>
  </si>
  <si>
    <t>3TM</t>
  </si>
  <si>
    <t>T. Cadet</t>
  </si>
  <si>
    <t>J. Ferguson</t>
  </si>
  <si>
    <t>B. Rainey</t>
  </si>
  <si>
    <t>K. Juszczyk</t>
  </si>
  <si>
    <t>J. Olawale</t>
  </si>
  <si>
    <t>R. Bush</t>
  </si>
  <si>
    <t>P. DiMarco</t>
  </si>
  <si>
    <t>A. Cross</t>
  </si>
  <si>
    <t>L. Dunbar</t>
  </si>
  <si>
    <t>J. Kuhn</t>
  </si>
  <si>
    <t>D. McCluster</t>
  </si>
  <si>
    <t>C. Spiller</t>
  </si>
  <si>
    <t>QBR</t>
  </si>
  <si>
    <t>Pass</t>
  </si>
  <si>
    <t>FK</t>
  </si>
  <si>
    <t>FL</t>
  </si>
  <si>
    <t>INT</t>
  </si>
  <si>
    <t>C%</t>
  </si>
  <si>
    <t>ALEX</t>
  </si>
  <si>
    <t>M. Ryan</t>
  </si>
  <si>
    <t>10/171</t>
  </si>
  <si>
    <t>D. Brees</t>
  </si>
  <si>
    <t>K. Cousins</t>
  </si>
  <si>
    <t>7/215</t>
  </si>
  <si>
    <t>D. Prescott</t>
  </si>
  <si>
    <t>T. Brady</t>
  </si>
  <si>
    <t>A. Rodgers</t>
  </si>
  <si>
    <t>7/239</t>
  </si>
  <si>
    <t>D. Carr</t>
  </si>
  <si>
    <t>19/287</t>
  </si>
  <si>
    <t>B. Roethlisberger</t>
  </si>
  <si>
    <t>8/121</t>
  </si>
  <si>
    <t>M. Stafford</t>
  </si>
  <si>
    <t>13/162</t>
  </si>
  <si>
    <t>A. Dalton</t>
  </si>
  <si>
    <t>10/133</t>
  </si>
  <si>
    <t>A. Luck</t>
  </si>
  <si>
    <t>10/230</t>
  </si>
  <si>
    <t>A. Smith</t>
  </si>
  <si>
    <t>M. Mariota</t>
  </si>
  <si>
    <t>11/154</t>
  </si>
  <si>
    <t>R. Wilson</t>
  </si>
  <si>
    <t>8/170</t>
  </si>
  <si>
    <t>J. Winston</t>
  </si>
  <si>
    <t>11/155</t>
  </si>
  <si>
    <t>S. Bradford</t>
  </si>
  <si>
    <t>P. Rivers</t>
  </si>
  <si>
    <t>B. Hoyer</t>
  </si>
  <si>
    <t>T. Taylor</t>
  </si>
  <si>
    <t>5/110</t>
  </si>
  <si>
    <t>E. Manning</t>
  </si>
  <si>
    <t>C. Palmer</t>
  </si>
  <si>
    <t>11/143</t>
  </si>
  <si>
    <t>T. Siemian</t>
  </si>
  <si>
    <t>11/147</t>
  </si>
  <si>
    <t>B. Bortles</t>
  </si>
  <si>
    <t>18/313</t>
  </si>
  <si>
    <t>C. Kessler</t>
  </si>
  <si>
    <t>R. Tannehill</t>
  </si>
  <si>
    <t>M. Barkley</t>
  </si>
  <si>
    <t>C. Wentz</t>
  </si>
  <si>
    <t>6/100</t>
  </si>
  <si>
    <t>C. Newton</t>
  </si>
  <si>
    <t>C. Kaepernick</t>
  </si>
  <si>
    <t>J. Flacco</t>
  </si>
  <si>
    <t>6/119</t>
  </si>
  <si>
    <t>C. Keenum</t>
  </si>
  <si>
    <t>R. Fitzpatrick</t>
  </si>
  <si>
    <t>8/131</t>
  </si>
  <si>
    <t>B. Osweiler</t>
  </si>
  <si>
    <t>8/110</t>
  </si>
  <si>
    <t>J. Goff</t>
  </si>
  <si>
    <t>M. Moore</t>
  </si>
  <si>
    <t>J. Garoppolo</t>
  </si>
  <si>
    <t>M. Glennon</t>
  </si>
  <si>
    <t>T. Savage</t>
  </si>
  <si>
    <t>S. Hill</t>
  </si>
  <si>
    <t>M. McGloin</t>
  </si>
  <si>
    <t>N. Foles</t>
  </si>
  <si>
    <t>J. Brissett</t>
  </si>
  <si>
    <t>T. Boykin</t>
  </si>
  <si>
    <t>C. Whitehurst</t>
  </si>
  <si>
    <t>L. Jones</t>
  </si>
  <si>
    <t>C. Cook</t>
  </si>
  <si>
    <t>D. Anderson</t>
  </si>
  <si>
    <t>M. Cassel</t>
  </si>
  <si>
    <t>P. Lynch</t>
  </si>
  <si>
    <t>E. Manuel</t>
  </si>
  <si>
    <t>S. Tolzien</t>
  </si>
  <si>
    <t>C. Jones</t>
  </si>
  <si>
    <t>G. Smith</t>
  </si>
  <si>
    <t>J. Cutler</t>
  </si>
  <si>
    <t>B. Hundley</t>
  </si>
  <si>
    <t>M. Sanchez</t>
  </si>
  <si>
    <t>D. Stanton</t>
  </si>
  <si>
    <t>K. Hogan</t>
  </si>
  <si>
    <t>B. Gabbert</t>
  </si>
  <si>
    <t>J. McCown</t>
  </si>
  <si>
    <t>R. Griffin</t>
  </si>
  <si>
    <t>B. Petty</t>
  </si>
  <si>
    <t>Snap Count</t>
  </si>
  <si>
    <t>Ja. Brown</t>
  </si>
  <si>
    <t>Jo. Brown</t>
  </si>
  <si>
    <t>K. Carey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</si>
</sst>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7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9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8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D. Brees</v>
          </cell>
          <cell r="E2">
            <v>1151</v>
          </cell>
        </row>
        <row r="3">
          <cell r="A3" t="str">
            <v>C. Wentz</v>
          </cell>
          <cell r="E3">
            <v>1127</v>
          </cell>
        </row>
        <row r="4">
          <cell r="A4" t="str">
            <v>J. Winston</v>
          </cell>
          <cell r="E4">
            <v>1123</v>
          </cell>
        </row>
        <row r="5">
          <cell r="A5" t="str">
            <v>B. Bortles</v>
          </cell>
          <cell r="E5">
            <v>1111</v>
          </cell>
        </row>
        <row r="6">
          <cell r="A6" t="str">
            <v>J. Flacco</v>
          </cell>
          <cell r="E6">
            <v>1111</v>
          </cell>
        </row>
        <row r="7">
          <cell r="A7" t="str">
            <v>A. Dalton</v>
          </cell>
          <cell r="E7">
            <v>1085</v>
          </cell>
        </row>
        <row r="8">
          <cell r="A8" t="str">
            <v>A. Rodgers</v>
          </cell>
          <cell r="E8">
            <v>1066</v>
          </cell>
        </row>
        <row r="9">
          <cell r="A9" t="str">
            <v>K. Cousins</v>
          </cell>
          <cell r="E9">
            <v>1063</v>
          </cell>
        </row>
        <row r="10">
          <cell r="A10" t="str">
            <v>E. Manning</v>
          </cell>
          <cell r="E10">
            <v>1061</v>
          </cell>
        </row>
        <row r="11">
          <cell r="A11" t="str">
            <v>P. Rivers</v>
          </cell>
          <cell r="E11">
            <v>1061</v>
          </cell>
        </row>
        <row r="12">
          <cell r="A12" t="str">
            <v>D. Carr</v>
          </cell>
          <cell r="E12">
            <v>1048</v>
          </cell>
        </row>
        <row r="13">
          <cell r="A13" t="str">
            <v>C. Palmer</v>
          </cell>
          <cell r="E13">
            <v>1045</v>
          </cell>
        </row>
        <row r="14">
          <cell r="A14" t="str">
            <v>M. Stafford</v>
          </cell>
          <cell r="E14">
            <v>1037</v>
          </cell>
        </row>
        <row r="15">
          <cell r="A15" t="str">
            <v>C. Newton</v>
          </cell>
          <cell r="E15">
            <v>1023</v>
          </cell>
        </row>
        <row r="16">
          <cell r="A16" t="str">
            <v>M. Ryan</v>
          </cell>
          <cell r="E16">
            <v>1021</v>
          </cell>
        </row>
        <row r="17">
          <cell r="A17" t="str">
            <v>D. Prescott</v>
          </cell>
          <cell r="E17">
            <v>1013</v>
          </cell>
        </row>
        <row r="18">
          <cell r="A18" t="str">
            <v>A. Luck</v>
          </cell>
          <cell r="E18">
            <v>1013</v>
          </cell>
        </row>
        <row r="19">
          <cell r="A19" t="str">
            <v>R. Wilson</v>
          </cell>
          <cell r="E19">
            <v>1008</v>
          </cell>
        </row>
        <row r="20">
          <cell r="A20" t="str">
            <v>S. Bradford</v>
          </cell>
          <cell r="E20">
            <v>978</v>
          </cell>
        </row>
        <row r="21">
          <cell r="A21" t="str">
            <v>B. Osweiler</v>
          </cell>
          <cell r="E21">
            <v>977</v>
          </cell>
        </row>
        <row r="22">
          <cell r="A22" t="str">
            <v>T. Taylor</v>
          </cell>
          <cell r="E22">
            <v>969</v>
          </cell>
        </row>
        <row r="23">
          <cell r="A23" t="str">
            <v>M. Mariota</v>
          </cell>
          <cell r="E23">
            <v>963</v>
          </cell>
        </row>
        <row r="24">
          <cell r="A24" t="str">
            <v>B. Roethlisberger</v>
          </cell>
          <cell r="E24">
            <v>921</v>
          </cell>
        </row>
        <row r="25">
          <cell r="A25" t="str">
            <v>A. Smith</v>
          </cell>
          <cell r="E25">
            <v>917</v>
          </cell>
        </row>
        <row r="26">
          <cell r="A26" t="str">
            <v>T. Siemian</v>
          </cell>
          <cell r="E26">
            <v>904</v>
          </cell>
        </row>
        <row r="27">
          <cell r="A27" t="str">
            <v>T. Brady</v>
          </cell>
          <cell r="E27">
            <v>819</v>
          </cell>
        </row>
        <row r="28">
          <cell r="A28" t="str">
            <v>R. Fitzpatrick</v>
          </cell>
          <cell r="E28">
            <v>765</v>
          </cell>
        </row>
        <row r="29">
          <cell r="A29" t="str">
            <v>R. Tannehill</v>
          </cell>
          <cell r="E29">
            <v>758</v>
          </cell>
        </row>
        <row r="30">
          <cell r="A30" t="str">
            <v>C. Kaepernick</v>
          </cell>
          <cell r="E30">
            <v>690</v>
          </cell>
        </row>
        <row r="31">
          <cell r="A31" t="str">
            <v>C. Keenum</v>
          </cell>
          <cell r="E31">
            <v>596</v>
          </cell>
        </row>
        <row r="32">
          <cell r="A32" t="str">
            <v>M. Barkley</v>
          </cell>
          <cell r="E32">
            <v>412</v>
          </cell>
        </row>
        <row r="33">
          <cell r="A33" t="str">
            <v>J. Goff</v>
          </cell>
          <cell r="E33">
            <v>393</v>
          </cell>
        </row>
        <row r="34">
          <cell r="A34" t="str">
            <v>C. Kessler</v>
          </cell>
          <cell r="E34">
            <v>349</v>
          </cell>
        </row>
        <row r="35">
          <cell r="A35" t="str">
            <v>B. Gabbert</v>
          </cell>
          <cell r="E35">
            <v>344</v>
          </cell>
        </row>
        <row r="36">
          <cell r="A36" t="str">
            <v>B. Hoyer</v>
          </cell>
          <cell r="E36">
            <v>314</v>
          </cell>
        </row>
        <row r="37">
          <cell r="A37" t="str">
            <v>R. Griffin</v>
          </cell>
          <cell r="E37">
            <v>302</v>
          </cell>
        </row>
        <row r="38">
          <cell r="A38" t="str">
            <v>J. Webb</v>
          </cell>
          <cell r="E38">
            <v>16</v>
          </cell>
        </row>
        <row r="39">
          <cell r="A39" t="str">
            <v>J. Cutler</v>
          </cell>
          <cell r="E39">
            <v>275</v>
          </cell>
        </row>
        <row r="40">
          <cell r="A40" t="str">
            <v>J. McCown</v>
          </cell>
          <cell r="E40">
            <v>262</v>
          </cell>
        </row>
        <row r="41">
          <cell r="A41" t="str">
            <v>B. Petty</v>
          </cell>
          <cell r="E41">
            <v>245</v>
          </cell>
        </row>
        <row r="42">
          <cell r="A42" t="str">
            <v>M. Moore</v>
          </cell>
          <cell r="E42">
            <v>190</v>
          </cell>
        </row>
        <row r="43">
          <cell r="A43" t="str">
            <v>P. Lynch</v>
          </cell>
          <cell r="E43">
            <v>176</v>
          </cell>
        </row>
        <row r="44">
          <cell r="A44" t="str">
            <v>L. Jones</v>
          </cell>
          <cell r="E44">
            <v>161</v>
          </cell>
        </row>
        <row r="45">
          <cell r="A45" t="str">
            <v>J. Brissett</v>
          </cell>
          <cell r="E45">
            <v>156</v>
          </cell>
        </row>
        <row r="46">
          <cell r="A46" t="str">
            <v>T. Savage</v>
          </cell>
          <cell r="E46">
            <v>146</v>
          </cell>
        </row>
        <row r="47">
          <cell r="A47" t="str">
            <v>J. Garoppolo</v>
          </cell>
          <cell r="E47">
            <v>144</v>
          </cell>
        </row>
        <row r="48">
          <cell r="A48" t="str">
            <v>D. Stanton</v>
          </cell>
          <cell r="E48">
            <v>106</v>
          </cell>
        </row>
        <row r="49">
          <cell r="A49" t="str">
            <v>N. Foles</v>
          </cell>
          <cell r="E49">
            <v>106</v>
          </cell>
        </row>
        <row r="50">
          <cell r="A50" t="str">
            <v>M. Cassel</v>
          </cell>
          <cell r="E50">
            <v>98</v>
          </cell>
        </row>
        <row r="51">
          <cell r="A51" t="str">
            <v>D. Anderson</v>
          </cell>
          <cell r="E51">
            <v>86</v>
          </cell>
        </row>
        <row r="52">
          <cell r="A52" t="str">
            <v>S. Tolzien</v>
          </cell>
          <cell r="E52">
            <v>83</v>
          </cell>
        </row>
        <row r="53">
          <cell r="A53" t="str">
            <v>E. Manuel</v>
          </cell>
          <cell r="E53">
            <v>78</v>
          </cell>
        </row>
        <row r="54">
          <cell r="A54" t="str">
            <v>S. Hill</v>
          </cell>
          <cell r="E54">
            <v>74</v>
          </cell>
        </row>
        <row r="55">
          <cell r="A55" t="str">
            <v>K. Clemens</v>
          </cell>
          <cell r="E55">
            <v>5</v>
          </cell>
        </row>
        <row r="56">
          <cell r="A56" t="str">
            <v>T. Boykin</v>
          </cell>
          <cell r="E56">
            <v>53</v>
          </cell>
        </row>
        <row r="57">
          <cell r="A57" t="str">
            <v>K. Hogan</v>
          </cell>
          <cell r="E57">
            <v>50</v>
          </cell>
        </row>
        <row r="58">
          <cell r="A58" t="str">
            <v>C. Whitehurst</v>
          </cell>
          <cell r="E58">
            <v>43</v>
          </cell>
        </row>
        <row r="59">
          <cell r="A59" t="str">
            <v>M. McGloin</v>
          </cell>
          <cell r="E59">
            <v>39</v>
          </cell>
        </row>
        <row r="60">
          <cell r="A60" t="str">
            <v>M. Sanchez</v>
          </cell>
          <cell r="E60">
            <v>39</v>
          </cell>
        </row>
        <row r="61">
          <cell r="A61" t="str">
            <v>G. Smith</v>
          </cell>
          <cell r="E61">
            <v>33</v>
          </cell>
        </row>
        <row r="62">
          <cell r="A62" t="str">
            <v>C. Cook</v>
          </cell>
          <cell r="E62">
            <v>32</v>
          </cell>
        </row>
        <row r="63">
          <cell r="A63" t="str">
            <v>8-M. Schaub</v>
          </cell>
          <cell r="E63">
            <v>21</v>
          </cell>
        </row>
        <row r="64">
          <cell r="A64" t="str">
            <v>15-R. Mallett</v>
          </cell>
          <cell r="E64">
            <v>23</v>
          </cell>
        </row>
        <row r="65">
          <cell r="A65" t="str">
            <v>B. Hundley</v>
          </cell>
          <cell r="E65">
            <v>22</v>
          </cell>
        </row>
        <row r="66">
          <cell r="A66" t="str">
            <v>C. Jones</v>
          </cell>
          <cell r="E66">
            <v>19</v>
          </cell>
        </row>
        <row r="67">
          <cell r="A67" t="str">
            <v>S. Mannion</v>
          </cell>
          <cell r="E67">
            <v>16</v>
          </cell>
        </row>
        <row r="68">
          <cell r="A68" t="str">
            <v>M. Glennon</v>
          </cell>
          <cell r="E68">
            <v>15</v>
          </cell>
        </row>
        <row r="69">
          <cell r="A69" t="str">
            <v>9-D. Fales</v>
          </cell>
          <cell r="E69">
            <v>9</v>
          </cell>
        </row>
        <row r="70">
          <cell r="A70" t="str">
            <v>9-T. Romo</v>
          </cell>
          <cell r="E70">
            <v>7</v>
          </cell>
        </row>
        <row r="71">
          <cell r="A71" t="str">
            <v>10-C. Daniel</v>
          </cell>
          <cell r="E71">
            <v>6</v>
          </cell>
        </row>
        <row r="72">
          <cell r="A72" t="str">
            <v>5-A. McCarron</v>
          </cell>
          <cell r="E72">
            <v>2</v>
          </cell>
        </row>
        <row r="73">
          <cell r="A73" t="str">
            <v>7-C. Henne</v>
          </cell>
          <cell r="E73">
            <v>1</v>
          </cell>
        </row>
        <row r="74">
          <cell r="A74" t="str">
            <v>18-Z. Mettenberger</v>
          </cell>
          <cell r="E74">
            <v>0</v>
          </cell>
        </row>
        <row r="75">
          <cell r="A75" t="str">
            <v>15-C. Ponder</v>
          </cell>
          <cell r="E75">
            <v>0</v>
          </cell>
        </row>
        <row r="76">
          <cell r="A76" t="str">
            <v>4-R. Griffin</v>
          </cell>
          <cell r="E76">
            <v>0</v>
          </cell>
        </row>
        <row r="77">
          <cell r="A77" t="str">
            <v>4-Z. Dysert</v>
          </cell>
          <cell r="E77">
            <v>0</v>
          </cell>
        </row>
        <row r="78">
          <cell r="A78" t="str">
            <v>11-A. Tanney</v>
          </cell>
          <cell r="E78">
            <v>0</v>
          </cell>
        </row>
        <row r="79">
          <cell r="A79" t="str">
            <v>16-C. McCoy</v>
          </cell>
          <cell r="E79">
            <v>0</v>
          </cell>
        </row>
        <row r="80">
          <cell r="A80" t="str">
            <v>2-N. Sudfeld</v>
          </cell>
          <cell r="E80">
            <v>0</v>
          </cell>
        </row>
        <row r="81">
          <cell r="A81" t="str">
            <v>14-J. Rudock</v>
          </cell>
          <cell r="E81">
            <v>0</v>
          </cell>
        </row>
        <row r="82">
          <cell r="A82" t="str">
            <v>9-T. Bray</v>
          </cell>
          <cell r="E82">
            <v>0</v>
          </cell>
        </row>
        <row r="83">
          <cell r="A83" t="str">
            <v>10-B. Allen</v>
          </cell>
          <cell r="E83">
            <v>0</v>
          </cell>
        </row>
        <row r="84">
          <cell r="A84" t="str">
            <v>7-S. Morris</v>
          </cell>
          <cell r="E84">
            <v>0</v>
          </cell>
        </row>
        <row r="85">
          <cell r="A85" t="str">
            <v>16-T. Yates</v>
          </cell>
          <cell r="E85">
            <v>0</v>
          </cell>
        </row>
        <row r="86">
          <cell r="A86" t="str">
            <v>5-B. Weeden</v>
          </cell>
          <cell r="E86">
            <v>0</v>
          </cell>
        </row>
        <row r="87">
          <cell r="A87" t="str">
            <v>6-B. Doughty</v>
          </cell>
          <cell r="E87">
            <v>0</v>
          </cell>
        </row>
        <row r="88">
          <cell r="A88" t="str">
            <v>6-J. Callahan</v>
          </cell>
          <cell r="E88">
            <v>0</v>
          </cell>
        </row>
        <row r="89">
          <cell r="A89" t="str">
            <v>6-T. Heinicke</v>
          </cell>
          <cell r="E89">
            <v>0</v>
          </cell>
        </row>
        <row r="90">
          <cell r="A90" t="str">
            <v>6-J. Driskel</v>
          </cell>
          <cell r="E90">
            <v>0</v>
          </cell>
        </row>
        <row r="91">
          <cell r="A91" t="str">
            <v>8-D. Orlovsky</v>
          </cell>
          <cell r="E91">
            <v>0</v>
          </cell>
        </row>
        <row r="92">
          <cell r="A92" t="str">
            <v>7-L. McCown</v>
          </cell>
          <cell r="E92">
            <v>0</v>
          </cell>
        </row>
        <row r="93">
          <cell r="A93" t="str">
            <v>4-A. Davis</v>
          </cell>
          <cell r="E93">
            <v>0</v>
          </cell>
        </row>
        <row r="94">
          <cell r="A94" t="str">
            <v>6-J. Callahan</v>
          </cell>
          <cell r="E94">
            <v>0</v>
          </cell>
        </row>
        <row r="95">
          <cell r="A95" t="str">
            <v>12-R. Nassib</v>
          </cell>
          <cell r="E95">
            <v>0</v>
          </cell>
        </row>
        <row r="96">
          <cell r="A96" t="str">
            <v>8-J. Johnson</v>
          </cell>
          <cell r="E96">
            <v>0</v>
          </cell>
        </row>
        <row r="97">
          <cell r="A97" t="str">
            <v>6-J. Callahan</v>
          </cell>
          <cell r="E97">
            <v>0</v>
          </cell>
        </row>
        <row r="98">
          <cell r="A98" t="str">
            <v>5-C. Hackenberg</v>
          </cell>
          <cell r="E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 refreshError="1">
        <row r="1">
          <cell r="A1" t="str">
            <v>Player</v>
          </cell>
          <cell r="E1" t="str">
            <v>Offense Snaps</v>
          </cell>
        </row>
        <row r="2">
          <cell r="A2" t="str">
            <v>D. Johnson</v>
          </cell>
          <cell r="E2">
            <v>964</v>
          </cell>
        </row>
        <row r="3">
          <cell r="A3" t="str">
            <v>D. Murray</v>
          </cell>
          <cell r="E3">
            <v>861</v>
          </cell>
        </row>
        <row r="4">
          <cell r="A4" t="str">
            <v>L. Bell</v>
          </cell>
          <cell r="E4">
            <v>781</v>
          </cell>
        </row>
        <row r="5">
          <cell r="A5" t="str">
            <v>T. Gurley</v>
          </cell>
          <cell r="E5">
            <v>742</v>
          </cell>
        </row>
        <row r="6">
          <cell r="A6" t="str">
            <v>E. Elliott</v>
          </cell>
          <cell r="E6">
            <v>716</v>
          </cell>
        </row>
        <row r="7">
          <cell r="A7" t="str">
            <v>M. Gordon</v>
          </cell>
          <cell r="E7">
            <v>659</v>
          </cell>
        </row>
        <row r="8">
          <cell r="A8" t="str">
            <v>J. Howard</v>
          </cell>
          <cell r="E8">
            <v>654</v>
          </cell>
        </row>
        <row r="9">
          <cell r="A9" t="str">
            <v>F. Gore</v>
          </cell>
          <cell r="E9">
            <v>650</v>
          </cell>
        </row>
        <row r="10">
          <cell r="A10" t="str">
            <v>L. McCoy</v>
          </cell>
          <cell r="E10">
            <v>645</v>
          </cell>
        </row>
        <row r="11">
          <cell r="A11" t="str">
            <v>L. Miller</v>
          </cell>
          <cell r="E11">
            <v>623</v>
          </cell>
        </row>
        <row r="12">
          <cell r="A12" t="str">
            <v>D. Freeman</v>
          </cell>
          <cell r="E12">
            <v>604</v>
          </cell>
        </row>
        <row r="13">
          <cell r="A13" t="str">
            <v>J. Ajayi</v>
          </cell>
          <cell r="E13">
            <v>582</v>
          </cell>
        </row>
        <row r="14">
          <cell r="A14" t="str">
            <v>B. Powell</v>
          </cell>
          <cell r="E14">
            <v>531</v>
          </cell>
        </row>
        <row r="15">
          <cell r="A15" t="str">
            <v>T. Yeldon</v>
          </cell>
          <cell r="E15">
            <v>576</v>
          </cell>
        </row>
        <row r="16">
          <cell r="A16" t="str">
            <v>D. Sproles</v>
          </cell>
          <cell r="E16">
            <v>511</v>
          </cell>
        </row>
        <row r="17">
          <cell r="A17" t="str">
            <v>C. Thompson</v>
          </cell>
          <cell r="E17">
            <v>489</v>
          </cell>
        </row>
        <row r="18">
          <cell r="A18" t="str">
            <v>I. Crowell</v>
          </cell>
          <cell r="E18">
            <v>568</v>
          </cell>
        </row>
        <row r="19">
          <cell r="A19" t="str">
            <v>J. Stewart</v>
          </cell>
          <cell r="E19">
            <v>565</v>
          </cell>
        </row>
        <row r="20">
          <cell r="A20" t="str">
            <v>S. Draughn</v>
          </cell>
          <cell r="E20">
            <v>314</v>
          </cell>
        </row>
        <row r="21">
          <cell r="A21" t="str">
            <v>S. Ware</v>
          </cell>
          <cell r="E21">
            <v>546</v>
          </cell>
        </row>
        <row r="22">
          <cell r="A22" t="str">
            <v>T. Montgomery</v>
          </cell>
          <cell r="E22">
            <v>392</v>
          </cell>
        </row>
        <row r="23">
          <cell r="A23" t="str">
            <v>C. Hyde</v>
          </cell>
          <cell r="E23">
            <v>535</v>
          </cell>
        </row>
        <row r="24">
          <cell r="A24" t="str">
            <v>M. Ingram</v>
          </cell>
          <cell r="E24">
            <v>530</v>
          </cell>
        </row>
        <row r="25">
          <cell r="A25" t="str">
            <v>L. Blount</v>
          </cell>
          <cell r="E25">
            <v>527</v>
          </cell>
        </row>
        <row r="26">
          <cell r="A26" t="str">
            <v>L. Murray</v>
          </cell>
          <cell r="E26">
            <v>525</v>
          </cell>
        </row>
        <row r="27">
          <cell r="A27" t="str">
            <v>M. Asiata</v>
          </cell>
          <cell r="E27">
            <v>407</v>
          </cell>
        </row>
        <row r="28">
          <cell r="A28" t="str">
            <v>F. Whittaker</v>
          </cell>
          <cell r="E28">
            <v>308</v>
          </cell>
        </row>
        <row r="29">
          <cell r="A29" t="str">
            <v>J. McKinnon</v>
          </cell>
          <cell r="E29">
            <v>510</v>
          </cell>
        </row>
        <row r="30">
          <cell r="A30" t="str">
            <v>T. Cadet</v>
          </cell>
          <cell r="E30">
            <v>247</v>
          </cell>
        </row>
        <row r="31">
          <cell r="A31" t="str">
            <v>D. Booker</v>
          </cell>
          <cell r="E31">
            <v>497</v>
          </cell>
        </row>
        <row r="32">
          <cell r="A32" t="str">
            <v>D. Johnson</v>
          </cell>
          <cell r="E32">
            <v>457</v>
          </cell>
        </row>
        <row r="33">
          <cell r="A33" t="str">
            <v>M. Forte</v>
          </cell>
          <cell r="E33">
            <v>488</v>
          </cell>
        </row>
        <row r="34">
          <cell r="A34" t="str">
            <v>P. Perkins</v>
          </cell>
          <cell r="E34">
            <v>289</v>
          </cell>
        </row>
        <row r="35">
          <cell r="A35" t="str">
            <v>R. Jennings</v>
          </cell>
          <cell r="E35">
            <v>443</v>
          </cell>
        </row>
        <row r="36">
          <cell r="A36" t="str">
            <v>D. Williams</v>
          </cell>
          <cell r="E36">
            <v>160</v>
          </cell>
        </row>
        <row r="37">
          <cell r="A37" t="str">
            <v>M. Gillislee</v>
          </cell>
          <cell r="E37">
            <v>284</v>
          </cell>
        </row>
        <row r="38">
          <cell r="A38" t="str">
            <v>R. Burkhead</v>
          </cell>
          <cell r="E38">
            <v>238</v>
          </cell>
        </row>
        <row r="39">
          <cell r="A39" t="str">
            <v>R. Turbin</v>
          </cell>
          <cell r="E39">
            <v>300</v>
          </cell>
        </row>
        <row r="40">
          <cell r="A40" t="str">
            <v>T. West</v>
          </cell>
          <cell r="E40">
            <v>443</v>
          </cell>
        </row>
        <row r="41">
          <cell r="A41" t="str">
            <v>J. Hill</v>
          </cell>
          <cell r="E41">
            <v>443</v>
          </cell>
        </row>
        <row r="42">
          <cell r="A42" t="str">
            <v>J. White</v>
          </cell>
          <cell r="E42">
            <v>426</v>
          </cell>
        </row>
        <row r="43">
          <cell r="A43" t="str">
            <v>T. Riddick</v>
          </cell>
          <cell r="E43">
            <v>423</v>
          </cell>
        </row>
        <row r="44">
          <cell r="A44" t="str">
            <v>Z. Zenner</v>
          </cell>
          <cell r="E44">
            <v>293</v>
          </cell>
        </row>
        <row r="45">
          <cell r="A45" t="str">
            <v>A. Blue</v>
          </cell>
          <cell r="E45">
            <v>238</v>
          </cell>
        </row>
        <row r="46">
          <cell r="A46" t="str">
            <v>C. Reynolds</v>
          </cell>
          <cell r="E46">
            <v>0</v>
          </cell>
        </row>
        <row r="47">
          <cell r="A47" t="str">
            <v>J. Rodgers</v>
          </cell>
          <cell r="E47">
            <v>341</v>
          </cell>
        </row>
        <row r="48">
          <cell r="A48" t="str">
            <v>G. Bernard</v>
          </cell>
          <cell r="E48">
            <v>394</v>
          </cell>
        </row>
        <row r="49">
          <cell r="A49" t="str">
            <v>R. Kelley</v>
          </cell>
          <cell r="E49">
            <v>343</v>
          </cell>
        </row>
        <row r="50">
          <cell r="A50" t="str">
            <v>C. West</v>
          </cell>
          <cell r="E50">
            <v>358</v>
          </cell>
        </row>
        <row r="51">
          <cell r="A51" t="str">
            <v>J. Richard</v>
          </cell>
          <cell r="E51">
            <v>237</v>
          </cell>
        </row>
        <row r="52">
          <cell r="A52" t="str">
            <v>J. Grimes</v>
          </cell>
          <cell r="E52">
            <v>175</v>
          </cell>
        </row>
        <row r="53">
          <cell r="A53" t="str">
            <v>K. Drake</v>
          </cell>
          <cell r="E53">
            <v>109</v>
          </cell>
        </row>
        <row r="54">
          <cell r="A54" t="str">
            <v>T. Coleman</v>
          </cell>
          <cell r="E54">
            <v>353</v>
          </cell>
        </row>
        <row r="55">
          <cell r="A55" t="str">
            <v>T. Hightower</v>
          </cell>
          <cell r="E55">
            <v>286</v>
          </cell>
        </row>
        <row r="56">
          <cell r="A56" t="str">
            <v>C. Michael</v>
          </cell>
          <cell r="E56">
            <v>340</v>
          </cell>
        </row>
        <row r="57">
          <cell r="A57" t="str">
            <v>D. Martin</v>
          </cell>
          <cell r="E57">
            <v>322</v>
          </cell>
        </row>
        <row r="58">
          <cell r="A58" t="str">
            <v>B. Rainey</v>
          </cell>
          <cell r="E58">
            <v>145</v>
          </cell>
        </row>
        <row r="59">
          <cell r="A59" t="str">
            <v>J. Ferguson</v>
          </cell>
          <cell r="E59">
            <v>133</v>
          </cell>
        </row>
        <row r="60">
          <cell r="A60" t="str">
            <v>B. Cunningham</v>
          </cell>
          <cell r="E60">
            <v>179</v>
          </cell>
        </row>
        <row r="61">
          <cell r="A61" t="str">
            <v>C. Anderson</v>
          </cell>
          <cell r="E61">
            <v>314</v>
          </cell>
        </row>
        <row r="62">
          <cell r="A62" t="str">
            <v>C. Ivory</v>
          </cell>
          <cell r="E62">
            <v>311</v>
          </cell>
        </row>
        <row r="63">
          <cell r="A63" t="str">
            <v>T. Rawls</v>
          </cell>
          <cell r="E63">
            <v>303</v>
          </cell>
        </row>
        <row r="64">
          <cell r="A64" t="str">
            <v>K. Bibbs</v>
          </cell>
          <cell r="E64">
            <v>95</v>
          </cell>
        </row>
        <row r="65">
          <cell r="A65" t="str">
            <v>D. Washington</v>
          </cell>
          <cell r="E65">
            <v>241</v>
          </cell>
        </row>
        <row r="66">
          <cell r="A66" t="str">
            <v>W. Smallwood</v>
          </cell>
          <cell r="E66">
            <v>164</v>
          </cell>
        </row>
        <row r="67">
          <cell r="A67" t="str">
            <v>J. Starks</v>
          </cell>
          <cell r="E67">
            <v>265</v>
          </cell>
        </row>
        <row r="68">
          <cell r="A68" t="str">
            <v>P. Barber</v>
          </cell>
          <cell r="E68">
            <v>136</v>
          </cell>
        </row>
        <row r="69">
          <cell r="A69" t="str">
            <v>F. Toussaint</v>
          </cell>
          <cell r="E69">
            <v>46</v>
          </cell>
        </row>
        <row r="70">
          <cell r="A70" t="str">
            <v>D. Washington</v>
          </cell>
          <cell r="E70">
            <v>230</v>
          </cell>
        </row>
        <row r="71">
          <cell r="A71" t="str">
            <v>R. Mathews</v>
          </cell>
          <cell r="E71">
            <v>287</v>
          </cell>
        </row>
        <row r="72">
          <cell r="A72" t="str">
            <v>S. Taylor</v>
          </cell>
          <cell r="E72">
            <v>11</v>
          </cell>
        </row>
        <row r="73">
          <cell r="A73" t="str">
            <v>J. Todman</v>
          </cell>
          <cell r="E73">
            <v>14</v>
          </cell>
        </row>
        <row r="74">
          <cell r="A74" t="str">
            <v>B. Bolden</v>
          </cell>
          <cell r="E74">
            <v>13</v>
          </cell>
        </row>
        <row r="75">
          <cell r="A75" t="str">
            <v>D. Williams</v>
          </cell>
          <cell r="E75">
            <v>271</v>
          </cell>
        </row>
        <row r="76">
          <cell r="A76" t="str">
            <v>D. Henry</v>
          </cell>
          <cell r="E76">
            <v>270</v>
          </cell>
        </row>
        <row r="77">
          <cell r="A77" t="str">
            <v>T. Jones</v>
          </cell>
          <cell r="E77">
            <v>17</v>
          </cell>
        </row>
        <row r="78">
          <cell r="A78" t="str">
            <v>K. Dixon</v>
          </cell>
          <cell r="E78">
            <v>258</v>
          </cell>
        </row>
        <row r="79">
          <cell r="A79" t="str">
            <v>C. Grant</v>
          </cell>
          <cell r="E79">
            <v>99</v>
          </cell>
        </row>
        <row r="80">
          <cell r="A80" t="str">
            <v>25-G. Atkinson</v>
          </cell>
          <cell r="E80">
            <v>22</v>
          </cell>
        </row>
        <row r="81">
          <cell r="A81" t="str">
            <v>J. Langford</v>
          </cell>
          <cell r="E81">
            <v>248</v>
          </cell>
        </row>
        <row r="82">
          <cell r="A82" t="str">
            <v>26-A. Andrews</v>
          </cell>
          <cell r="E82">
            <v>9</v>
          </cell>
        </row>
        <row r="83">
          <cell r="A83" t="str">
            <v>C. Sims</v>
          </cell>
          <cell r="E83">
            <v>238</v>
          </cell>
        </row>
        <row r="84">
          <cell r="A84" t="str">
            <v>D. Robinson</v>
          </cell>
          <cell r="E84">
            <v>101</v>
          </cell>
        </row>
        <row r="85">
          <cell r="A85" t="str">
            <v>39-M. Brown</v>
          </cell>
          <cell r="E85">
            <v>65</v>
          </cell>
        </row>
        <row r="86">
          <cell r="A86" t="str">
            <v>25-L. Dunbar</v>
          </cell>
          <cell r="E86">
            <v>139</v>
          </cell>
        </row>
        <row r="87">
          <cell r="A87" t="str">
            <v>A. Ellington</v>
          </cell>
          <cell r="E87">
            <v>150</v>
          </cell>
        </row>
        <row r="88">
          <cell r="A88" t="str">
            <v>M. Jones</v>
          </cell>
          <cell r="E88">
            <v>221</v>
          </cell>
        </row>
        <row r="89">
          <cell r="A89" t="str">
            <v>K. Farrow</v>
          </cell>
          <cell r="E89">
            <v>189</v>
          </cell>
        </row>
        <row r="90">
          <cell r="A90" t="str">
            <v>K. Carey</v>
          </cell>
          <cell r="E90">
            <v>98</v>
          </cell>
        </row>
        <row r="91">
          <cell r="A91" t="str">
            <v>3K. Williams</v>
          </cell>
          <cell r="E91">
            <v>51</v>
          </cell>
        </row>
        <row r="92">
          <cell r="A92" t="str">
            <v>O. Darkwa</v>
          </cell>
          <cell r="E92">
            <v>63</v>
          </cell>
        </row>
        <row r="93">
          <cell r="A93" t="str">
            <v>K. Barner</v>
          </cell>
          <cell r="E93">
            <v>99</v>
          </cell>
        </row>
        <row r="94">
          <cell r="A94" t="str">
            <v>34-T. Ervin</v>
          </cell>
          <cell r="E94">
            <v>27</v>
          </cell>
        </row>
        <row r="95">
          <cell r="A95" t="str">
            <v>40-D. Vitale</v>
          </cell>
          <cell r="E95">
            <v>74</v>
          </cell>
        </row>
        <row r="96">
          <cell r="A96" t="str">
            <v>D. Harris</v>
          </cell>
          <cell r="E96">
            <v>129</v>
          </cell>
        </row>
        <row r="97">
          <cell r="A97" t="str">
            <v>D. Lewis</v>
          </cell>
          <cell r="E97">
            <v>163</v>
          </cell>
        </row>
        <row r="98">
          <cell r="A98" t="str">
            <v>A. Hunt</v>
          </cell>
          <cell r="E98">
            <v>59</v>
          </cell>
        </row>
        <row r="99">
          <cell r="A99" t="str">
            <v>E. Lacy</v>
          </cell>
          <cell r="E99">
            <v>166</v>
          </cell>
        </row>
        <row r="100">
          <cell r="A100" t="str">
            <v>36-D. Lasco</v>
          </cell>
          <cell r="E100">
            <v>24</v>
          </cell>
        </row>
        <row r="101">
          <cell r="A101" t="str">
            <v>C. Prosise</v>
          </cell>
          <cell r="E101">
            <v>147</v>
          </cell>
        </row>
        <row r="102">
          <cell r="A102" t="str">
            <v>J. Williams</v>
          </cell>
          <cell r="E102">
            <v>92</v>
          </cell>
        </row>
        <row r="103">
          <cell r="A103" t="str">
            <v>J. Thompson</v>
          </cell>
          <cell r="E103">
            <v>37</v>
          </cell>
        </row>
        <row r="104">
          <cell r="A104" t="str">
            <v>A. Collins</v>
          </cell>
          <cell r="E104">
            <v>141</v>
          </cell>
        </row>
        <row r="105">
          <cell r="A105" t="str">
            <v>R. Bush</v>
          </cell>
          <cell r="E105">
            <v>96</v>
          </cell>
        </row>
        <row r="106">
          <cell r="A106" t="str">
            <v>J. Allen</v>
          </cell>
          <cell r="E106">
            <v>41</v>
          </cell>
        </row>
        <row r="107">
          <cell r="A107" t="str">
            <v>A. Morris</v>
          </cell>
          <cell r="E107">
            <v>130</v>
          </cell>
        </row>
        <row r="108">
          <cell r="A108" t="str">
            <v>M. Davis</v>
          </cell>
          <cell r="E108">
            <v>66</v>
          </cell>
        </row>
        <row r="109">
          <cell r="A109" t="str">
            <v>30-C. Peerman</v>
          </cell>
          <cell r="E109">
            <v>13</v>
          </cell>
        </row>
        <row r="110">
          <cell r="A110" t="str">
            <v>S. Vereen</v>
          </cell>
          <cell r="E110">
            <v>117</v>
          </cell>
        </row>
        <row r="111">
          <cell r="A111" t="str">
            <v>J. Forsett</v>
          </cell>
          <cell r="E111">
            <v>119</v>
          </cell>
        </row>
        <row r="112">
          <cell r="A112" t="str">
            <v>20-J. Forsett</v>
          </cell>
          <cell r="E112">
            <v>118</v>
          </cell>
        </row>
        <row r="113">
          <cell r="A113" t="str">
            <v>25-M. James</v>
          </cell>
          <cell r="E113">
            <v>49</v>
          </cell>
        </row>
        <row r="114">
          <cell r="A114" t="str">
            <v>34-M. Brown</v>
          </cell>
          <cell r="E114">
            <v>17</v>
          </cell>
        </row>
        <row r="115">
          <cell r="A115" t="str">
            <v>T. Ward</v>
          </cell>
          <cell r="E115">
            <v>66</v>
          </cell>
        </row>
        <row r="116">
          <cell r="A116" t="str">
            <v>C. Artis-Payne</v>
          </cell>
          <cell r="E116">
            <v>84</v>
          </cell>
        </row>
        <row r="117">
          <cell r="A117" t="str">
            <v>39-B. Marshall</v>
          </cell>
          <cell r="E117">
            <v>75</v>
          </cell>
        </row>
        <row r="118">
          <cell r="A118" t="str">
            <v>A. Foster</v>
          </cell>
          <cell r="E118">
            <v>85</v>
          </cell>
        </row>
        <row r="119">
          <cell r="A119" t="str">
            <v>A. Peterson</v>
          </cell>
          <cell r="E119">
            <v>84</v>
          </cell>
        </row>
        <row r="120">
          <cell r="A120" t="str">
            <v>33-D. McCluster</v>
          </cell>
          <cell r="E120">
            <v>39</v>
          </cell>
        </row>
        <row r="121">
          <cell r="A121" t="str">
            <v>34-K. Davis</v>
          </cell>
          <cell r="E121">
            <v>46</v>
          </cell>
        </row>
        <row r="122">
          <cell r="A122" t="str">
            <v>R. Hillman</v>
          </cell>
          <cell r="E122">
            <v>77</v>
          </cell>
        </row>
        <row r="123">
          <cell r="A123" t="str">
            <v>34-L. Taliaferro</v>
          </cell>
          <cell r="E123">
            <v>11</v>
          </cell>
        </row>
        <row r="124">
          <cell r="A124" t="str">
            <v>36-A. Smith</v>
          </cell>
          <cell r="E124">
            <v>54</v>
          </cell>
        </row>
        <row r="125">
          <cell r="A125" t="str">
            <v>C. Michael</v>
          </cell>
          <cell r="E125">
            <v>58</v>
          </cell>
        </row>
        <row r="126">
          <cell r="A126" t="str">
            <v>34-B. Wilds</v>
          </cell>
          <cell r="E126">
            <v>37</v>
          </cell>
        </row>
        <row r="127">
          <cell r="A127" t="str">
            <v>D. McFadden</v>
          </cell>
          <cell r="E127">
            <v>48</v>
          </cell>
        </row>
        <row r="128">
          <cell r="A128" t="str">
            <v>39-D. Woodhead</v>
          </cell>
          <cell r="E128">
            <v>55</v>
          </cell>
        </row>
        <row r="129">
          <cell r="A129" t="str">
            <v>21-A. Abdullah</v>
          </cell>
          <cell r="E129">
            <v>57</v>
          </cell>
        </row>
        <row r="130">
          <cell r="A130" t="str">
            <v>36-R. Hillman</v>
          </cell>
          <cell r="E130">
            <v>57</v>
          </cell>
        </row>
        <row r="131">
          <cell r="A131" t="str">
            <v>34-B. Hill</v>
          </cell>
          <cell r="E131">
            <v>6</v>
          </cell>
        </row>
        <row r="132">
          <cell r="A132" t="str">
            <v>26-C. Spiller</v>
          </cell>
          <cell r="E132">
            <v>31</v>
          </cell>
        </row>
        <row r="133">
          <cell r="A133" t="str">
            <v>C. Johnson</v>
          </cell>
          <cell r="E133">
            <v>42</v>
          </cell>
        </row>
        <row r="134">
          <cell r="A134" t="str">
            <v>J. Bell</v>
          </cell>
          <cell r="E134">
            <v>6</v>
          </cell>
        </row>
        <row r="135">
          <cell r="A135" t="str">
            <v>M. Murphy</v>
          </cell>
          <cell r="E135">
            <v>1</v>
          </cell>
        </row>
        <row r="136">
          <cell r="A136" t="str">
            <v>C. Spiller</v>
          </cell>
          <cell r="E136">
            <v>24</v>
          </cell>
        </row>
        <row r="137">
          <cell r="A137" t="str">
            <v>34-D. Jackson</v>
          </cell>
          <cell r="E137">
            <v>29</v>
          </cell>
        </row>
        <row r="138">
          <cell r="A138" t="str">
            <v>43-T. Pope</v>
          </cell>
          <cell r="E138">
            <v>28</v>
          </cell>
        </row>
        <row r="139">
          <cell r="A139" t="str">
            <v>20-J. Forsett</v>
          </cell>
          <cell r="E139">
            <v>28</v>
          </cell>
        </row>
        <row r="140">
          <cell r="A140" t="str">
            <v>31-R. Mostert</v>
          </cell>
          <cell r="E140">
            <v>4</v>
          </cell>
        </row>
        <row r="141">
          <cell r="A141" t="str">
            <v>44-A. Williams</v>
          </cell>
          <cell r="E141">
            <v>27</v>
          </cell>
        </row>
        <row r="142">
          <cell r="A142" t="str">
            <v>22-I. Pead</v>
          </cell>
          <cell r="E142">
            <v>21</v>
          </cell>
        </row>
        <row r="143">
          <cell r="A143" t="str">
            <v>25-J. Charles</v>
          </cell>
          <cell r="E143">
            <v>27</v>
          </cell>
        </row>
        <row r="144">
          <cell r="A144" t="str">
            <v>36-J. Banyard</v>
          </cell>
          <cell r="E144">
            <v>13</v>
          </cell>
        </row>
        <row r="145">
          <cell r="A145" t="str">
            <v>39-G. Farmer</v>
          </cell>
          <cell r="E145">
            <v>26</v>
          </cell>
        </row>
        <row r="146">
          <cell r="A146" t="str">
            <v>27-D. Foster</v>
          </cell>
          <cell r="E146">
            <v>16</v>
          </cell>
        </row>
        <row r="147">
          <cell r="A147" t="str">
            <v>45-B. Addison</v>
          </cell>
          <cell r="E147">
            <v>3</v>
          </cell>
        </row>
        <row r="148">
          <cell r="A148" t="str">
            <v>43-J. Bell</v>
          </cell>
          <cell r="E148">
            <v>1</v>
          </cell>
        </row>
        <row r="149">
          <cell r="A149" t="str">
            <v>35-T. Watson</v>
          </cell>
          <cell r="E149">
            <v>12</v>
          </cell>
        </row>
        <row r="150">
          <cell r="A150" t="str">
            <v>K. Robinson</v>
          </cell>
          <cell r="E150">
            <v>17</v>
          </cell>
        </row>
        <row r="151">
          <cell r="A151" t="str">
            <v>31-R. Mostert</v>
          </cell>
          <cell r="E151">
            <v>0</v>
          </cell>
        </row>
        <row r="152">
          <cell r="A152" t="str">
            <v>34-K. Davis</v>
          </cell>
          <cell r="E152">
            <v>13</v>
          </cell>
        </row>
        <row r="153">
          <cell r="A153" t="str">
            <v>38-D. Richardson</v>
          </cell>
          <cell r="E153">
            <v>5</v>
          </cell>
        </row>
        <row r="154">
          <cell r="A154" t="str">
            <v>30-J. McKissic</v>
          </cell>
          <cell r="E154">
            <v>7</v>
          </cell>
        </row>
        <row r="155">
          <cell r="A155" t="str">
            <v>36-A. Green</v>
          </cell>
          <cell r="E155">
            <v>0</v>
          </cell>
        </row>
        <row r="156">
          <cell r="A156" t="str">
            <v>26-T. Magee</v>
          </cell>
          <cell r="E156">
            <v>6</v>
          </cell>
        </row>
        <row r="157">
          <cell r="A157" t="str">
            <v>33-S. Ridley</v>
          </cell>
          <cell r="E157">
            <v>3</v>
          </cell>
        </row>
        <row r="158">
          <cell r="A158" t="str">
            <v>26-B. Burks</v>
          </cell>
          <cell r="E158">
            <v>4</v>
          </cell>
        </row>
        <row r="159">
          <cell r="A159" t="str">
            <v>44-R. Hansbrough</v>
          </cell>
          <cell r="E159">
            <v>0</v>
          </cell>
        </row>
        <row r="160">
          <cell r="A160" t="str">
            <v>43-T. Pope</v>
          </cell>
          <cell r="E160">
            <v>2</v>
          </cell>
        </row>
        <row r="161">
          <cell r="A161" t="str">
            <v>32-D. Fluellen</v>
          </cell>
          <cell r="E161">
            <v>0</v>
          </cell>
        </row>
        <row r="162">
          <cell r="A162" t="str">
            <v>30-K. Taylor</v>
          </cell>
          <cell r="E162">
            <v>0</v>
          </cell>
        </row>
        <row r="163">
          <cell r="A163" t="str">
            <v>44-G. Winn</v>
          </cell>
          <cell r="E163">
            <v>0</v>
          </cell>
        </row>
        <row r="164">
          <cell r="A164" t="str">
            <v>26-C. Spiller</v>
          </cell>
          <cell r="E164">
            <v>0</v>
          </cell>
        </row>
        <row r="165">
          <cell r="A165" t="str">
            <v>35-T. Gaffney</v>
          </cell>
          <cell r="E165">
            <v>0</v>
          </cell>
        </row>
        <row r="166">
          <cell r="A166" t="str">
            <v>30-C. Ham</v>
          </cell>
          <cell r="E166">
            <v>0</v>
          </cell>
        </row>
        <row r="167">
          <cell r="A167" t="str">
            <v>30-B. Sankey</v>
          </cell>
          <cell r="E167">
            <v>0</v>
          </cell>
        </row>
        <row r="168">
          <cell r="A168" t="str">
            <v>38-D. Richardson</v>
          </cell>
          <cell r="E168">
            <v>0</v>
          </cell>
        </row>
        <row r="169">
          <cell r="A169" t="str">
            <v>26-J. Pressley</v>
          </cell>
          <cell r="E169">
            <v>0</v>
          </cell>
        </row>
        <row r="170">
          <cell r="A170" t="str">
            <v>35-D. Jackson</v>
          </cell>
          <cell r="E170">
            <v>0</v>
          </cell>
        </row>
        <row r="171">
          <cell r="A171" t="str">
            <v>34-D. Jackson</v>
          </cell>
          <cell r="E171">
            <v>0</v>
          </cell>
        </row>
        <row r="172">
          <cell r="A172" t="str">
            <v>35-D. Jackson</v>
          </cell>
          <cell r="E172">
            <v>0</v>
          </cell>
        </row>
        <row r="173">
          <cell r="A173" t="str">
            <v>39-T. Carson</v>
          </cell>
          <cell r="E173">
            <v>0</v>
          </cell>
        </row>
        <row r="174">
          <cell r="A174" t="str">
            <v>30-J. McKissic</v>
          </cell>
          <cell r="E17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D. Hopkins</v>
          </cell>
          <cell r="E2">
            <v>1086</v>
          </cell>
        </row>
        <row r="3">
          <cell r="A3" t="str">
            <v>L. Fitzgerald</v>
          </cell>
          <cell r="E3">
            <v>1052</v>
          </cell>
        </row>
        <row r="4">
          <cell r="A4" t="str">
            <v>A. Robinson</v>
          </cell>
          <cell r="E4">
            <v>1047</v>
          </cell>
        </row>
        <row r="5">
          <cell r="A5" t="str">
            <v>A. Brown</v>
          </cell>
          <cell r="E5">
            <v>975</v>
          </cell>
        </row>
        <row r="6">
          <cell r="A6" t="str">
            <v>O. Beckham</v>
          </cell>
          <cell r="E6">
            <v>1002</v>
          </cell>
        </row>
        <row r="7">
          <cell r="A7" t="str">
            <v>J. Nelson</v>
          </cell>
          <cell r="E7">
            <v>1015</v>
          </cell>
        </row>
        <row r="8">
          <cell r="A8" t="str">
            <v>B. LaFell</v>
          </cell>
          <cell r="E8">
            <v>1010</v>
          </cell>
        </row>
        <row r="9">
          <cell r="A9" t="str">
            <v>S. Shepard</v>
          </cell>
          <cell r="E9">
            <v>1005</v>
          </cell>
        </row>
        <row r="10">
          <cell r="A10" t="str">
            <v>A. Cooper</v>
          </cell>
          <cell r="E10">
            <v>997</v>
          </cell>
        </row>
        <row r="11">
          <cell r="A11" t="str">
            <v>D. Inman</v>
          </cell>
          <cell r="E11">
            <v>958</v>
          </cell>
        </row>
        <row r="12">
          <cell r="A12" t="str">
            <v>D. Baldwin</v>
          </cell>
          <cell r="E12">
            <v>896</v>
          </cell>
        </row>
        <row r="13">
          <cell r="A13" t="str">
            <v>T. Hilton</v>
          </cell>
          <cell r="E13">
            <v>947</v>
          </cell>
        </row>
        <row r="14">
          <cell r="A14" t="str">
            <v>M. Evans</v>
          </cell>
          <cell r="E14">
            <v>950</v>
          </cell>
        </row>
        <row r="15">
          <cell r="A15" t="str">
            <v>J. Landry</v>
          </cell>
          <cell r="E15">
            <v>892</v>
          </cell>
        </row>
        <row r="16">
          <cell r="A16" t="str">
            <v>D. Adams</v>
          </cell>
          <cell r="E16">
            <v>915</v>
          </cell>
        </row>
        <row r="17">
          <cell r="A17" t="str">
            <v>J. Edelman</v>
          </cell>
          <cell r="E17">
            <v>875</v>
          </cell>
        </row>
        <row r="18">
          <cell r="A18" t="str">
            <v>N. Agholor</v>
          </cell>
          <cell r="E18">
            <v>883</v>
          </cell>
        </row>
        <row r="19">
          <cell r="A19" t="str">
            <v>B. Marshall</v>
          </cell>
          <cell r="E19">
            <v>901</v>
          </cell>
        </row>
        <row r="20">
          <cell r="A20" t="str">
            <v>T. Pryor</v>
          </cell>
          <cell r="E20">
            <v>899</v>
          </cell>
        </row>
        <row r="21">
          <cell r="A21" t="str">
            <v>Ty. Williams</v>
          </cell>
          <cell r="E21">
            <v>891</v>
          </cell>
        </row>
        <row r="22">
          <cell r="A22" t="str">
            <v>D. Thomas</v>
          </cell>
          <cell r="E22">
            <v>890</v>
          </cell>
        </row>
        <row r="23">
          <cell r="A23" t="str">
            <v>Q. Enunwa</v>
          </cell>
          <cell r="E23">
            <v>873</v>
          </cell>
        </row>
        <row r="24">
          <cell r="A24" t="str">
            <v>B. Cooks</v>
          </cell>
          <cell r="E24">
            <v>880</v>
          </cell>
        </row>
        <row r="25">
          <cell r="A25" t="str">
            <v>M. Lee</v>
          </cell>
          <cell r="E25">
            <v>817</v>
          </cell>
        </row>
        <row r="26">
          <cell r="A26" t="str">
            <v>A. Thielen</v>
          </cell>
          <cell r="E26">
            <v>786</v>
          </cell>
        </row>
        <row r="27">
          <cell r="A27" t="str">
            <v>M. Jones</v>
          </cell>
          <cell r="E27">
            <v>879</v>
          </cell>
        </row>
        <row r="28">
          <cell r="A28" t="str">
            <v>J. Kerley</v>
          </cell>
          <cell r="E28">
            <v>790</v>
          </cell>
        </row>
        <row r="29">
          <cell r="A29" t="str">
            <v>M. Wallace</v>
          </cell>
          <cell r="E29">
            <v>872</v>
          </cell>
        </row>
        <row r="30">
          <cell r="A30" t="str">
            <v>M. Thomas</v>
          </cell>
          <cell r="E30">
            <v>865</v>
          </cell>
        </row>
        <row r="31">
          <cell r="A31" t="str">
            <v>E. Sanders</v>
          </cell>
          <cell r="E31">
            <v>869</v>
          </cell>
        </row>
        <row r="32">
          <cell r="A32" t="str">
            <v>W. Fuller</v>
          </cell>
          <cell r="E32">
            <v>829</v>
          </cell>
        </row>
        <row r="33">
          <cell r="A33" t="str">
            <v>G. Tate</v>
          </cell>
          <cell r="E33">
            <v>866</v>
          </cell>
        </row>
        <row r="34">
          <cell r="A34" t="str">
            <v>J. Crowder</v>
          </cell>
          <cell r="E34">
            <v>784</v>
          </cell>
        </row>
        <row r="35">
          <cell r="A35" t="str">
            <v>J. Kearse</v>
          </cell>
          <cell r="E35">
            <v>828</v>
          </cell>
        </row>
        <row r="36">
          <cell r="A36" t="str">
            <v>J. Matthews</v>
          </cell>
          <cell r="E36">
            <v>844</v>
          </cell>
        </row>
        <row r="37">
          <cell r="A37" t="str">
            <v>C. Hogan</v>
          </cell>
          <cell r="E37">
            <v>830</v>
          </cell>
        </row>
        <row r="38">
          <cell r="A38" t="str">
            <v>M. Crabtree</v>
          </cell>
          <cell r="E38">
            <v>835</v>
          </cell>
        </row>
        <row r="39">
          <cell r="A39" t="str">
            <v>A. Boldin</v>
          </cell>
          <cell r="E39">
            <v>830</v>
          </cell>
        </row>
        <row r="40">
          <cell r="A40" t="str">
            <v>C. Conley</v>
          </cell>
          <cell r="E40">
            <v>818</v>
          </cell>
        </row>
        <row r="41">
          <cell r="A41" t="str">
            <v>T. Austin</v>
          </cell>
          <cell r="E41">
            <v>732</v>
          </cell>
        </row>
        <row r="42">
          <cell r="A42" t="str">
            <v>P. Garcon</v>
          </cell>
          <cell r="E42">
            <v>808</v>
          </cell>
        </row>
        <row r="43">
          <cell r="A43" t="str">
            <v>K. Benjamin</v>
          </cell>
          <cell r="E43">
            <v>801</v>
          </cell>
        </row>
        <row r="44">
          <cell r="A44" t="str">
            <v>T. Ginn</v>
          </cell>
          <cell r="E44">
            <v>687</v>
          </cell>
        </row>
        <row r="45">
          <cell r="A45" t="str">
            <v>P. Dorsett</v>
          </cell>
          <cell r="E45">
            <v>795</v>
          </cell>
        </row>
        <row r="46">
          <cell r="A46" t="str">
            <v>K. Stills</v>
          </cell>
          <cell r="E46">
            <v>795</v>
          </cell>
        </row>
        <row r="47">
          <cell r="A47" t="str">
            <v>K. Britt</v>
          </cell>
          <cell r="E47">
            <v>789</v>
          </cell>
        </row>
        <row r="48">
          <cell r="A48" t="str">
            <v>T. Sharpe</v>
          </cell>
          <cell r="E48">
            <v>786</v>
          </cell>
        </row>
        <row r="49">
          <cell r="A49" t="str">
            <v>R. Matthews</v>
          </cell>
          <cell r="E49">
            <v>782</v>
          </cell>
        </row>
        <row r="50">
          <cell r="A50" t="str">
            <v>V. Cruz</v>
          </cell>
          <cell r="E50">
            <v>766</v>
          </cell>
        </row>
        <row r="51">
          <cell r="A51" t="str">
            <v>M. Sanu</v>
          </cell>
          <cell r="E51">
            <v>744</v>
          </cell>
        </row>
        <row r="52">
          <cell r="A52" t="str">
            <v>K. Aiken</v>
          </cell>
          <cell r="E52">
            <v>595</v>
          </cell>
        </row>
        <row r="53">
          <cell r="A53" t="str">
            <v>W. Snead</v>
          </cell>
          <cell r="E53">
            <v>740</v>
          </cell>
        </row>
        <row r="54">
          <cell r="A54" t="str">
            <v>Q. Patton</v>
          </cell>
          <cell r="E54">
            <v>701</v>
          </cell>
        </row>
        <row r="55">
          <cell r="A55" t="str">
            <v>S. Roberts</v>
          </cell>
          <cell r="E55">
            <v>749</v>
          </cell>
        </row>
        <row r="56">
          <cell r="A56" t="str">
            <v>T. Williams</v>
          </cell>
          <cell r="E56">
            <v>745</v>
          </cell>
        </row>
        <row r="57">
          <cell r="A57" t="str">
            <v>T. Boyd</v>
          </cell>
          <cell r="E57">
            <v>739</v>
          </cell>
        </row>
        <row r="58">
          <cell r="A58" t="str">
            <v>D. Parker</v>
          </cell>
          <cell r="E58">
            <v>736</v>
          </cell>
        </row>
        <row r="59">
          <cell r="A59" t="str">
            <v>J. Jones</v>
          </cell>
          <cell r="E59">
            <v>705</v>
          </cell>
        </row>
        <row r="60">
          <cell r="A60" t="str">
            <v>S. Smith</v>
          </cell>
          <cell r="E60">
            <v>721</v>
          </cell>
        </row>
        <row r="61">
          <cell r="A61" t="str">
            <v>A. Humphries</v>
          </cell>
          <cell r="E61">
            <v>650</v>
          </cell>
        </row>
        <row r="62">
          <cell r="A62" t="str">
            <v>R. Anderson</v>
          </cell>
          <cell r="E62">
            <v>717</v>
          </cell>
        </row>
        <row r="63">
          <cell r="A63" t="str">
            <v>D. Jackson</v>
          </cell>
          <cell r="E63">
            <v>707</v>
          </cell>
        </row>
        <row r="64">
          <cell r="A64" t="str">
            <v>C. Meredith</v>
          </cell>
          <cell r="E64">
            <v>703</v>
          </cell>
        </row>
        <row r="65">
          <cell r="A65" t="str">
            <v>S. Diggs</v>
          </cell>
          <cell r="E65">
            <v>693</v>
          </cell>
        </row>
        <row r="66">
          <cell r="A66" t="str">
            <v>R. Cobb</v>
          </cell>
          <cell r="E66">
            <v>681</v>
          </cell>
        </row>
        <row r="67">
          <cell r="A67" t="str">
            <v>A. Jeffery</v>
          </cell>
          <cell r="E67">
            <v>692</v>
          </cell>
        </row>
        <row r="68">
          <cell r="A68" t="str">
            <v>B. Quick</v>
          </cell>
          <cell r="E68">
            <v>691</v>
          </cell>
        </row>
        <row r="69">
          <cell r="A69" t="str">
            <v>D. Bryant</v>
          </cell>
          <cell r="E69">
            <v>688</v>
          </cell>
        </row>
        <row r="70">
          <cell r="A70" t="str">
            <v>M. Floyd</v>
          </cell>
          <cell r="E70">
            <v>679</v>
          </cell>
        </row>
        <row r="71">
          <cell r="A71" t="str">
            <v>T. Lockett</v>
          </cell>
          <cell r="E71">
            <v>558</v>
          </cell>
        </row>
        <row r="72">
          <cell r="A72" t="str">
            <v>A. Hawkins</v>
          </cell>
          <cell r="E72">
            <v>647</v>
          </cell>
        </row>
        <row r="73">
          <cell r="A73" t="str">
            <v>C. Patterson</v>
          </cell>
          <cell r="E73">
            <v>531</v>
          </cell>
        </row>
        <row r="74">
          <cell r="A74" t="str">
            <v>C. Brown</v>
          </cell>
          <cell r="E74">
            <v>587</v>
          </cell>
        </row>
        <row r="75">
          <cell r="A75" t="str">
            <v>T. Smith</v>
          </cell>
          <cell r="E75">
            <v>643</v>
          </cell>
        </row>
        <row r="76">
          <cell r="A76" t="str">
            <v>D. Green-Beckham</v>
          </cell>
          <cell r="E76">
            <v>642</v>
          </cell>
        </row>
        <row r="77">
          <cell r="A77" t="str">
            <v>C. Beasley</v>
          </cell>
          <cell r="E77">
            <v>604</v>
          </cell>
        </row>
        <row r="78">
          <cell r="A78" t="str">
            <v>M. Goodwin</v>
          </cell>
          <cell r="E78">
            <v>638</v>
          </cell>
        </row>
        <row r="79">
          <cell r="A79" t="str">
            <v>A. Hurns</v>
          </cell>
          <cell r="E79">
            <v>635</v>
          </cell>
        </row>
        <row r="80">
          <cell r="A80" t="str">
            <v>J. Maclin</v>
          </cell>
          <cell r="E80">
            <v>629</v>
          </cell>
        </row>
        <row r="81">
          <cell r="A81" t="str">
            <v>R. Woods</v>
          </cell>
          <cell r="E81">
            <v>633</v>
          </cell>
        </row>
        <row r="82">
          <cell r="A82" t="str">
            <v>Jo. Brown</v>
          </cell>
          <cell r="E82">
            <v>595</v>
          </cell>
        </row>
        <row r="83">
          <cell r="A83" t="str">
            <v>A. Wilson</v>
          </cell>
          <cell r="E83">
            <v>466</v>
          </cell>
        </row>
        <row r="84">
          <cell r="A84" t="str">
            <v>R. Shepard</v>
          </cell>
          <cell r="E84">
            <v>434</v>
          </cell>
        </row>
        <row r="85">
          <cell r="A85" t="str">
            <v>J. Bellamy</v>
          </cell>
          <cell r="E85">
            <v>304</v>
          </cell>
        </row>
        <row r="86">
          <cell r="A86" t="str">
            <v>A. Holmes</v>
          </cell>
          <cell r="E86">
            <v>261</v>
          </cell>
        </row>
        <row r="87">
          <cell r="A87" t="str">
            <v>E. Rogers</v>
          </cell>
          <cell r="E87">
            <v>550</v>
          </cell>
        </row>
        <row r="88">
          <cell r="A88" t="str">
            <v>T. Benjamin</v>
          </cell>
          <cell r="E88">
            <v>548</v>
          </cell>
        </row>
        <row r="89">
          <cell r="A89" t="str">
            <v>A. Green</v>
          </cell>
          <cell r="E89">
            <v>554</v>
          </cell>
        </row>
        <row r="90">
          <cell r="A90" t="str">
            <v>R. Louis</v>
          </cell>
          <cell r="E90">
            <v>316</v>
          </cell>
        </row>
        <row r="91">
          <cell r="A91" t="str">
            <v>T. Hill</v>
          </cell>
          <cell r="E91">
            <v>418</v>
          </cell>
        </row>
        <row r="92">
          <cell r="A92" t="str">
            <v>J. Norwood</v>
          </cell>
          <cell r="E92">
            <v>477</v>
          </cell>
        </row>
        <row r="93">
          <cell r="A93" t="str">
            <v>M. Mitchell</v>
          </cell>
          <cell r="E93">
            <v>538</v>
          </cell>
        </row>
        <row r="94">
          <cell r="A94" t="str">
            <v>C. Johnson</v>
          </cell>
          <cell r="E94">
            <v>405</v>
          </cell>
        </row>
        <row r="95">
          <cell r="A95" t="str">
            <v>C. Coleman</v>
          </cell>
          <cell r="E95">
            <v>533</v>
          </cell>
        </row>
        <row r="96">
          <cell r="A96" t="str">
            <v>J. Hardy</v>
          </cell>
          <cell r="E96">
            <v>290</v>
          </cell>
        </row>
        <row r="97">
          <cell r="A97" t="str">
            <v>J. Janis</v>
          </cell>
          <cell r="E97">
            <v>233</v>
          </cell>
        </row>
        <row r="98">
          <cell r="A98" t="str">
            <v>S. Coates</v>
          </cell>
          <cell r="E98">
            <v>313</v>
          </cell>
        </row>
        <row r="99">
          <cell r="A99" t="str">
            <v>A. Burbridge</v>
          </cell>
          <cell r="E99">
            <v>223</v>
          </cell>
        </row>
        <row r="100">
          <cell r="A100" t="str">
            <v>D. Funchess</v>
          </cell>
          <cell r="E100">
            <v>494</v>
          </cell>
        </row>
        <row r="101">
          <cell r="A101" t="str">
            <v>C. Rogers</v>
          </cell>
          <cell r="E101">
            <v>434</v>
          </cell>
        </row>
        <row r="102">
          <cell r="A102" t="str">
            <v>B. Perriman</v>
          </cell>
          <cell r="E102">
            <v>484</v>
          </cell>
        </row>
        <row r="103">
          <cell r="A103" t="str">
            <v>J. Nelson</v>
          </cell>
          <cell r="E103">
            <v>471</v>
          </cell>
        </row>
        <row r="104">
          <cell r="A104" t="str">
            <v>B. Coleman</v>
          </cell>
          <cell r="E104">
            <v>365</v>
          </cell>
        </row>
        <row r="105">
          <cell r="A105" t="str">
            <v>D. Moncrief</v>
          </cell>
          <cell r="E105">
            <v>468</v>
          </cell>
        </row>
        <row r="106">
          <cell r="A106" t="str">
            <v>J. Taylor</v>
          </cell>
          <cell r="E106">
            <v>277</v>
          </cell>
        </row>
        <row r="107">
          <cell r="A107" t="str">
            <v>C. Peake</v>
          </cell>
          <cell r="E107">
            <v>323</v>
          </cell>
        </row>
        <row r="108">
          <cell r="A108" t="str">
            <v>D. Thompson</v>
          </cell>
          <cell r="E108">
            <v>320</v>
          </cell>
        </row>
        <row r="109">
          <cell r="A109" t="str">
            <v>R. Streater</v>
          </cell>
          <cell r="E109">
            <v>252</v>
          </cell>
        </row>
        <row r="110">
          <cell r="A110" t="str">
            <v>C. Hamilton</v>
          </cell>
          <cell r="E110">
            <v>385</v>
          </cell>
        </row>
        <row r="111">
          <cell r="A111" t="str">
            <v>B. Fowler</v>
          </cell>
          <cell r="E111">
            <v>242</v>
          </cell>
        </row>
        <row r="112">
          <cell r="A112" t="str">
            <v>R. Grant</v>
          </cell>
          <cell r="E112">
            <v>271</v>
          </cell>
        </row>
        <row r="113">
          <cell r="A113" t="str">
            <v>B. Butler</v>
          </cell>
          <cell r="E113">
            <v>429</v>
          </cell>
        </row>
        <row r="114">
          <cell r="A114" t="str">
            <v>B. Miller</v>
          </cell>
          <cell r="E114">
            <v>379</v>
          </cell>
        </row>
        <row r="115">
          <cell r="A115" t="str">
            <v>C. Latimer</v>
          </cell>
          <cell r="E115">
            <v>217</v>
          </cell>
        </row>
        <row r="116">
          <cell r="A116" t="str">
            <v>A. Benn</v>
          </cell>
          <cell r="E116">
            <v>98</v>
          </cell>
        </row>
        <row r="117">
          <cell r="A117" t="str">
            <v>R. Lewis</v>
          </cell>
          <cell r="E117">
            <v>207</v>
          </cell>
        </row>
        <row r="118">
          <cell r="A118" t="str">
            <v>B. Walters</v>
          </cell>
          <cell r="E118">
            <v>321</v>
          </cell>
        </row>
        <row r="119">
          <cell r="A119" t="str">
            <v>A. Roberts</v>
          </cell>
          <cell r="E119">
            <v>258</v>
          </cell>
        </row>
        <row r="120">
          <cell r="A120" t="str">
            <v>B. Golden</v>
          </cell>
          <cell r="E120">
            <v>156</v>
          </cell>
        </row>
        <row r="121">
          <cell r="A121" t="str">
            <v>T. Gabriel</v>
          </cell>
          <cell r="E121">
            <v>349</v>
          </cell>
        </row>
        <row r="122">
          <cell r="A122" t="str">
            <v>S. Watkins</v>
          </cell>
          <cell r="E122">
            <v>382</v>
          </cell>
        </row>
        <row r="123">
          <cell r="A123" t="str">
            <v>J. Wright</v>
          </cell>
          <cell r="E123">
            <v>187</v>
          </cell>
        </row>
        <row r="124">
          <cell r="A124" t="str">
            <v>B. Marquez</v>
          </cell>
          <cell r="E124">
            <v>96</v>
          </cell>
        </row>
        <row r="125">
          <cell r="A125" t="str">
            <v>A. Robinson</v>
          </cell>
          <cell r="E125">
            <v>315</v>
          </cell>
        </row>
        <row r="126">
          <cell r="A126" t="str">
            <v>P. Richardson</v>
          </cell>
          <cell r="E126">
            <v>338</v>
          </cell>
        </row>
        <row r="127">
          <cell r="A127" t="str">
            <v>K. Mumphery</v>
          </cell>
          <cell r="E127">
            <v>272</v>
          </cell>
        </row>
        <row r="128">
          <cell r="A128" t="str">
            <v>E. Royal</v>
          </cell>
          <cell r="E128">
            <v>311</v>
          </cell>
        </row>
        <row r="129">
          <cell r="A129" t="str">
            <v>D. Heyward-Bey</v>
          </cell>
          <cell r="E129">
            <v>233</v>
          </cell>
        </row>
        <row r="130">
          <cell r="A130" t="str">
            <v>W. Powell</v>
          </cell>
          <cell r="E130">
            <v>296</v>
          </cell>
        </row>
        <row r="131">
          <cell r="A131" t="str">
            <v>C. Moore</v>
          </cell>
          <cell r="E131">
            <v>162</v>
          </cell>
        </row>
        <row r="132">
          <cell r="A132" t="str">
            <v>D. Harris</v>
          </cell>
          <cell r="E132">
            <v>58</v>
          </cell>
        </row>
        <row r="133">
          <cell r="A133" t="str">
            <v>E. Weems</v>
          </cell>
          <cell r="E133">
            <v>16</v>
          </cell>
        </row>
        <row r="134">
          <cell r="A134" t="str">
            <v>B. Tate</v>
          </cell>
          <cell r="E134">
            <v>145</v>
          </cell>
        </row>
        <row r="135">
          <cell r="A135" t="str">
            <v>D. Amendola</v>
          </cell>
          <cell r="E135">
            <v>267</v>
          </cell>
        </row>
        <row r="136">
          <cell r="A136" t="str">
            <v>K. Wright</v>
          </cell>
          <cell r="E136">
            <v>309</v>
          </cell>
        </row>
        <row r="137">
          <cell r="A137" t="str">
            <v>V. Jackson</v>
          </cell>
          <cell r="E137">
            <v>313</v>
          </cell>
        </row>
        <row r="138">
          <cell r="A138" t="str">
            <v>C. Core</v>
          </cell>
          <cell r="E138">
            <v>262</v>
          </cell>
        </row>
        <row r="139">
          <cell r="A139" t="str">
            <v>J. Hunter</v>
          </cell>
          <cell r="E139">
            <v>302</v>
          </cell>
        </row>
        <row r="140">
          <cell r="A140" t="str">
            <v>J. Strong</v>
          </cell>
          <cell r="E140">
            <v>300</v>
          </cell>
        </row>
        <row r="141">
          <cell r="A141" t="str">
            <v>Ja. Brown</v>
          </cell>
          <cell r="E141">
            <v>190</v>
          </cell>
        </row>
        <row r="142">
          <cell r="A142" t="str">
            <v>M. Slater</v>
          </cell>
          <cell r="E142">
            <v>53</v>
          </cell>
        </row>
        <row r="143">
          <cell r="A143" t="str">
            <v>F. Martino</v>
          </cell>
          <cell r="E143">
            <v>174</v>
          </cell>
        </row>
        <row r="144">
          <cell r="A144" t="str">
            <v>D. Robinson</v>
          </cell>
          <cell r="E144">
            <v>6</v>
          </cell>
        </row>
        <row r="145">
          <cell r="A145" t="str">
            <v>M. Thomas-LA</v>
          </cell>
          <cell r="E145">
            <v>102</v>
          </cell>
        </row>
        <row r="146">
          <cell r="A146" t="str">
            <v>C. Shorts</v>
          </cell>
          <cell r="E146">
            <v>252</v>
          </cell>
        </row>
        <row r="147">
          <cell r="A147" t="str">
            <v>L. Whitehead</v>
          </cell>
          <cell r="E147">
            <v>143</v>
          </cell>
        </row>
        <row r="148">
          <cell r="A148" t="str">
            <v>P. Cooper</v>
          </cell>
          <cell r="E148">
            <v>211</v>
          </cell>
        </row>
        <row r="149">
          <cell r="A149" t="str">
            <v>D. Thomas</v>
          </cell>
          <cell r="E149">
            <v>81</v>
          </cell>
        </row>
        <row r="150">
          <cell r="A150" t="str">
            <v>G. Whalen</v>
          </cell>
          <cell r="E150">
            <v>131</v>
          </cell>
        </row>
        <row r="151">
          <cell r="A151" t="str">
            <v>H. Douglas</v>
          </cell>
          <cell r="E151">
            <v>237</v>
          </cell>
        </row>
        <row r="152">
          <cell r="A152" t="str">
            <v>C. Harper</v>
          </cell>
          <cell r="E152">
            <v>229</v>
          </cell>
        </row>
        <row r="153">
          <cell r="A153" t="str">
            <v>J. Marshall</v>
          </cell>
          <cell r="E153">
            <v>145</v>
          </cell>
        </row>
        <row r="154">
          <cell r="A154" t="str">
            <v>A. Johnson</v>
          </cell>
          <cell r="E154">
            <v>217</v>
          </cell>
        </row>
        <row r="155">
          <cell r="A155" t="str">
            <v>L. Carroo</v>
          </cell>
          <cell r="E155">
            <v>119</v>
          </cell>
        </row>
        <row r="156">
          <cell r="A156" t="str">
            <v>E. Decker</v>
          </cell>
          <cell r="E156">
            <v>211</v>
          </cell>
        </row>
        <row r="157">
          <cell r="A157" t="str">
            <v>R. Higgins</v>
          </cell>
          <cell r="E157">
            <v>183</v>
          </cell>
        </row>
        <row r="158">
          <cell r="A158" t="str">
            <v>12-A. Erickson</v>
          </cell>
          <cell r="E158">
            <v>79</v>
          </cell>
        </row>
        <row r="159">
          <cell r="A159" t="str">
            <v>J. Huff</v>
          </cell>
          <cell r="E159">
            <v>134</v>
          </cell>
        </row>
        <row r="160">
          <cell r="A160" t="str">
            <v>M. Harris</v>
          </cell>
          <cell r="E160">
            <v>131</v>
          </cell>
        </row>
        <row r="161">
          <cell r="A161" t="str">
            <v>K. White</v>
          </cell>
          <cell r="E161">
            <v>191</v>
          </cell>
        </row>
        <row r="162">
          <cell r="A162" t="str">
            <v>J. Holton</v>
          </cell>
          <cell r="E162">
            <v>52</v>
          </cell>
        </row>
        <row r="163">
          <cell r="A163" t="str">
            <v>G. Allison</v>
          </cell>
          <cell r="E163">
            <v>185</v>
          </cell>
        </row>
        <row r="164">
          <cell r="A164" t="str">
            <v>T. Lewis</v>
          </cell>
          <cell r="E164">
            <v>59</v>
          </cell>
        </row>
        <row r="165">
          <cell r="A165" t="str">
            <v>87-M. Mariani</v>
          </cell>
          <cell r="E165">
            <v>12</v>
          </cell>
        </row>
        <row r="166">
          <cell r="A166" t="str">
            <v>11-B. Bersin</v>
          </cell>
          <cell r="E166">
            <v>63</v>
          </cell>
        </row>
        <row r="167">
          <cell r="A167" t="str">
            <v>T. McEvoy</v>
          </cell>
          <cell r="E167">
            <v>132</v>
          </cell>
        </row>
        <row r="168">
          <cell r="A168" t="str">
            <v>11-T. Davis</v>
          </cell>
          <cell r="E168">
            <v>90</v>
          </cell>
        </row>
        <row r="169">
          <cell r="A169" t="str">
            <v>P. Turner</v>
          </cell>
          <cell r="E169">
            <v>154</v>
          </cell>
        </row>
        <row r="170">
          <cell r="A170" t="str">
            <v>J. Grant</v>
          </cell>
          <cell r="E170">
            <v>19</v>
          </cell>
        </row>
        <row r="171">
          <cell r="A171" t="str">
            <v>16-V. Mayle</v>
          </cell>
          <cell r="E171">
            <v>36</v>
          </cell>
        </row>
        <row r="172">
          <cell r="A172" t="str">
            <v>89-I. Burse</v>
          </cell>
          <cell r="E172">
            <v>46</v>
          </cell>
        </row>
        <row r="173">
          <cell r="A173" t="str">
            <v>B. Treggs</v>
          </cell>
          <cell r="E173">
            <v>126</v>
          </cell>
        </row>
        <row r="174">
          <cell r="A174" t="str">
            <v>11-L. Treadwell</v>
          </cell>
          <cell r="E174">
            <v>80</v>
          </cell>
        </row>
        <row r="175">
          <cell r="A175" t="str">
            <v>14-D. Hester</v>
          </cell>
          <cell r="E175">
            <v>0</v>
          </cell>
        </row>
        <row r="176">
          <cell r="A176" t="str">
            <v>11-Q. Bray</v>
          </cell>
          <cell r="E176">
            <v>35</v>
          </cell>
        </row>
        <row r="177">
          <cell r="A177" t="str">
            <v>17-J. Wright</v>
          </cell>
          <cell r="E177">
            <v>119</v>
          </cell>
        </row>
        <row r="178">
          <cell r="A178" t="str">
            <v>11-M. Wheaton</v>
          </cell>
          <cell r="E178">
            <v>97</v>
          </cell>
        </row>
        <row r="179">
          <cell r="A179" t="str">
            <v>13-R. Greene</v>
          </cell>
          <cell r="E179">
            <v>63</v>
          </cell>
        </row>
        <row r="180">
          <cell r="A180" t="str">
            <v>19-J. Lampman</v>
          </cell>
          <cell r="E180">
            <v>0</v>
          </cell>
        </row>
        <row r="181">
          <cell r="A181" t="str">
            <v>15-T. King</v>
          </cell>
          <cell r="E181">
            <v>76</v>
          </cell>
        </row>
        <row r="182">
          <cell r="A182" t="str">
            <v>D. Ayers</v>
          </cell>
          <cell r="E182">
            <v>82</v>
          </cell>
        </row>
        <row r="183">
          <cell r="A183" t="str">
            <v>M. Wilson</v>
          </cell>
          <cell r="E183">
            <v>80</v>
          </cell>
        </row>
        <row r="184">
          <cell r="A184" t="str">
            <v>T. Jones</v>
          </cell>
          <cell r="E184">
            <v>52</v>
          </cell>
        </row>
        <row r="185">
          <cell r="A185" t="str">
            <v>M. Floyd</v>
          </cell>
          <cell r="E185">
            <v>67</v>
          </cell>
        </row>
        <row r="186">
          <cell r="A186" t="str">
            <v>P. Harvin</v>
          </cell>
          <cell r="E186">
            <v>67</v>
          </cell>
        </row>
        <row r="187">
          <cell r="A187" t="str">
            <v>81-D. Street</v>
          </cell>
          <cell r="E187">
            <v>65</v>
          </cell>
        </row>
        <row r="188">
          <cell r="A188" t="str">
            <v>84-J. Abbrederis</v>
          </cell>
          <cell r="E188">
            <v>24</v>
          </cell>
        </row>
        <row r="189">
          <cell r="A189" t="str">
            <v>19-K. Raymond</v>
          </cell>
          <cell r="E189">
            <v>19</v>
          </cell>
        </row>
        <row r="190">
          <cell r="A190" t="str">
            <v>18-D. Smelter</v>
          </cell>
          <cell r="E190">
            <v>51</v>
          </cell>
        </row>
        <row r="191">
          <cell r="A191" t="str">
            <v>15-J. Huff</v>
          </cell>
          <cell r="E191">
            <v>37</v>
          </cell>
        </row>
        <row r="192">
          <cell r="A192" t="str">
            <v>19-D. Smith</v>
          </cell>
          <cell r="E192">
            <v>35</v>
          </cell>
        </row>
        <row r="193">
          <cell r="A193" t="str">
            <v>11-G. Salas</v>
          </cell>
          <cell r="E193">
            <v>36</v>
          </cell>
        </row>
        <row r="194">
          <cell r="A194" t="str">
            <v>16-J. Ross</v>
          </cell>
          <cell r="E194">
            <v>1</v>
          </cell>
        </row>
        <row r="195">
          <cell r="A195" t="str">
            <v>12-T. Washington</v>
          </cell>
          <cell r="E195">
            <v>27</v>
          </cell>
        </row>
        <row r="196">
          <cell r="A196" t="str">
            <v>82-W. Williams</v>
          </cell>
          <cell r="E196">
            <v>22</v>
          </cell>
        </row>
        <row r="197">
          <cell r="A197" t="str">
            <v>84-J. Payton</v>
          </cell>
          <cell r="E197">
            <v>32</v>
          </cell>
        </row>
        <row r="198">
          <cell r="A198" t="str">
            <v>81-G. Davis</v>
          </cell>
          <cell r="E198">
            <v>22</v>
          </cell>
        </row>
        <row r="199">
          <cell r="A199" t="str">
            <v>16-J. Ross</v>
          </cell>
          <cell r="E199">
            <v>38</v>
          </cell>
        </row>
        <row r="200">
          <cell r="A200" t="str">
            <v>15-M. Alford</v>
          </cell>
          <cell r="E200">
            <v>0</v>
          </cell>
        </row>
        <row r="201">
          <cell r="A201" t="str">
            <v>18-J. Doctson</v>
          </cell>
          <cell r="E201">
            <v>31</v>
          </cell>
        </row>
        <row r="202">
          <cell r="A202" t="str">
            <v>15-N. Williams</v>
          </cell>
          <cell r="E202">
            <v>13</v>
          </cell>
        </row>
        <row r="203">
          <cell r="A203" t="str">
            <v>14-S. Wynn</v>
          </cell>
          <cell r="E203">
            <v>30</v>
          </cell>
        </row>
        <row r="204">
          <cell r="A204" t="str">
            <v>J. Butler</v>
          </cell>
          <cell r="E204">
            <v>18</v>
          </cell>
        </row>
        <row r="205">
          <cell r="A205" t="str">
            <v>P. McRoberts</v>
          </cell>
          <cell r="E205">
            <v>26</v>
          </cell>
        </row>
        <row r="206">
          <cell r="A206" t="str">
            <v>13-K. Allen</v>
          </cell>
          <cell r="E206">
            <v>27</v>
          </cell>
        </row>
        <row r="207">
          <cell r="A207" t="str">
            <v>12-M. Campanaro</v>
          </cell>
          <cell r="E207">
            <v>17</v>
          </cell>
        </row>
        <row r="208">
          <cell r="A208" t="str">
            <v>18-D. Byrd</v>
          </cell>
          <cell r="E208">
            <v>11</v>
          </cell>
        </row>
        <row r="209">
          <cell r="A209" t="str">
            <v>19-R. Ross</v>
          </cell>
          <cell r="E209">
            <v>21</v>
          </cell>
        </row>
        <row r="210">
          <cell r="A210" t="str">
            <v>87-R. Scott</v>
          </cell>
          <cell r="E210">
            <v>2</v>
          </cell>
        </row>
        <row r="211">
          <cell r="A211" t="str">
            <v>13-D. Lewis</v>
          </cell>
          <cell r="E211">
            <v>14</v>
          </cell>
        </row>
        <row r="212">
          <cell r="A212" t="str">
            <v>83-D. Braverman</v>
          </cell>
          <cell r="E212">
            <v>17</v>
          </cell>
        </row>
        <row r="213">
          <cell r="A213" t="str">
            <v>18-K. Williams</v>
          </cell>
          <cell r="E213">
            <v>13</v>
          </cell>
        </row>
        <row r="214">
          <cell r="A214" t="str">
            <v>15-I. Fruechte</v>
          </cell>
          <cell r="E214">
            <v>5</v>
          </cell>
        </row>
        <row r="215">
          <cell r="A215" t="str">
            <v>17-T. Smith</v>
          </cell>
          <cell r="E215">
            <v>7</v>
          </cell>
        </row>
        <row r="216">
          <cell r="A216" t="str">
            <v>10-T. McBride</v>
          </cell>
          <cell r="E216">
            <v>0</v>
          </cell>
        </row>
        <row r="217">
          <cell r="A217" t="str">
            <v>19-K. Martin</v>
          </cell>
          <cell r="E217">
            <v>0</v>
          </cell>
        </row>
        <row r="218">
          <cell r="A218" t="str">
            <v>17-D. Dye</v>
          </cell>
          <cell r="E218">
            <v>2</v>
          </cell>
        </row>
        <row r="219">
          <cell r="A219" t="str">
            <v>17-J. Hunter</v>
          </cell>
          <cell r="E219">
            <v>1</v>
          </cell>
        </row>
        <row r="220">
          <cell r="A220" t="str">
            <v>18-B. Reedy</v>
          </cell>
          <cell r="E220">
            <v>0</v>
          </cell>
        </row>
        <row r="221">
          <cell r="A221" t="str">
            <v>J. Butler</v>
          </cell>
          <cell r="E221">
            <v>0</v>
          </cell>
        </row>
        <row r="222">
          <cell r="A222" t="str">
            <v>10-C. Fuller</v>
          </cell>
          <cell r="E222">
            <v>0</v>
          </cell>
        </row>
        <row r="223">
          <cell r="A223" t="str">
            <v>83-G. Whalen</v>
          </cell>
          <cell r="E223">
            <v>0</v>
          </cell>
        </row>
        <row r="224">
          <cell r="A224" t="str">
            <v>86-N. Spruce</v>
          </cell>
          <cell r="E224">
            <v>0</v>
          </cell>
        </row>
        <row r="225">
          <cell r="A225" t="str">
            <v>19-A. Dobson</v>
          </cell>
          <cell r="E225">
            <v>0</v>
          </cell>
        </row>
        <row r="226">
          <cell r="A226" t="str">
            <v>16-J. Billingsley</v>
          </cell>
          <cell r="E226">
            <v>0</v>
          </cell>
        </row>
        <row r="227">
          <cell r="A227" t="str">
            <v>10-C. Fuller</v>
          </cell>
          <cell r="E227">
            <v>0</v>
          </cell>
        </row>
        <row r="228">
          <cell r="A228" t="str">
            <v>15-M. Brown</v>
          </cell>
          <cell r="E228">
            <v>0</v>
          </cell>
        </row>
        <row r="229">
          <cell r="A229" t="str">
            <v>84-J. Kumerow</v>
          </cell>
          <cell r="E229">
            <v>0</v>
          </cell>
        </row>
        <row r="230">
          <cell r="A230" t="str">
            <v>81-K. Reynolds</v>
          </cell>
          <cell r="E230">
            <v>0</v>
          </cell>
        </row>
        <row r="231">
          <cell r="A231" t="str">
            <v>16-V. Mayle</v>
          </cell>
          <cell r="E231">
            <v>0</v>
          </cell>
        </row>
        <row r="232">
          <cell r="A232" t="str">
            <v>19-C. Hubert</v>
          </cell>
          <cell r="E232">
            <v>0</v>
          </cell>
        </row>
        <row r="233">
          <cell r="A233" t="str">
            <v>18-M. Bundy</v>
          </cell>
          <cell r="E2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31F3-D813-49F5-8273-2353793787B2}">
  <dimension ref="A1:R64"/>
  <sheetViews>
    <sheetView workbookViewId="0">
      <selection activeCell="R55" sqref="R55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314</v>
      </c>
      <c r="H1" t="s">
        <v>315</v>
      </c>
      <c r="I1" t="s">
        <v>7</v>
      </c>
      <c r="J1" t="s">
        <v>8</v>
      </c>
      <c r="K1" t="s">
        <v>9</v>
      </c>
      <c r="L1" t="s">
        <v>316</v>
      </c>
      <c r="M1" t="s">
        <v>317</v>
      </c>
      <c r="N1" t="s">
        <v>318</v>
      </c>
      <c r="O1" t="s">
        <v>319</v>
      </c>
      <c r="P1" t="s">
        <v>12</v>
      </c>
      <c r="Q1" t="s">
        <v>320</v>
      </c>
      <c r="R1" t="s">
        <v>402</v>
      </c>
    </row>
    <row r="2" spans="1:18" x14ac:dyDescent="0.2">
      <c r="A2" t="s">
        <v>321</v>
      </c>
      <c r="B2" t="s">
        <v>14</v>
      </c>
      <c r="C2">
        <v>1885</v>
      </c>
      <c r="D2">
        <v>1765</v>
      </c>
      <c r="E2" s="1">
        <v>0.39100000000000001</v>
      </c>
      <c r="F2" s="1">
        <v>0.35899999999999999</v>
      </c>
      <c r="G2">
        <v>79.599999999999994</v>
      </c>
      <c r="H2">
        <v>573</v>
      </c>
      <c r="I2">
        <v>4690</v>
      </c>
      <c r="J2">
        <v>5581</v>
      </c>
      <c r="K2">
        <v>38</v>
      </c>
      <c r="L2">
        <v>2</v>
      </c>
      <c r="M2">
        <v>2</v>
      </c>
      <c r="N2">
        <v>7</v>
      </c>
      <c r="O2" s="1">
        <v>0.7</v>
      </c>
      <c r="P2" t="s">
        <v>322</v>
      </c>
      <c r="Q2">
        <v>-0.2</v>
      </c>
      <c r="R2">
        <f>_xlfn.XLOOKUP(A2,'[1]NFL SNAP COUNTS ALL Teams for A'!$A:$A,'[1]NFL SNAP COUNTS ALL Teams for A'!$E:$E)</f>
        <v>1021</v>
      </c>
    </row>
    <row r="3" spans="1:18" x14ac:dyDescent="0.2">
      <c r="A3" t="s">
        <v>323</v>
      </c>
      <c r="B3" t="s">
        <v>17</v>
      </c>
      <c r="C3">
        <v>1599</v>
      </c>
      <c r="D3">
        <v>1473</v>
      </c>
      <c r="E3" s="1">
        <v>0.23300000000000001</v>
      </c>
      <c r="F3" s="1">
        <v>0.20599999999999999</v>
      </c>
      <c r="G3">
        <v>66.8</v>
      </c>
      <c r="H3">
        <v>694</v>
      </c>
      <c r="I3">
        <v>4987</v>
      </c>
      <c r="J3">
        <v>5909</v>
      </c>
      <c r="K3">
        <v>37</v>
      </c>
      <c r="L3">
        <v>0</v>
      </c>
      <c r="M3">
        <v>4</v>
      </c>
      <c r="N3">
        <v>14</v>
      </c>
      <c r="O3" s="1">
        <v>0.71099999999999997</v>
      </c>
      <c r="P3" s="3">
        <v>31898</v>
      </c>
      <c r="Q3">
        <v>1.5</v>
      </c>
      <c r="R3">
        <f>_xlfn.XLOOKUP(A3,'[1]NFL SNAP COUNTS ALL Teams for A'!$A:$A,'[1]NFL SNAP COUNTS ALL Teams for A'!$E:$E)</f>
        <v>1151</v>
      </c>
    </row>
    <row r="4" spans="1:18" x14ac:dyDescent="0.2">
      <c r="A4" t="s">
        <v>324</v>
      </c>
      <c r="B4" t="s">
        <v>33</v>
      </c>
      <c r="C4">
        <v>1317</v>
      </c>
      <c r="D4">
        <v>1197</v>
      </c>
      <c r="E4" s="1">
        <v>0.20899999999999999</v>
      </c>
      <c r="F4" s="1">
        <v>0.18</v>
      </c>
      <c r="G4">
        <v>66.5</v>
      </c>
      <c r="H4">
        <v>626</v>
      </c>
      <c r="I4">
        <v>4738</v>
      </c>
      <c r="J4">
        <v>5102</v>
      </c>
      <c r="K4">
        <v>25</v>
      </c>
      <c r="L4">
        <v>3</v>
      </c>
      <c r="M4">
        <v>2</v>
      </c>
      <c r="N4">
        <v>12</v>
      </c>
      <c r="O4" s="1">
        <v>0.67300000000000004</v>
      </c>
      <c r="P4" t="s">
        <v>325</v>
      </c>
      <c r="Q4">
        <v>2.2999999999999998</v>
      </c>
      <c r="R4">
        <f>_xlfn.XLOOKUP(A4,'[1]NFL SNAP COUNTS ALL Teams for A'!$A:$A,'[1]NFL SNAP COUNTS ALL Teams for A'!$E:$E)</f>
        <v>1063</v>
      </c>
    </row>
    <row r="5" spans="1:18" x14ac:dyDescent="0.2">
      <c r="A5" t="s">
        <v>326</v>
      </c>
      <c r="B5" t="s">
        <v>23</v>
      </c>
      <c r="C5">
        <v>1302</v>
      </c>
      <c r="D5">
        <v>1220</v>
      </c>
      <c r="E5" s="1">
        <v>0.316</v>
      </c>
      <c r="F5" s="1">
        <v>0.28899999999999998</v>
      </c>
      <c r="G5">
        <v>77.599999999999994</v>
      </c>
      <c r="H5">
        <v>483</v>
      </c>
      <c r="I5">
        <v>3527</v>
      </c>
      <c r="J5">
        <v>4229</v>
      </c>
      <c r="K5">
        <v>23</v>
      </c>
      <c r="L5">
        <v>2</v>
      </c>
      <c r="M5">
        <v>4</v>
      </c>
      <c r="N5">
        <v>4</v>
      </c>
      <c r="O5" s="1">
        <v>0.68100000000000005</v>
      </c>
      <c r="P5" s="3">
        <v>28216</v>
      </c>
      <c r="Q5">
        <v>1.1000000000000001</v>
      </c>
      <c r="R5">
        <f>_xlfn.XLOOKUP(A5,'[1]NFL SNAP COUNTS ALL Teams for A'!$A:$A,'[1]NFL SNAP COUNTS ALL Teams for A'!$E:$E)</f>
        <v>1013</v>
      </c>
    </row>
    <row r="6" spans="1:18" x14ac:dyDescent="0.2">
      <c r="A6" t="s">
        <v>327</v>
      </c>
      <c r="B6" t="s">
        <v>75</v>
      </c>
      <c r="C6">
        <v>1286</v>
      </c>
      <c r="D6">
        <v>1361</v>
      </c>
      <c r="E6" s="1">
        <v>0.33400000000000002</v>
      </c>
      <c r="F6" s="1">
        <v>0.36</v>
      </c>
      <c r="G6">
        <v>79.400000000000006</v>
      </c>
      <c r="H6">
        <v>446</v>
      </c>
      <c r="I6">
        <v>3447</v>
      </c>
      <c r="J6">
        <v>4072</v>
      </c>
      <c r="K6">
        <v>28</v>
      </c>
      <c r="L6">
        <v>2</v>
      </c>
      <c r="M6">
        <v>0</v>
      </c>
      <c r="N6">
        <v>2</v>
      </c>
      <c r="O6" s="1">
        <v>0.67800000000000005</v>
      </c>
      <c r="P6" s="3">
        <v>23437</v>
      </c>
      <c r="Q6">
        <v>2.1</v>
      </c>
      <c r="R6">
        <f>_xlfn.XLOOKUP(A6,'[1]NFL SNAP COUNTS ALL Teams for A'!$A:$A,'[1]NFL SNAP COUNTS ALL Teams for A'!$E:$E)</f>
        <v>819</v>
      </c>
    </row>
    <row r="7" spans="1:18" x14ac:dyDescent="0.2">
      <c r="A7" t="s">
        <v>328</v>
      </c>
      <c r="B7" t="s">
        <v>19</v>
      </c>
      <c r="C7">
        <v>1279</v>
      </c>
      <c r="D7">
        <v>1299</v>
      </c>
      <c r="E7" s="1">
        <v>0.187</v>
      </c>
      <c r="F7" s="1">
        <v>0.192</v>
      </c>
      <c r="G7">
        <v>72.400000000000006</v>
      </c>
      <c r="H7">
        <v>644</v>
      </c>
      <c r="I7">
        <v>4175</v>
      </c>
      <c r="J7">
        <v>5198</v>
      </c>
      <c r="K7">
        <v>40</v>
      </c>
      <c r="L7">
        <v>2</v>
      </c>
      <c r="M7">
        <v>2</v>
      </c>
      <c r="N7">
        <v>6</v>
      </c>
      <c r="O7" s="1">
        <v>0.66</v>
      </c>
      <c r="P7" t="s">
        <v>329</v>
      </c>
      <c r="Q7">
        <v>3.8</v>
      </c>
      <c r="R7">
        <f>_xlfn.XLOOKUP(A7,'[1]NFL SNAP COUNTS ALL Teams for A'!$A:$A,'[1]NFL SNAP COUNTS ALL Teams for A'!$E:$E)</f>
        <v>1066</v>
      </c>
    </row>
    <row r="8" spans="1:18" x14ac:dyDescent="0.2">
      <c r="A8" t="s">
        <v>330</v>
      </c>
      <c r="B8" t="s">
        <v>39</v>
      </c>
      <c r="C8">
        <v>1164</v>
      </c>
      <c r="D8">
        <v>1038</v>
      </c>
      <c r="E8" s="1">
        <v>0.19800000000000001</v>
      </c>
      <c r="F8" s="1">
        <v>0.16400000000000001</v>
      </c>
      <c r="G8">
        <v>56.1</v>
      </c>
      <c r="H8">
        <v>575</v>
      </c>
      <c r="I8">
        <v>3833</v>
      </c>
      <c r="J8">
        <v>4619</v>
      </c>
      <c r="K8">
        <v>28</v>
      </c>
      <c r="L8">
        <v>0</v>
      </c>
      <c r="M8">
        <v>3</v>
      </c>
      <c r="N8">
        <v>6</v>
      </c>
      <c r="O8" s="1">
        <v>0.64200000000000002</v>
      </c>
      <c r="P8" t="s">
        <v>331</v>
      </c>
      <c r="Q8">
        <v>1</v>
      </c>
      <c r="R8">
        <f>_xlfn.XLOOKUP(A8,'[1]NFL SNAP COUNTS ALL Teams for A'!$A:$A,'[1]NFL SNAP COUNTS ALL Teams for A'!$E:$E)</f>
        <v>1048</v>
      </c>
    </row>
    <row r="9" spans="1:18" x14ac:dyDescent="0.2">
      <c r="A9" t="s">
        <v>332</v>
      </c>
      <c r="B9" t="s">
        <v>27</v>
      </c>
      <c r="C9">
        <v>807</v>
      </c>
      <c r="D9">
        <v>790</v>
      </c>
      <c r="E9" s="1">
        <v>0.121</v>
      </c>
      <c r="F9" s="1">
        <v>0.11600000000000001</v>
      </c>
      <c r="G9">
        <v>60.5</v>
      </c>
      <c r="H9">
        <v>524</v>
      </c>
      <c r="I9">
        <v>3678</v>
      </c>
      <c r="J9">
        <v>3894</v>
      </c>
      <c r="K9">
        <v>29</v>
      </c>
      <c r="L9">
        <v>2</v>
      </c>
      <c r="M9">
        <v>2</v>
      </c>
      <c r="N9">
        <v>13</v>
      </c>
      <c r="O9" s="1">
        <v>0.64800000000000002</v>
      </c>
      <c r="P9" t="s">
        <v>333</v>
      </c>
      <c r="Q9">
        <v>4.2</v>
      </c>
      <c r="R9">
        <f>_xlfn.XLOOKUP(A9,'[1]NFL SNAP COUNTS ALL Teams for A'!$A:$A,'[1]NFL SNAP COUNTS ALL Teams for A'!$E:$E)</f>
        <v>921</v>
      </c>
    </row>
    <row r="10" spans="1:18" x14ac:dyDescent="0.2">
      <c r="A10" t="s">
        <v>334</v>
      </c>
      <c r="B10" t="s">
        <v>53</v>
      </c>
      <c r="C10">
        <v>761</v>
      </c>
      <c r="D10">
        <v>768</v>
      </c>
      <c r="E10" s="1">
        <v>7.1999999999999995E-2</v>
      </c>
      <c r="F10" s="1">
        <v>7.3999999999999996E-2</v>
      </c>
      <c r="G10">
        <v>65.2</v>
      </c>
      <c r="H10">
        <v>628</v>
      </c>
      <c r="I10">
        <v>4094</v>
      </c>
      <c r="J10">
        <v>4379</v>
      </c>
      <c r="K10">
        <v>24</v>
      </c>
      <c r="L10">
        <v>1</v>
      </c>
      <c r="M10">
        <v>2</v>
      </c>
      <c r="N10">
        <v>10</v>
      </c>
      <c r="O10" s="1">
        <v>0.65800000000000003</v>
      </c>
      <c r="P10" t="s">
        <v>335</v>
      </c>
      <c r="Q10">
        <v>1.7</v>
      </c>
      <c r="R10">
        <f>_xlfn.XLOOKUP(A10,'[1]NFL SNAP COUNTS ALL Teams for A'!$A:$A,'[1]NFL SNAP COUNTS ALL Teams for A'!$E:$E)</f>
        <v>1037</v>
      </c>
    </row>
    <row r="11" spans="1:18" x14ac:dyDescent="0.2">
      <c r="A11" t="s">
        <v>336</v>
      </c>
      <c r="B11" t="s">
        <v>35</v>
      </c>
      <c r="C11">
        <v>738</v>
      </c>
      <c r="D11">
        <v>667</v>
      </c>
      <c r="E11" s="1">
        <v>7.5999999999999998E-2</v>
      </c>
      <c r="F11" s="1">
        <v>5.8000000000000003E-2</v>
      </c>
      <c r="G11">
        <v>52.3</v>
      </c>
      <c r="H11">
        <v>605</v>
      </c>
      <c r="I11">
        <v>3915</v>
      </c>
      <c r="J11">
        <v>4165</v>
      </c>
      <c r="K11">
        <v>18</v>
      </c>
      <c r="L11">
        <v>5</v>
      </c>
      <c r="M11">
        <v>2</v>
      </c>
      <c r="N11">
        <v>8</v>
      </c>
      <c r="O11" s="1">
        <v>0.65</v>
      </c>
      <c r="P11" t="s">
        <v>337</v>
      </c>
      <c r="Q11">
        <v>0.8</v>
      </c>
      <c r="R11">
        <f>_xlfn.XLOOKUP(A11,'[1]NFL SNAP COUNTS ALL Teams for A'!$A:$A,'[1]NFL SNAP COUNTS ALL Teams for A'!$E:$E)</f>
        <v>1085</v>
      </c>
    </row>
    <row r="12" spans="1:18" x14ac:dyDescent="0.2">
      <c r="A12" t="s">
        <v>338</v>
      </c>
      <c r="B12" t="s">
        <v>21</v>
      </c>
      <c r="C12">
        <v>719</v>
      </c>
      <c r="D12">
        <v>671</v>
      </c>
      <c r="E12" s="1">
        <v>7.2999999999999995E-2</v>
      </c>
      <c r="F12" s="1">
        <v>6.0999999999999999E-2</v>
      </c>
      <c r="G12">
        <v>65.900000000000006</v>
      </c>
      <c r="H12">
        <v>586</v>
      </c>
      <c r="I12">
        <v>3958</v>
      </c>
      <c r="J12">
        <v>4117</v>
      </c>
      <c r="K12">
        <v>31</v>
      </c>
      <c r="L12">
        <v>1</v>
      </c>
      <c r="M12">
        <v>4</v>
      </c>
      <c r="N12">
        <v>13</v>
      </c>
      <c r="O12" s="1">
        <v>0.64</v>
      </c>
      <c r="P12" t="s">
        <v>339</v>
      </c>
      <c r="Q12">
        <v>1.5</v>
      </c>
      <c r="R12">
        <f>_xlfn.XLOOKUP(A12,'[1]NFL SNAP COUNTS ALL Teams for A'!$A:$A,'[1]NFL SNAP COUNTS ALL Teams for A'!$E:$E)</f>
        <v>1013</v>
      </c>
    </row>
    <row r="13" spans="1:18" x14ac:dyDescent="0.2">
      <c r="A13" t="s">
        <v>340</v>
      </c>
      <c r="B13" t="s">
        <v>100</v>
      </c>
      <c r="C13">
        <v>688</v>
      </c>
      <c r="D13">
        <v>538</v>
      </c>
      <c r="E13" s="1">
        <v>9.4E-2</v>
      </c>
      <c r="F13" s="1">
        <v>4.9000000000000002E-2</v>
      </c>
      <c r="G13">
        <v>60.8</v>
      </c>
      <c r="H13">
        <v>518</v>
      </c>
      <c r="I13">
        <v>3372</v>
      </c>
      <c r="J13">
        <v>3635</v>
      </c>
      <c r="K13">
        <v>16</v>
      </c>
      <c r="L13">
        <v>1</v>
      </c>
      <c r="M13">
        <v>4</v>
      </c>
      <c r="N13">
        <v>8</v>
      </c>
      <c r="O13" s="1">
        <v>0.67300000000000004</v>
      </c>
      <c r="P13" s="4">
        <v>44573</v>
      </c>
      <c r="Q13">
        <v>0.5</v>
      </c>
      <c r="R13">
        <f>_xlfn.XLOOKUP(A13,'[1]NFL SNAP COUNTS ALL Teams for A'!$A:$A,'[1]NFL SNAP COUNTS ALL Teams for A'!$E:$E)</f>
        <v>917</v>
      </c>
    </row>
    <row r="14" spans="1:18" x14ac:dyDescent="0.2">
      <c r="A14" t="s">
        <v>341</v>
      </c>
      <c r="B14" t="s">
        <v>42</v>
      </c>
      <c r="C14">
        <v>681</v>
      </c>
      <c r="D14">
        <v>719</v>
      </c>
      <c r="E14" s="1">
        <v>0.111</v>
      </c>
      <c r="F14" s="1">
        <v>0.124</v>
      </c>
      <c r="G14">
        <v>59.1</v>
      </c>
      <c r="H14">
        <v>473</v>
      </c>
      <c r="I14">
        <v>3262</v>
      </c>
      <c r="J14">
        <v>3392</v>
      </c>
      <c r="K14">
        <v>26</v>
      </c>
      <c r="L14">
        <v>1</v>
      </c>
      <c r="M14">
        <v>3</v>
      </c>
      <c r="N14">
        <v>9</v>
      </c>
      <c r="O14" s="1">
        <v>0.61699999999999999</v>
      </c>
      <c r="P14" t="s">
        <v>342</v>
      </c>
      <c r="Q14">
        <v>2.4</v>
      </c>
      <c r="R14">
        <f>_xlfn.XLOOKUP(A14,'[1]NFL SNAP COUNTS ALL Teams for A'!$A:$A,'[1]NFL SNAP COUNTS ALL Teams for A'!$E:$E)</f>
        <v>963</v>
      </c>
    </row>
    <row r="15" spans="1:18" x14ac:dyDescent="0.2">
      <c r="A15" t="s">
        <v>343</v>
      </c>
      <c r="B15" t="s">
        <v>31</v>
      </c>
      <c r="C15">
        <v>569</v>
      </c>
      <c r="D15">
        <v>599</v>
      </c>
      <c r="E15" s="1">
        <v>0.04</v>
      </c>
      <c r="F15" s="1">
        <v>4.8000000000000001E-2</v>
      </c>
      <c r="G15">
        <v>57.1</v>
      </c>
      <c r="H15">
        <v>592</v>
      </c>
      <c r="I15">
        <v>3941</v>
      </c>
      <c r="J15">
        <v>3804</v>
      </c>
      <c r="K15">
        <v>21</v>
      </c>
      <c r="L15">
        <v>5</v>
      </c>
      <c r="M15">
        <v>1</v>
      </c>
      <c r="N15">
        <v>11</v>
      </c>
      <c r="O15" s="1">
        <v>0.65400000000000003</v>
      </c>
      <c r="P15" t="s">
        <v>344</v>
      </c>
      <c r="Q15">
        <v>0.9</v>
      </c>
      <c r="R15">
        <f>_xlfn.XLOOKUP(A15,'[1]NFL SNAP COUNTS ALL Teams for A'!$A:$A,'[1]NFL SNAP COUNTS ALL Teams for A'!$E:$E)</f>
        <v>1008</v>
      </c>
    </row>
    <row r="16" spans="1:18" x14ac:dyDescent="0.2">
      <c r="A16" t="s">
        <v>345</v>
      </c>
      <c r="B16" t="s">
        <v>25</v>
      </c>
      <c r="C16">
        <v>556</v>
      </c>
      <c r="D16">
        <v>539</v>
      </c>
      <c r="E16" s="1">
        <v>3.5999999999999997E-2</v>
      </c>
      <c r="F16" s="1">
        <v>3.1E-2</v>
      </c>
      <c r="G16">
        <v>59.5</v>
      </c>
      <c r="H16">
        <v>603</v>
      </c>
      <c r="I16">
        <v>3824</v>
      </c>
      <c r="J16">
        <v>3820</v>
      </c>
      <c r="K16">
        <v>28</v>
      </c>
      <c r="L16">
        <v>2</v>
      </c>
      <c r="M16">
        <v>5</v>
      </c>
      <c r="N16">
        <v>16</v>
      </c>
      <c r="O16" s="1">
        <v>0.61</v>
      </c>
      <c r="P16" t="s">
        <v>346</v>
      </c>
      <c r="Q16">
        <v>3.3</v>
      </c>
      <c r="R16">
        <f>_xlfn.XLOOKUP(A16,'[1]NFL SNAP COUNTS ALL Teams for A'!$A:$A,'[1]NFL SNAP COUNTS ALL Teams for A'!$E:$E)</f>
        <v>1123</v>
      </c>
    </row>
    <row r="17" spans="1:18" x14ac:dyDescent="0.2">
      <c r="A17" t="s">
        <v>347</v>
      </c>
      <c r="B17" t="s">
        <v>29</v>
      </c>
      <c r="C17">
        <v>510</v>
      </c>
      <c r="D17">
        <v>571</v>
      </c>
      <c r="E17" s="1">
        <v>2.1999999999999999E-2</v>
      </c>
      <c r="F17" s="1">
        <v>3.7999999999999999E-2</v>
      </c>
      <c r="G17">
        <v>53.1</v>
      </c>
      <c r="H17">
        <v>589</v>
      </c>
      <c r="I17">
        <v>3576</v>
      </c>
      <c r="J17">
        <v>3753</v>
      </c>
      <c r="K17">
        <v>20</v>
      </c>
      <c r="L17">
        <v>4</v>
      </c>
      <c r="M17">
        <v>5</v>
      </c>
      <c r="N17">
        <v>5</v>
      </c>
      <c r="O17" s="1">
        <v>0.71699999999999997</v>
      </c>
      <c r="P17" s="3">
        <v>31929</v>
      </c>
      <c r="Q17">
        <v>-1.2</v>
      </c>
      <c r="R17">
        <f>_xlfn.XLOOKUP(A17,'[1]NFL SNAP COUNTS ALL Teams for A'!$A:$A,'[1]NFL SNAP COUNTS ALL Teams for A'!$E:$E)</f>
        <v>978</v>
      </c>
    </row>
    <row r="18" spans="1:18" x14ac:dyDescent="0.2">
      <c r="A18" t="s">
        <v>348</v>
      </c>
      <c r="B18" t="s">
        <v>56</v>
      </c>
      <c r="C18">
        <v>498</v>
      </c>
      <c r="D18">
        <v>435</v>
      </c>
      <c r="E18" s="1">
        <v>1.4E-2</v>
      </c>
      <c r="F18" s="1">
        <v>-2E-3</v>
      </c>
      <c r="G18">
        <v>58.7</v>
      </c>
      <c r="H18">
        <v>615</v>
      </c>
      <c r="I18">
        <v>4120</v>
      </c>
      <c r="J18">
        <v>3872</v>
      </c>
      <c r="K18">
        <v>33</v>
      </c>
      <c r="L18">
        <v>4</v>
      </c>
      <c r="M18">
        <v>5</v>
      </c>
      <c r="N18">
        <v>21</v>
      </c>
      <c r="O18" s="1">
        <v>0.60699999999999998</v>
      </c>
      <c r="P18" s="3">
        <v>36039</v>
      </c>
      <c r="Q18">
        <v>1.3</v>
      </c>
      <c r="R18">
        <f>_xlfn.XLOOKUP(A18,'[1]NFL SNAP COUNTS ALL Teams for A'!$A:$A,'[1]NFL SNAP COUNTS ALL Teams for A'!$E:$E)</f>
        <v>1061</v>
      </c>
    </row>
    <row r="19" spans="1:18" x14ac:dyDescent="0.2">
      <c r="A19" t="s">
        <v>349</v>
      </c>
      <c r="B19" t="s">
        <v>82</v>
      </c>
      <c r="C19">
        <v>404</v>
      </c>
      <c r="D19">
        <v>506</v>
      </c>
      <c r="E19" s="1">
        <v>0.19400000000000001</v>
      </c>
      <c r="F19" s="1">
        <v>0.27100000000000002</v>
      </c>
      <c r="G19">
        <v>55.1</v>
      </c>
      <c r="H19">
        <v>204</v>
      </c>
      <c r="I19">
        <v>1435</v>
      </c>
      <c r="J19">
        <v>1616</v>
      </c>
      <c r="K19">
        <v>6</v>
      </c>
      <c r="L19">
        <v>1</v>
      </c>
      <c r="M19">
        <v>1</v>
      </c>
      <c r="N19">
        <v>0</v>
      </c>
      <c r="O19" s="1">
        <v>0.67800000000000005</v>
      </c>
      <c r="P19" s="3">
        <v>11720</v>
      </c>
      <c r="Q19">
        <v>1.3</v>
      </c>
      <c r="R19">
        <f>_xlfn.XLOOKUP(A19,'[1]NFL SNAP COUNTS ALL Teams for A'!$A:$A,'[1]NFL SNAP COUNTS ALL Teams for A'!$E:$E)</f>
        <v>314</v>
      </c>
    </row>
    <row r="20" spans="1:18" x14ac:dyDescent="0.2">
      <c r="A20" t="s">
        <v>350</v>
      </c>
      <c r="B20" t="s">
        <v>88</v>
      </c>
      <c r="C20">
        <v>275</v>
      </c>
      <c r="D20">
        <v>347</v>
      </c>
      <c r="E20" s="1">
        <v>-2.1000000000000001E-2</v>
      </c>
      <c r="F20" s="1">
        <v>3.0000000000000001E-3</v>
      </c>
      <c r="G20">
        <v>62.4</v>
      </c>
      <c r="H20">
        <v>477</v>
      </c>
      <c r="I20">
        <v>2831</v>
      </c>
      <c r="J20">
        <v>2806</v>
      </c>
      <c r="K20">
        <v>17</v>
      </c>
      <c r="L20">
        <v>0</v>
      </c>
      <c r="M20">
        <v>1</v>
      </c>
      <c r="N20">
        <v>6</v>
      </c>
      <c r="O20" s="1">
        <v>0.61799999999999999</v>
      </c>
      <c r="P20" t="s">
        <v>351</v>
      </c>
      <c r="Q20">
        <v>2.6</v>
      </c>
      <c r="R20">
        <f>_xlfn.XLOOKUP(A20,'[1]NFL SNAP COUNTS ALL Teams for A'!$A:$A,'[1]NFL SNAP COUNTS ALL Teams for A'!$E:$E)</f>
        <v>969</v>
      </c>
    </row>
    <row r="21" spans="1:18" x14ac:dyDescent="0.2">
      <c r="A21" t="s">
        <v>352</v>
      </c>
      <c r="B21" t="s">
        <v>67</v>
      </c>
      <c r="C21">
        <v>188</v>
      </c>
      <c r="D21">
        <v>192</v>
      </c>
      <c r="E21" s="1">
        <v>-6.6000000000000003E-2</v>
      </c>
      <c r="F21" s="1">
        <v>-6.5000000000000002E-2</v>
      </c>
      <c r="G21">
        <v>45.7</v>
      </c>
      <c r="H21">
        <v>620</v>
      </c>
      <c r="I21">
        <v>3882</v>
      </c>
      <c r="J21">
        <v>3558</v>
      </c>
      <c r="K21">
        <v>26</v>
      </c>
      <c r="L21">
        <v>3</v>
      </c>
      <c r="M21">
        <v>4</v>
      </c>
      <c r="N21">
        <v>15</v>
      </c>
      <c r="O21" s="1">
        <v>0.63200000000000001</v>
      </c>
      <c r="P21" s="3">
        <v>31291</v>
      </c>
      <c r="Q21">
        <v>2.9</v>
      </c>
      <c r="R21">
        <f>_xlfn.XLOOKUP(A21,'[1]NFL SNAP COUNTS ALL Teams for A'!$A:$A,'[1]NFL SNAP COUNTS ALL Teams for A'!$E:$E)</f>
        <v>1061</v>
      </c>
    </row>
    <row r="22" spans="1:18" x14ac:dyDescent="0.2">
      <c r="A22" t="s">
        <v>353</v>
      </c>
      <c r="B22" t="s">
        <v>103</v>
      </c>
      <c r="C22">
        <v>137</v>
      </c>
      <c r="D22">
        <v>283</v>
      </c>
      <c r="E22" s="1">
        <v>-7.8E-2</v>
      </c>
      <c r="F22" s="1">
        <v>-4.2999999999999997E-2</v>
      </c>
      <c r="G22">
        <v>52.9</v>
      </c>
      <c r="H22">
        <v>643</v>
      </c>
      <c r="I22">
        <v>3908</v>
      </c>
      <c r="J22">
        <v>3549</v>
      </c>
      <c r="K22">
        <v>26</v>
      </c>
      <c r="L22">
        <v>9</v>
      </c>
      <c r="M22">
        <v>4</v>
      </c>
      <c r="N22">
        <v>14</v>
      </c>
      <c r="O22" s="1">
        <v>0.61699999999999999</v>
      </c>
      <c r="P22" t="s">
        <v>354</v>
      </c>
      <c r="Q22">
        <v>-0.1</v>
      </c>
      <c r="R22">
        <f>_xlfn.XLOOKUP(A22,'[1]NFL SNAP COUNTS ALL Teams for A'!$A:$A,'[1]NFL SNAP COUNTS ALL Teams for A'!$E:$E)</f>
        <v>1045</v>
      </c>
    </row>
    <row r="23" spans="1:18" x14ac:dyDescent="0.2">
      <c r="A23" t="s">
        <v>355</v>
      </c>
      <c r="B23" t="s">
        <v>62</v>
      </c>
      <c r="C23">
        <v>137</v>
      </c>
      <c r="D23">
        <v>214</v>
      </c>
      <c r="E23" s="1">
        <v>-7.0999999999999994E-2</v>
      </c>
      <c r="F23" s="1">
        <v>-4.8000000000000001E-2</v>
      </c>
      <c r="G23">
        <v>49.7</v>
      </c>
      <c r="H23">
        <v>516</v>
      </c>
      <c r="I23">
        <v>3182</v>
      </c>
      <c r="J23">
        <v>2891</v>
      </c>
      <c r="K23">
        <v>18</v>
      </c>
      <c r="L23">
        <v>1</v>
      </c>
      <c r="M23">
        <v>2</v>
      </c>
      <c r="N23">
        <v>9</v>
      </c>
      <c r="O23" s="1">
        <v>0.59599999999999997</v>
      </c>
      <c r="P23" t="s">
        <v>356</v>
      </c>
      <c r="Q23">
        <v>1.5</v>
      </c>
      <c r="R23">
        <f>_xlfn.XLOOKUP(A23,'[1]NFL SNAP COUNTS ALL Teams for A'!$A:$A,'[1]NFL SNAP COUNTS ALL Teams for A'!$E:$E)</f>
        <v>904</v>
      </c>
    </row>
    <row r="24" spans="1:18" x14ac:dyDescent="0.2">
      <c r="A24" t="s">
        <v>357</v>
      </c>
      <c r="B24" t="s">
        <v>49</v>
      </c>
      <c r="C24">
        <v>52</v>
      </c>
      <c r="D24">
        <v>3</v>
      </c>
      <c r="E24" s="1">
        <v>-0.1</v>
      </c>
      <c r="F24" s="1">
        <v>-0.111</v>
      </c>
      <c r="G24">
        <v>43</v>
      </c>
      <c r="H24">
        <v>662</v>
      </c>
      <c r="I24">
        <v>3704</v>
      </c>
      <c r="J24">
        <v>3636</v>
      </c>
      <c r="K24">
        <v>23</v>
      </c>
      <c r="L24">
        <v>1</v>
      </c>
      <c r="M24">
        <v>6</v>
      </c>
      <c r="N24">
        <v>16</v>
      </c>
      <c r="O24" s="1">
        <v>0.59</v>
      </c>
      <c r="P24" t="s">
        <v>358</v>
      </c>
      <c r="Q24">
        <v>1.7</v>
      </c>
      <c r="R24">
        <f>_xlfn.XLOOKUP(A24,'[1]NFL SNAP COUNTS ALL Teams for A'!$A:$A,'[1]NFL SNAP COUNTS ALL Teams for A'!$E:$E)</f>
        <v>1111</v>
      </c>
    </row>
    <row r="25" spans="1:18" x14ac:dyDescent="0.2">
      <c r="A25" t="s">
        <v>359</v>
      </c>
      <c r="B25" t="s">
        <v>92</v>
      </c>
      <c r="C25">
        <v>50</v>
      </c>
      <c r="D25">
        <v>80</v>
      </c>
      <c r="E25" s="1">
        <v>-7.5999999999999998E-2</v>
      </c>
      <c r="F25" s="1">
        <v>-5.3999999999999999E-2</v>
      </c>
      <c r="G25">
        <v>43.4</v>
      </c>
      <c r="H25">
        <v>218</v>
      </c>
      <c r="I25">
        <v>1225</v>
      </c>
      <c r="J25">
        <v>1196</v>
      </c>
      <c r="K25">
        <v>6</v>
      </c>
      <c r="L25">
        <v>3</v>
      </c>
      <c r="M25">
        <v>1</v>
      </c>
      <c r="N25">
        <v>2</v>
      </c>
      <c r="O25" s="1">
        <v>0.66</v>
      </c>
      <c r="P25" s="3">
        <v>24167</v>
      </c>
      <c r="Q25">
        <v>-0.8</v>
      </c>
      <c r="R25">
        <f>_xlfn.XLOOKUP(A25,'[1]NFL SNAP COUNTS ALL Teams for A'!$A:$A,'[1]NFL SNAP COUNTS ALL Teams for A'!$E:$E)</f>
        <v>349</v>
      </c>
    </row>
    <row r="26" spans="1:18" x14ac:dyDescent="0.2">
      <c r="A26" t="s">
        <v>360</v>
      </c>
      <c r="B26" t="s">
        <v>60</v>
      </c>
      <c r="C26">
        <v>10</v>
      </c>
      <c r="D26">
        <v>92</v>
      </c>
      <c r="E26" s="1">
        <v>-0.108</v>
      </c>
      <c r="F26" s="1">
        <v>-7.6999999999999999E-2</v>
      </c>
      <c r="G26">
        <v>48.6</v>
      </c>
      <c r="H26">
        <v>419</v>
      </c>
      <c r="I26">
        <v>2743</v>
      </c>
      <c r="J26">
        <v>2155</v>
      </c>
      <c r="K26">
        <v>19</v>
      </c>
      <c r="L26">
        <v>6</v>
      </c>
      <c r="M26">
        <v>2</v>
      </c>
      <c r="N26">
        <v>12</v>
      </c>
      <c r="O26" s="1">
        <v>0.67600000000000005</v>
      </c>
      <c r="P26" s="3">
        <v>12479</v>
      </c>
      <c r="Q26">
        <v>1.2</v>
      </c>
      <c r="R26">
        <f>_xlfn.XLOOKUP(A26,'[1]NFL SNAP COUNTS ALL Teams for A'!$A:$A,'[1]NFL SNAP COUNTS ALL Teams for A'!$E:$E)</f>
        <v>758</v>
      </c>
    </row>
    <row r="27" spans="1:18" x14ac:dyDescent="0.2">
      <c r="A27" t="s">
        <v>361</v>
      </c>
      <c r="B27" t="s">
        <v>82</v>
      </c>
      <c r="C27">
        <v>4</v>
      </c>
      <c r="D27">
        <v>127</v>
      </c>
      <c r="E27" s="1">
        <v>-0.109</v>
      </c>
      <c r="F27" s="1">
        <v>-2.1999999999999999E-2</v>
      </c>
      <c r="G27">
        <v>33.6</v>
      </c>
      <c r="H27">
        <v>222</v>
      </c>
      <c r="I27">
        <v>1568</v>
      </c>
      <c r="J27">
        <v>1150</v>
      </c>
      <c r="K27">
        <v>8</v>
      </c>
      <c r="L27">
        <v>0</v>
      </c>
      <c r="M27">
        <v>2</v>
      </c>
      <c r="N27">
        <v>13</v>
      </c>
      <c r="O27" s="1">
        <v>0.59699999999999998</v>
      </c>
      <c r="P27" t="s">
        <v>50</v>
      </c>
      <c r="Q27">
        <v>4.3</v>
      </c>
      <c r="R27">
        <f>_xlfn.XLOOKUP(A27,'[1]NFL SNAP COUNTS ALL Teams for A'!$A:$A,'[1]NFL SNAP COUNTS ALL Teams for A'!$E:$E)</f>
        <v>412</v>
      </c>
    </row>
    <row r="28" spans="1:18" x14ac:dyDescent="0.2">
      <c r="A28" t="s">
        <v>362</v>
      </c>
      <c r="B28" t="s">
        <v>125</v>
      </c>
      <c r="C28">
        <v>-36</v>
      </c>
      <c r="D28">
        <v>12</v>
      </c>
      <c r="E28" s="1">
        <v>-0.12</v>
      </c>
      <c r="F28" s="1">
        <v>-0.108</v>
      </c>
      <c r="G28">
        <v>46.7</v>
      </c>
      <c r="H28">
        <v>641</v>
      </c>
      <c r="I28">
        <v>3580</v>
      </c>
      <c r="J28">
        <v>3254</v>
      </c>
      <c r="K28">
        <v>16</v>
      </c>
      <c r="L28">
        <v>5</v>
      </c>
      <c r="M28">
        <v>2</v>
      </c>
      <c r="N28">
        <v>14</v>
      </c>
      <c r="O28" s="1">
        <v>0.627</v>
      </c>
      <c r="P28" t="s">
        <v>363</v>
      </c>
      <c r="Q28">
        <v>0.2</v>
      </c>
      <c r="R28">
        <f>_xlfn.XLOOKUP(A28,'[1]NFL SNAP COUNTS ALL Teams for A'!$A:$A,'[1]NFL SNAP COUNTS ALL Teams for A'!$E:$E)</f>
        <v>1127</v>
      </c>
    </row>
    <row r="29" spans="1:18" x14ac:dyDescent="0.2">
      <c r="A29" t="s">
        <v>364</v>
      </c>
      <c r="B29" t="s">
        <v>73</v>
      </c>
      <c r="C29">
        <v>-64</v>
      </c>
      <c r="D29">
        <v>-64</v>
      </c>
      <c r="E29" s="1">
        <v>-0.13</v>
      </c>
      <c r="F29" s="1">
        <v>-0.13</v>
      </c>
      <c r="G29">
        <v>47.1</v>
      </c>
      <c r="H29">
        <v>543</v>
      </c>
      <c r="I29">
        <v>3223</v>
      </c>
      <c r="J29">
        <v>2654</v>
      </c>
      <c r="K29">
        <v>19</v>
      </c>
      <c r="L29">
        <v>0</v>
      </c>
      <c r="M29">
        <v>2</v>
      </c>
      <c r="N29">
        <v>14</v>
      </c>
      <c r="O29" s="1">
        <v>0.53400000000000003</v>
      </c>
      <c r="P29" s="3">
        <v>34851</v>
      </c>
      <c r="Q29">
        <v>3.5</v>
      </c>
      <c r="R29">
        <f>_xlfn.XLOOKUP(A29,'[1]NFL SNAP COUNTS ALL Teams for A'!$A:$A,'[1]NFL SNAP COUNTS ALL Teams for A'!$E:$E)</f>
        <v>1023</v>
      </c>
    </row>
    <row r="30" spans="1:18" x14ac:dyDescent="0.2">
      <c r="A30" t="s">
        <v>365</v>
      </c>
      <c r="B30" t="s">
        <v>140</v>
      </c>
      <c r="C30">
        <v>-145</v>
      </c>
      <c r="D30">
        <v>-99</v>
      </c>
      <c r="E30" s="1">
        <v>-0.17499999999999999</v>
      </c>
      <c r="F30" s="1">
        <v>-0.155</v>
      </c>
      <c r="G30">
        <v>49.2</v>
      </c>
      <c r="H30">
        <v>366</v>
      </c>
      <c r="I30">
        <v>2044</v>
      </c>
      <c r="J30">
        <v>1636</v>
      </c>
      <c r="K30">
        <v>16</v>
      </c>
      <c r="L30">
        <v>6</v>
      </c>
      <c r="M30">
        <v>1</v>
      </c>
      <c r="N30">
        <v>4</v>
      </c>
      <c r="O30" s="1">
        <v>0.59399999999999997</v>
      </c>
      <c r="P30" s="4">
        <v>44614</v>
      </c>
      <c r="Q30">
        <v>0.4</v>
      </c>
      <c r="R30">
        <f>_xlfn.XLOOKUP(A30,'[1]NFL SNAP COUNTS ALL Teams for A'!$A:$A,'[1]NFL SNAP COUNTS ALL Teams for A'!$E:$E)</f>
        <v>690</v>
      </c>
    </row>
    <row r="31" spans="1:18" x14ac:dyDescent="0.2">
      <c r="A31" t="s">
        <v>366</v>
      </c>
      <c r="B31" t="s">
        <v>69</v>
      </c>
      <c r="C31">
        <v>-155</v>
      </c>
      <c r="D31">
        <v>-44</v>
      </c>
      <c r="E31" s="1">
        <v>-0.14599999999999999</v>
      </c>
      <c r="F31" s="1">
        <v>-0.121</v>
      </c>
      <c r="G31">
        <v>52.5</v>
      </c>
      <c r="H31">
        <v>700</v>
      </c>
      <c r="I31">
        <v>4055</v>
      </c>
      <c r="J31">
        <v>3422</v>
      </c>
      <c r="K31">
        <v>20</v>
      </c>
      <c r="L31">
        <v>2</v>
      </c>
      <c r="M31">
        <v>3</v>
      </c>
      <c r="N31">
        <v>14</v>
      </c>
      <c r="O31" s="1">
        <v>0.65700000000000003</v>
      </c>
      <c r="P31" t="s">
        <v>367</v>
      </c>
      <c r="Q31">
        <v>0.8</v>
      </c>
      <c r="R31">
        <f>_xlfn.XLOOKUP(A31,'[1]NFL SNAP COUNTS ALL Teams for A'!$A:$A,'[1]NFL SNAP COUNTS ALL Teams for A'!$E:$E)</f>
        <v>1111</v>
      </c>
    </row>
    <row r="32" spans="1:18" x14ac:dyDescent="0.2">
      <c r="A32" t="s">
        <v>368</v>
      </c>
      <c r="B32" t="s">
        <v>65</v>
      </c>
      <c r="C32">
        <v>-183</v>
      </c>
      <c r="D32">
        <v>-174</v>
      </c>
      <c r="E32" s="1">
        <v>-0.19500000000000001</v>
      </c>
      <c r="F32" s="1">
        <v>-0.191</v>
      </c>
      <c r="G32">
        <v>37.5</v>
      </c>
      <c r="H32">
        <v>345</v>
      </c>
      <c r="I32">
        <v>2054</v>
      </c>
      <c r="J32">
        <v>1507</v>
      </c>
      <c r="K32">
        <v>9</v>
      </c>
      <c r="L32">
        <v>2</v>
      </c>
      <c r="M32">
        <v>1</v>
      </c>
      <c r="N32">
        <v>11</v>
      </c>
      <c r="O32" s="1">
        <v>0.60899999999999999</v>
      </c>
      <c r="P32" s="3">
        <v>30803</v>
      </c>
      <c r="Q32">
        <v>0.7</v>
      </c>
      <c r="R32">
        <f>_xlfn.XLOOKUP(A32,'[1]NFL SNAP COUNTS ALL Teams for A'!$A:$A,'[1]NFL SNAP COUNTS ALL Teams for A'!$E:$E)</f>
        <v>596</v>
      </c>
    </row>
    <row r="33" spans="1:18" x14ac:dyDescent="0.2">
      <c r="A33" t="s">
        <v>369</v>
      </c>
      <c r="B33" t="s">
        <v>105</v>
      </c>
      <c r="C33">
        <v>-319</v>
      </c>
      <c r="D33">
        <v>-329</v>
      </c>
      <c r="E33" s="1">
        <v>-0.22600000000000001</v>
      </c>
      <c r="F33" s="1">
        <v>-0.23</v>
      </c>
      <c r="G33">
        <v>39.200000000000003</v>
      </c>
      <c r="H33">
        <v>423</v>
      </c>
      <c r="I33">
        <v>2601</v>
      </c>
      <c r="J33">
        <v>1807</v>
      </c>
      <c r="K33">
        <v>12</v>
      </c>
      <c r="L33">
        <v>6</v>
      </c>
      <c r="M33">
        <v>1</v>
      </c>
      <c r="N33">
        <v>16</v>
      </c>
      <c r="O33" s="1">
        <v>0.56699999999999995</v>
      </c>
      <c r="P33" t="s">
        <v>370</v>
      </c>
      <c r="Q33">
        <v>1.7</v>
      </c>
      <c r="R33">
        <f>_xlfn.XLOOKUP(A33,'[1]NFL SNAP COUNTS ALL Teams for A'!$A:$A,'[1]NFL SNAP COUNTS ALL Teams for A'!$E:$E)</f>
        <v>765</v>
      </c>
    </row>
    <row r="34" spans="1:18" x14ac:dyDescent="0.2">
      <c r="A34" t="s">
        <v>371</v>
      </c>
      <c r="B34" t="s">
        <v>112</v>
      </c>
      <c r="C34">
        <v>-558</v>
      </c>
      <c r="D34">
        <v>-502</v>
      </c>
      <c r="E34" s="1">
        <v>-0.26800000000000002</v>
      </c>
      <c r="F34" s="1">
        <v>-0.253</v>
      </c>
      <c r="G34">
        <v>49.3</v>
      </c>
      <c r="H34">
        <v>535</v>
      </c>
      <c r="I34">
        <v>2739</v>
      </c>
      <c r="J34">
        <v>2105</v>
      </c>
      <c r="K34">
        <v>15</v>
      </c>
      <c r="L34">
        <v>3</v>
      </c>
      <c r="M34">
        <v>1</v>
      </c>
      <c r="N34">
        <v>15</v>
      </c>
      <c r="O34" s="1">
        <v>0.59499999999999997</v>
      </c>
      <c r="P34" t="s">
        <v>372</v>
      </c>
      <c r="Q34">
        <v>0.6</v>
      </c>
      <c r="R34">
        <f>_xlfn.XLOOKUP(A34,'[1]NFL SNAP COUNTS ALL Teams for A'!$A:$A,'[1]NFL SNAP COUNTS ALL Teams for A'!$E:$E)</f>
        <v>977</v>
      </c>
    </row>
    <row r="35" spans="1:18" x14ac:dyDescent="0.2">
      <c r="A35" t="s">
        <v>373</v>
      </c>
      <c r="B35" t="s">
        <v>65</v>
      </c>
      <c r="C35">
        <v>-881</v>
      </c>
      <c r="D35">
        <v>-819</v>
      </c>
      <c r="E35" s="1">
        <v>-0.748</v>
      </c>
      <c r="F35" s="1">
        <v>-0.70299999999999996</v>
      </c>
      <c r="G35">
        <v>18.3</v>
      </c>
      <c r="H35">
        <v>230</v>
      </c>
      <c r="I35">
        <v>876</v>
      </c>
      <c r="J35">
        <v>-85</v>
      </c>
      <c r="K35">
        <v>5</v>
      </c>
      <c r="L35">
        <v>3</v>
      </c>
      <c r="M35">
        <v>2</v>
      </c>
      <c r="N35">
        <v>7</v>
      </c>
      <c r="O35" s="1">
        <v>0.54900000000000004</v>
      </c>
      <c r="P35" s="4">
        <v>44614</v>
      </c>
      <c r="Q35">
        <v>-2.5</v>
      </c>
      <c r="R35">
        <f>_xlfn.XLOOKUP(A35,'[1]NFL SNAP COUNTS ALL Teams for A'!$A:$A,'[1]NFL SNAP COUNTS ALL Teams for A'!$E:$E)</f>
        <v>393</v>
      </c>
    </row>
    <row r="36" spans="1:18" x14ac:dyDescent="0.2">
      <c r="A36" t="s">
        <v>374</v>
      </c>
      <c r="B36" t="s">
        <v>60</v>
      </c>
      <c r="C36">
        <v>259</v>
      </c>
      <c r="D36">
        <v>285</v>
      </c>
      <c r="E36" s="1">
        <v>0.34699999999999998</v>
      </c>
      <c r="F36" s="1">
        <v>0.39300000000000002</v>
      </c>
      <c r="G36">
        <v>79.099999999999994</v>
      </c>
      <c r="H36">
        <v>87</v>
      </c>
      <c r="I36">
        <v>718</v>
      </c>
      <c r="J36">
        <v>807</v>
      </c>
      <c r="K36">
        <v>8</v>
      </c>
      <c r="L36">
        <v>0</v>
      </c>
      <c r="M36">
        <v>0</v>
      </c>
      <c r="N36">
        <v>3</v>
      </c>
      <c r="O36" s="1">
        <v>0.64700000000000002</v>
      </c>
      <c r="P36" s="4">
        <v>44583</v>
      </c>
      <c r="Q36">
        <v>3.3</v>
      </c>
      <c r="R36">
        <f>_xlfn.XLOOKUP(A36,'[1]NFL SNAP COUNTS ALL Teams for A'!$A:$A,'[1]NFL SNAP COUNTS ALL Teams for A'!$E:$E)</f>
        <v>190</v>
      </c>
    </row>
    <row r="37" spans="1:18" x14ac:dyDescent="0.2">
      <c r="A37" t="s">
        <v>375</v>
      </c>
      <c r="B37" t="s">
        <v>75</v>
      </c>
      <c r="C37">
        <v>225</v>
      </c>
      <c r="D37">
        <v>182</v>
      </c>
      <c r="E37" s="1">
        <v>0.44400000000000001</v>
      </c>
      <c r="F37" s="1">
        <v>0.33700000000000002</v>
      </c>
      <c r="G37">
        <v>87.5</v>
      </c>
      <c r="H37">
        <v>68</v>
      </c>
      <c r="I37">
        <v>489</v>
      </c>
      <c r="J37">
        <v>634</v>
      </c>
      <c r="K37">
        <v>4</v>
      </c>
      <c r="L37">
        <v>1</v>
      </c>
      <c r="M37">
        <v>1</v>
      </c>
      <c r="N37">
        <v>0</v>
      </c>
      <c r="O37" s="1">
        <v>0.68799999999999994</v>
      </c>
      <c r="P37" t="s">
        <v>43</v>
      </c>
      <c r="Q37">
        <v>1.8</v>
      </c>
      <c r="R37">
        <f>_xlfn.XLOOKUP(A37,'[1]NFL SNAP COUNTS ALL Teams for A'!$A:$A,'[1]NFL SNAP COUNTS ALL Teams for A'!$E:$E)</f>
        <v>144</v>
      </c>
    </row>
    <row r="38" spans="1:18" x14ac:dyDescent="0.2">
      <c r="A38" t="s">
        <v>376</v>
      </c>
      <c r="B38" t="s">
        <v>25</v>
      </c>
      <c r="C38">
        <v>65</v>
      </c>
      <c r="D38">
        <v>64</v>
      </c>
      <c r="E38" s="1">
        <v>0.65900000000000003</v>
      </c>
      <c r="F38" s="1">
        <v>0.64600000000000002</v>
      </c>
      <c r="G38">
        <v>96.3</v>
      </c>
      <c r="H38">
        <v>11</v>
      </c>
      <c r="I38">
        <v>75</v>
      </c>
      <c r="J38">
        <v>156</v>
      </c>
      <c r="K38">
        <v>1</v>
      </c>
      <c r="L38">
        <v>0</v>
      </c>
      <c r="M38">
        <v>0</v>
      </c>
      <c r="N38">
        <v>0</v>
      </c>
      <c r="O38" s="1">
        <v>0.90900000000000003</v>
      </c>
      <c r="P38" t="s">
        <v>43</v>
      </c>
      <c r="Q38">
        <v>-2</v>
      </c>
      <c r="R38">
        <f>_xlfn.XLOOKUP(A38,'[1]NFL SNAP COUNTS ALL Teams for A'!$A:$A,'[1]NFL SNAP COUNTS ALL Teams for A'!$E:$E)</f>
        <v>15</v>
      </c>
    </row>
    <row r="39" spans="1:18" x14ac:dyDescent="0.2">
      <c r="A39" t="s">
        <v>377</v>
      </c>
      <c r="B39" t="s">
        <v>112</v>
      </c>
      <c r="C39">
        <v>31</v>
      </c>
      <c r="D39">
        <v>21</v>
      </c>
      <c r="E39" s="1">
        <v>-5.3999999999999999E-2</v>
      </c>
      <c r="F39" s="1">
        <v>-7.1999999999999995E-2</v>
      </c>
      <c r="G39">
        <v>57.2</v>
      </c>
      <c r="H39">
        <v>78</v>
      </c>
      <c r="I39">
        <v>432</v>
      </c>
      <c r="J39">
        <v>482</v>
      </c>
      <c r="K39">
        <v>0</v>
      </c>
      <c r="L39">
        <v>0</v>
      </c>
      <c r="M39">
        <v>1</v>
      </c>
      <c r="N39">
        <v>0</v>
      </c>
      <c r="O39" s="1">
        <v>0.63</v>
      </c>
      <c r="P39" s="3">
        <v>12145</v>
      </c>
      <c r="Q39">
        <v>0</v>
      </c>
      <c r="R39">
        <f>_xlfn.XLOOKUP(A39,'[1]NFL SNAP COUNTS ALL Teams for A'!$A:$A,'[1]NFL SNAP COUNTS ALL Teams for A'!$E:$E)</f>
        <v>146</v>
      </c>
    </row>
    <row r="40" spans="1:18" x14ac:dyDescent="0.2">
      <c r="A40" t="s">
        <v>378</v>
      </c>
      <c r="B40" t="s">
        <v>29</v>
      </c>
      <c r="C40">
        <v>15</v>
      </c>
      <c r="D40">
        <v>39</v>
      </c>
      <c r="E40" s="1">
        <v>-4.3999999999999997E-2</v>
      </c>
      <c r="F40" s="1">
        <v>6.0999999999999999E-2</v>
      </c>
      <c r="G40">
        <v>57.8</v>
      </c>
      <c r="H40">
        <v>36</v>
      </c>
      <c r="I40">
        <v>235</v>
      </c>
      <c r="J40">
        <v>200</v>
      </c>
      <c r="K40">
        <v>0</v>
      </c>
      <c r="L40">
        <v>0</v>
      </c>
      <c r="M40">
        <v>0</v>
      </c>
      <c r="N40">
        <v>0</v>
      </c>
      <c r="O40" s="1">
        <v>0.54300000000000004</v>
      </c>
      <c r="P40" t="s">
        <v>43</v>
      </c>
      <c r="Q40">
        <v>6.7</v>
      </c>
      <c r="R40">
        <f>_xlfn.XLOOKUP(A40,'[1]NFL SNAP COUNTS ALL Teams for A'!$A:$A,'[1]NFL SNAP COUNTS ALL Teams for A'!$E:$E)</f>
        <v>74</v>
      </c>
    </row>
    <row r="41" spans="1:18" x14ac:dyDescent="0.2">
      <c r="A41" t="s">
        <v>379</v>
      </c>
      <c r="B41" t="s">
        <v>39</v>
      </c>
      <c r="C41">
        <v>6</v>
      </c>
      <c r="D41">
        <v>-18</v>
      </c>
      <c r="E41" s="1">
        <v>-0.04</v>
      </c>
      <c r="F41" s="1">
        <v>-0.34100000000000003</v>
      </c>
      <c r="G41">
        <v>11.6</v>
      </c>
      <c r="H41">
        <v>15</v>
      </c>
      <c r="I41">
        <v>50</v>
      </c>
      <c r="J41">
        <v>73</v>
      </c>
      <c r="K41">
        <v>0</v>
      </c>
      <c r="L41">
        <v>0</v>
      </c>
      <c r="M41">
        <v>0</v>
      </c>
      <c r="N41">
        <v>0</v>
      </c>
      <c r="O41" s="1">
        <v>0.53300000000000003</v>
      </c>
      <c r="P41" t="s">
        <v>43</v>
      </c>
      <c r="Q41">
        <v>0.9</v>
      </c>
      <c r="R41">
        <f>_xlfn.XLOOKUP(A41,'[1]NFL SNAP COUNTS ALL Teams for A'!$A:$A,'[1]NFL SNAP COUNTS ALL Teams for A'!$E:$E)</f>
        <v>39</v>
      </c>
    </row>
    <row r="42" spans="1:18" x14ac:dyDescent="0.2">
      <c r="A42" t="s">
        <v>380</v>
      </c>
      <c r="B42" t="s">
        <v>100</v>
      </c>
      <c r="C42">
        <v>5</v>
      </c>
      <c r="D42">
        <v>26</v>
      </c>
      <c r="E42" s="1">
        <v>-9.9000000000000005E-2</v>
      </c>
      <c r="F42" s="1">
        <v>-4.2000000000000003E-2</v>
      </c>
      <c r="G42">
        <v>29.9</v>
      </c>
      <c r="H42">
        <v>59</v>
      </c>
      <c r="I42">
        <v>376</v>
      </c>
      <c r="J42">
        <v>307</v>
      </c>
      <c r="K42">
        <v>3</v>
      </c>
      <c r="L42">
        <v>0</v>
      </c>
      <c r="M42">
        <v>0</v>
      </c>
      <c r="N42">
        <v>0</v>
      </c>
      <c r="O42" s="1">
        <v>0.65500000000000003</v>
      </c>
      <c r="P42" t="s">
        <v>43</v>
      </c>
      <c r="Q42">
        <v>-1</v>
      </c>
      <c r="R42">
        <f>_xlfn.XLOOKUP(A42,'[1]NFL SNAP COUNTS ALL Teams for A'!$A:$A,'[1]NFL SNAP COUNTS ALL Teams for A'!$E:$E)</f>
        <v>106</v>
      </c>
    </row>
    <row r="43" spans="1:18" x14ac:dyDescent="0.2">
      <c r="A43" t="s">
        <v>381</v>
      </c>
      <c r="B43" t="s">
        <v>75</v>
      </c>
      <c r="C43">
        <v>4</v>
      </c>
      <c r="D43">
        <v>-4</v>
      </c>
      <c r="E43" s="1">
        <v>-0.1</v>
      </c>
      <c r="F43" s="1">
        <v>-0.122</v>
      </c>
      <c r="G43">
        <v>40.200000000000003</v>
      </c>
      <c r="H43">
        <v>61</v>
      </c>
      <c r="I43">
        <v>360</v>
      </c>
      <c r="J43">
        <v>325</v>
      </c>
      <c r="K43">
        <v>0</v>
      </c>
      <c r="L43">
        <v>1</v>
      </c>
      <c r="M43">
        <v>0</v>
      </c>
      <c r="N43">
        <v>0</v>
      </c>
      <c r="O43" s="1">
        <v>0.61799999999999999</v>
      </c>
      <c r="P43" s="4">
        <v>44639</v>
      </c>
      <c r="Q43">
        <v>0.4</v>
      </c>
      <c r="R43">
        <f>_xlfn.XLOOKUP(A43,'[1]NFL SNAP COUNTS ALL Teams for A'!$A:$A,'[1]NFL SNAP COUNTS ALL Teams for A'!$E:$E)</f>
        <v>156</v>
      </c>
    </row>
    <row r="44" spans="1:18" x14ac:dyDescent="0.2">
      <c r="A44" t="s">
        <v>382</v>
      </c>
      <c r="B44" t="s">
        <v>31</v>
      </c>
      <c r="C44">
        <v>0</v>
      </c>
      <c r="D44">
        <v>14</v>
      </c>
      <c r="E44" s="1">
        <v>-0.112</v>
      </c>
      <c r="F44" s="1">
        <v>5.0000000000000001E-3</v>
      </c>
      <c r="G44">
        <v>65.7</v>
      </c>
      <c r="H44">
        <v>19</v>
      </c>
      <c r="I44">
        <v>140</v>
      </c>
      <c r="J44">
        <v>96</v>
      </c>
      <c r="K44">
        <v>1</v>
      </c>
      <c r="L44">
        <v>1</v>
      </c>
      <c r="M44">
        <v>0</v>
      </c>
      <c r="N44">
        <v>1</v>
      </c>
      <c r="O44" s="1">
        <v>0.72199999999999998</v>
      </c>
      <c r="P44" t="s">
        <v>43</v>
      </c>
      <c r="Q44">
        <v>-0.9</v>
      </c>
      <c r="R44">
        <f>_xlfn.XLOOKUP(A44,'[1]NFL SNAP COUNTS ALL Teams for A'!$A:$A,'[1]NFL SNAP COUNTS ALL Teams for A'!$E:$E)</f>
        <v>53</v>
      </c>
    </row>
    <row r="45" spans="1:18" x14ac:dyDescent="0.2">
      <c r="A45" t="s">
        <v>383</v>
      </c>
      <c r="B45" t="s">
        <v>92</v>
      </c>
      <c r="C45">
        <v>-5</v>
      </c>
      <c r="D45">
        <v>5</v>
      </c>
      <c r="E45" s="1">
        <v>-0.14099999999999999</v>
      </c>
      <c r="F45" s="1">
        <v>-8.2000000000000003E-2</v>
      </c>
      <c r="G45">
        <v>32.5</v>
      </c>
      <c r="H45">
        <v>26</v>
      </c>
      <c r="I45">
        <v>168</v>
      </c>
      <c r="J45">
        <v>124</v>
      </c>
      <c r="K45">
        <v>1</v>
      </c>
      <c r="L45">
        <v>0</v>
      </c>
      <c r="M45">
        <v>0</v>
      </c>
      <c r="N45">
        <v>1</v>
      </c>
      <c r="O45" s="1">
        <v>0.58299999999999996</v>
      </c>
      <c r="P45" s="4">
        <v>44582</v>
      </c>
      <c r="Q45">
        <v>2.2999999999999998</v>
      </c>
      <c r="R45">
        <f>_xlfn.XLOOKUP(A45,'[1]NFL SNAP COUNTS ALL Teams for A'!$A:$A,'[1]NFL SNAP COUNTS ALL Teams for A'!$E:$E)</f>
        <v>43</v>
      </c>
    </row>
    <row r="46" spans="1:18" x14ac:dyDescent="0.2">
      <c r="A46" t="s">
        <v>384</v>
      </c>
      <c r="B46" t="s">
        <v>27</v>
      </c>
      <c r="C46">
        <v>-14</v>
      </c>
      <c r="D46">
        <v>46</v>
      </c>
      <c r="E46" s="1">
        <v>-0.13700000000000001</v>
      </c>
      <c r="F46" s="1">
        <v>-2.8000000000000001E-2</v>
      </c>
      <c r="G46">
        <v>40.799999999999997</v>
      </c>
      <c r="H46">
        <v>89</v>
      </c>
      <c r="I46">
        <v>524</v>
      </c>
      <c r="J46">
        <v>425</v>
      </c>
      <c r="K46">
        <v>4</v>
      </c>
      <c r="L46">
        <v>0</v>
      </c>
      <c r="M46">
        <v>0</v>
      </c>
      <c r="N46">
        <v>2</v>
      </c>
      <c r="O46" s="1">
        <v>0.624</v>
      </c>
      <c r="P46" s="4">
        <v>44568</v>
      </c>
      <c r="Q46">
        <v>1.9</v>
      </c>
      <c r="R46">
        <f>_xlfn.XLOOKUP(A46,'[1]NFL SNAP COUNTS ALL Teams for A'!$A:$A,'[1]NFL SNAP COUNTS ALL Teams for A'!$E:$E)</f>
        <v>161</v>
      </c>
    </row>
    <row r="47" spans="1:18" x14ac:dyDescent="0.2">
      <c r="A47" t="s">
        <v>385</v>
      </c>
      <c r="B47" t="s">
        <v>39</v>
      </c>
      <c r="C47">
        <v>-21</v>
      </c>
      <c r="D47">
        <v>-66</v>
      </c>
      <c r="E47" s="1">
        <v>-0.23899999999999999</v>
      </c>
      <c r="F47" s="1">
        <v>-0.51600000000000001</v>
      </c>
      <c r="G47">
        <v>14.7</v>
      </c>
      <c r="H47">
        <v>23</v>
      </c>
      <c r="I47">
        <v>141</v>
      </c>
      <c r="J47">
        <v>104</v>
      </c>
      <c r="K47">
        <v>1</v>
      </c>
      <c r="L47">
        <v>1</v>
      </c>
      <c r="M47">
        <v>1</v>
      </c>
      <c r="N47">
        <v>1</v>
      </c>
      <c r="O47" s="1">
        <v>0.66700000000000004</v>
      </c>
      <c r="P47" t="s">
        <v>43</v>
      </c>
      <c r="Q47">
        <v>-1.3</v>
      </c>
      <c r="R47">
        <f>_xlfn.XLOOKUP(A47,'[1]NFL SNAP COUNTS ALL Teams for A'!$A:$A,'[1]NFL SNAP COUNTS ALL Teams for A'!$E:$E)</f>
        <v>32</v>
      </c>
    </row>
    <row r="48" spans="1:18" x14ac:dyDescent="0.2">
      <c r="A48" t="s">
        <v>91</v>
      </c>
      <c r="B48" t="s">
        <v>92</v>
      </c>
      <c r="C48">
        <v>-27</v>
      </c>
      <c r="D48">
        <v>-28</v>
      </c>
      <c r="E48" s="1">
        <v>-0.48699999999999999</v>
      </c>
      <c r="F48" s="1">
        <v>-0.51400000000000001</v>
      </c>
      <c r="G48">
        <v>18.7</v>
      </c>
      <c r="H48">
        <v>10</v>
      </c>
      <c r="I48">
        <v>40</v>
      </c>
      <c r="J48">
        <v>21</v>
      </c>
      <c r="K48">
        <v>0</v>
      </c>
      <c r="L48">
        <v>0</v>
      </c>
      <c r="M48">
        <v>0</v>
      </c>
      <c r="N48">
        <v>0</v>
      </c>
      <c r="O48" s="1">
        <v>0.55600000000000005</v>
      </c>
      <c r="P48" t="s">
        <v>43</v>
      </c>
      <c r="Q48">
        <v>0</v>
      </c>
      <c r="R48">
        <v>900</v>
      </c>
    </row>
    <row r="49" spans="1:18" x14ac:dyDescent="0.2">
      <c r="A49" t="s">
        <v>386</v>
      </c>
      <c r="B49" t="s">
        <v>73</v>
      </c>
      <c r="C49">
        <v>-27</v>
      </c>
      <c r="D49">
        <v>-41</v>
      </c>
      <c r="E49" s="1">
        <v>-0.17899999999999999</v>
      </c>
      <c r="F49" s="1">
        <v>-0.214</v>
      </c>
      <c r="G49">
        <v>14.4</v>
      </c>
      <c r="H49">
        <v>53</v>
      </c>
      <c r="I49">
        <v>453</v>
      </c>
      <c r="J49">
        <v>286</v>
      </c>
      <c r="K49">
        <v>2</v>
      </c>
      <c r="L49">
        <v>0</v>
      </c>
      <c r="M49">
        <v>0</v>
      </c>
      <c r="N49">
        <v>5</v>
      </c>
      <c r="O49" s="1">
        <v>0.67900000000000005</v>
      </c>
      <c r="P49" s="4">
        <v>44580</v>
      </c>
      <c r="Q49">
        <v>3.8</v>
      </c>
      <c r="R49">
        <f>_xlfn.XLOOKUP(A49,'[1]NFL SNAP COUNTS ALL Teams for A'!$A:$A,'[1]NFL SNAP COUNTS ALL Teams for A'!$E:$E)</f>
        <v>86</v>
      </c>
    </row>
    <row r="50" spans="1:18" x14ac:dyDescent="0.2">
      <c r="A50" t="s">
        <v>387</v>
      </c>
      <c r="B50" t="s">
        <v>42</v>
      </c>
      <c r="C50">
        <v>-38</v>
      </c>
      <c r="D50">
        <v>-68</v>
      </c>
      <c r="E50" s="1">
        <v>-0.23100000000000001</v>
      </c>
      <c r="F50" s="1">
        <v>-0.32700000000000001</v>
      </c>
      <c r="G50">
        <v>66.599999999999994</v>
      </c>
      <c r="H50">
        <v>54</v>
      </c>
      <c r="I50">
        <v>261</v>
      </c>
      <c r="J50">
        <v>204</v>
      </c>
      <c r="K50">
        <v>2</v>
      </c>
      <c r="L50">
        <v>0</v>
      </c>
      <c r="M50">
        <v>0</v>
      </c>
      <c r="N50">
        <v>2</v>
      </c>
      <c r="O50" s="1">
        <v>0.61199999999999999</v>
      </c>
      <c r="P50" t="s">
        <v>43</v>
      </c>
      <c r="Q50">
        <v>0.8</v>
      </c>
      <c r="R50">
        <f>_xlfn.XLOOKUP(A50,'[1]NFL SNAP COUNTS ALL Teams for A'!$A:$A,'[1]NFL SNAP COUNTS ALL Teams for A'!$E:$E)</f>
        <v>98</v>
      </c>
    </row>
    <row r="51" spans="1:18" x14ac:dyDescent="0.2">
      <c r="A51" t="s">
        <v>388</v>
      </c>
      <c r="B51" t="s">
        <v>62</v>
      </c>
      <c r="C51">
        <v>-46</v>
      </c>
      <c r="D51">
        <v>-57</v>
      </c>
      <c r="E51" s="1">
        <v>-0.188</v>
      </c>
      <c r="F51" s="1">
        <v>-0.20799999999999999</v>
      </c>
      <c r="G51">
        <v>24.1</v>
      </c>
      <c r="H51">
        <v>91</v>
      </c>
      <c r="I51">
        <v>455</v>
      </c>
      <c r="J51">
        <v>419</v>
      </c>
      <c r="K51">
        <v>2</v>
      </c>
      <c r="L51">
        <v>2</v>
      </c>
      <c r="M51">
        <v>0</v>
      </c>
      <c r="N51">
        <v>1</v>
      </c>
      <c r="O51" s="1">
        <v>0.59799999999999998</v>
      </c>
      <c r="P51" s="4">
        <v>44569</v>
      </c>
      <c r="Q51">
        <v>3</v>
      </c>
      <c r="R51">
        <f>_xlfn.XLOOKUP(A51,'[1]NFL SNAP COUNTS ALL Teams for A'!$A:$A,'[1]NFL SNAP COUNTS ALL Teams for A'!$E:$E)</f>
        <v>176</v>
      </c>
    </row>
    <row r="52" spans="1:18" x14ac:dyDescent="0.2">
      <c r="A52" t="s">
        <v>389</v>
      </c>
      <c r="B52" t="s">
        <v>88</v>
      </c>
      <c r="C52">
        <v>-58</v>
      </c>
      <c r="D52">
        <v>-22</v>
      </c>
      <c r="E52" s="1">
        <v>-0.47299999999999998</v>
      </c>
      <c r="F52" s="1">
        <v>-0.251</v>
      </c>
      <c r="G52">
        <v>24.3</v>
      </c>
      <c r="H52">
        <v>29</v>
      </c>
      <c r="I52">
        <v>112</v>
      </c>
      <c r="J52">
        <v>50</v>
      </c>
      <c r="K52">
        <v>0</v>
      </c>
      <c r="L52">
        <v>0</v>
      </c>
      <c r="M52">
        <v>1</v>
      </c>
      <c r="N52">
        <v>0</v>
      </c>
      <c r="O52" s="1">
        <v>0.42299999999999999</v>
      </c>
      <c r="P52" s="4">
        <v>44590</v>
      </c>
      <c r="Q52">
        <v>4.5</v>
      </c>
      <c r="R52">
        <f>_xlfn.XLOOKUP(A52,'[1]NFL SNAP COUNTS ALL Teams for A'!$A:$A,'[1]NFL SNAP COUNTS ALL Teams for A'!$E:$E)</f>
        <v>78</v>
      </c>
    </row>
    <row r="53" spans="1:18" x14ac:dyDescent="0.2">
      <c r="A53" t="s">
        <v>390</v>
      </c>
      <c r="B53" t="s">
        <v>21</v>
      </c>
      <c r="C53">
        <v>-59</v>
      </c>
      <c r="D53">
        <v>-63</v>
      </c>
      <c r="E53" s="1">
        <v>-0.33600000000000002</v>
      </c>
      <c r="F53" s="1">
        <v>-0.35499999999999998</v>
      </c>
      <c r="G53">
        <v>26.8</v>
      </c>
      <c r="H53">
        <v>40</v>
      </c>
      <c r="I53">
        <v>196</v>
      </c>
      <c r="J53">
        <v>134</v>
      </c>
      <c r="K53">
        <v>1</v>
      </c>
      <c r="L53">
        <v>1</v>
      </c>
      <c r="M53">
        <v>0</v>
      </c>
      <c r="N53">
        <v>2</v>
      </c>
      <c r="O53" s="1">
        <v>0.622</v>
      </c>
      <c r="P53" s="4">
        <v>44568</v>
      </c>
      <c r="Q53">
        <v>-1.6</v>
      </c>
      <c r="R53">
        <f>_xlfn.XLOOKUP(A53,'[1]NFL SNAP COUNTS ALL Teams for A'!$A:$A,'[1]NFL SNAP COUNTS ALL Teams for A'!$E:$E)</f>
        <v>83</v>
      </c>
    </row>
    <row r="54" spans="1:18" x14ac:dyDescent="0.2">
      <c r="A54" t="s">
        <v>391</v>
      </c>
      <c r="B54" t="s">
        <v>88</v>
      </c>
      <c r="C54">
        <v>-62</v>
      </c>
      <c r="D54">
        <v>-46</v>
      </c>
      <c r="E54" s="1">
        <v>-0.84599999999999997</v>
      </c>
      <c r="F54" s="1">
        <v>-0.66200000000000003</v>
      </c>
      <c r="G54">
        <v>15</v>
      </c>
      <c r="H54">
        <v>12</v>
      </c>
      <c r="I54">
        <v>94</v>
      </c>
      <c r="J54">
        <v>-16</v>
      </c>
      <c r="K54">
        <v>0</v>
      </c>
      <c r="L54">
        <v>0</v>
      </c>
      <c r="M54">
        <v>0</v>
      </c>
      <c r="N54">
        <v>1</v>
      </c>
      <c r="O54" s="1">
        <v>0.54600000000000004</v>
      </c>
      <c r="P54" t="s">
        <v>43</v>
      </c>
      <c r="Q54">
        <v>5</v>
      </c>
      <c r="R54">
        <f>_xlfn.XLOOKUP(A54,'[1]NFL SNAP COUNTS ALL Teams for A'!$A:$A,'[1]NFL SNAP COUNTS ALL Teams for A'!$E:$E)</f>
        <v>19</v>
      </c>
    </row>
    <row r="55" spans="1:18" x14ac:dyDescent="0.2">
      <c r="A55" t="s">
        <v>392</v>
      </c>
      <c r="B55" t="s">
        <v>105</v>
      </c>
      <c r="C55">
        <v>-68</v>
      </c>
      <c r="D55">
        <v>-83</v>
      </c>
      <c r="E55" s="1">
        <v>-0.70799999999999996</v>
      </c>
      <c r="F55" s="1">
        <v>-0.84199999999999997</v>
      </c>
      <c r="G55">
        <v>26.2</v>
      </c>
      <c r="H55">
        <v>17</v>
      </c>
      <c r="I55">
        <v>105</v>
      </c>
      <c r="J55">
        <v>-1</v>
      </c>
      <c r="K55">
        <v>1</v>
      </c>
      <c r="L55">
        <v>1</v>
      </c>
      <c r="M55">
        <v>0</v>
      </c>
      <c r="N55">
        <v>1</v>
      </c>
      <c r="O55" s="1">
        <v>0.57099999999999995</v>
      </c>
      <c r="P55" t="s">
        <v>43</v>
      </c>
      <c r="Q55">
        <v>1.5</v>
      </c>
      <c r="R55">
        <f>_xlfn.XLOOKUP(A55,'[1]NFL SNAP COUNTS ALL Teams for A'!$A:$A,'[1]NFL SNAP COUNTS ALL Teams for A'!$E:$E)</f>
        <v>33</v>
      </c>
    </row>
    <row r="56" spans="1:18" x14ac:dyDescent="0.2">
      <c r="A56" t="s">
        <v>393</v>
      </c>
      <c r="B56" t="s">
        <v>82</v>
      </c>
      <c r="C56">
        <v>-69</v>
      </c>
      <c r="D56">
        <v>-218</v>
      </c>
      <c r="E56" s="1">
        <v>-0.185</v>
      </c>
      <c r="F56" s="1">
        <v>-0.34399999999999997</v>
      </c>
      <c r="G56">
        <v>28.1</v>
      </c>
      <c r="H56">
        <v>154</v>
      </c>
      <c r="I56">
        <v>955</v>
      </c>
      <c r="J56">
        <v>663</v>
      </c>
      <c r="K56">
        <v>4</v>
      </c>
      <c r="L56">
        <v>2</v>
      </c>
      <c r="M56">
        <v>3</v>
      </c>
      <c r="N56">
        <v>5</v>
      </c>
      <c r="O56" s="1">
        <v>0.59099999999999997</v>
      </c>
      <c r="P56" s="4">
        <v>44616</v>
      </c>
      <c r="Q56">
        <v>0.7</v>
      </c>
      <c r="R56">
        <f>_xlfn.XLOOKUP(A56,'[1]NFL SNAP COUNTS ALL Teams for A'!$A:$A,'[1]NFL SNAP COUNTS ALL Teams for A'!$E:$E)</f>
        <v>275</v>
      </c>
    </row>
    <row r="57" spans="1:18" x14ac:dyDescent="0.2">
      <c r="A57" t="s">
        <v>394</v>
      </c>
      <c r="B57" t="s">
        <v>19</v>
      </c>
      <c r="C57">
        <v>-80</v>
      </c>
      <c r="D57">
        <v>-75</v>
      </c>
      <c r="E57" s="1">
        <v>-1.0920000000000001</v>
      </c>
      <c r="F57" s="1">
        <v>-1.0289999999999999</v>
      </c>
      <c r="G57">
        <v>5</v>
      </c>
      <c r="H57">
        <v>11</v>
      </c>
      <c r="I57">
        <v>16</v>
      </c>
      <c r="J57">
        <v>-43</v>
      </c>
      <c r="K57">
        <v>0</v>
      </c>
      <c r="L57">
        <v>1</v>
      </c>
      <c r="M57">
        <v>0</v>
      </c>
      <c r="N57">
        <v>1</v>
      </c>
      <c r="O57" s="1">
        <v>0.2</v>
      </c>
      <c r="P57" t="s">
        <v>43</v>
      </c>
      <c r="Q57">
        <v>5.7</v>
      </c>
      <c r="R57">
        <f>_xlfn.XLOOKUP(A57,'[1]NFL SNAP COUNTS ALL Teams for A'!$A:$A,'[1]NFL SNAP COUNTS ALL Teams for A'!$E:$E)</f>
        <v>22</v>
      </c>
    </row>
    <row r="58" spans="1:18" x14ac:dyDescent="0.2">
      <c r="A58" t="s">
        <v>395</v>
      </c>
      <c r="B58" t="s">
        <v>23</v>
      </c>
      <c r="C58">
        <v>-119</v>
      </c>
      <c r="D58">
        <v>-139</v>
      </c>
      <c r="E58" s="1">
        <v>-0.96599999999999997</v>
      </c>
      <c r="F58" s="1">
        <v>-1.1100000000000001</v>
      </c>
      <c r="G58">
        <v>4.2</v>
      </c>
      <c r="H58">
        <v>21</v>
      </c>
      <c r="I58">
        <v>68</v>
      </c>
      <c r="J58">
        <v>-50</v>
      </c>
      <c r="K58">
        <v>0</v>
      </c>
      <c r="L58">
        <v>0</v>
      </c>
      <c r="M58">
        <v>0</v>
      </c>
      <c r="N58">
        <v>2</v>
      </c>
      <c r="O58" s="1">
        <v>0.55600000000000005</v>
      </c>
      <c r="P58" s="4">
        <v>44578</v>
      </c>
      <c r="Q58">
        <v>2</v>
      </c>
      <c r="R58">
        <f>_xlfn.XLOOKUP(A58,'[1]NFL SNAP COUNTS ALL Teams for A'!$A:$A,'[1]NFL SNAP COUNTS ALL Teams for A'!$E:$E)</f>
        <v>39</v>
      </c>
    </row>
    <row r="59" spans="1:18" x14ac:dyDescent="0.2">
      <c r="A59" t="s">
        <v>396</v>
      </c>
      <c r="B59" t="s">
        <v>103</v>
      </c>
      <c r="C59">
        <v>-119</v>
      </c>
      <c r="D59">
        <v>-84</v>
      </c>
      <c r="E59" s="1">
        <v>-0.50900000000000001</v>
      </c>
      <c r="F59" s="1">
        <v>-0.39300000000000002</v>
      </c>
      <c r="G59">
        <v>22</v>
      </c>
      <c r="H59">
        <v>48</v>
      </c>
      <c r="I59">
        <v>184</v>
      </c>
      <c r="J59">
        <v>79</v>
      </c>
      <c r="K59">
        <v>2</v>
      </c>
      <c r="L59">
        <v>0</v>
      </c>
      <c r="M59">
        <v>0</v>
      </c>
      <c r="N59">
        <v>2</v>
      </c>
      <c r="O59" s="1">
        <v>0.40400000000000003</v>
      </c>
      <c r="P59" t="s">
        <v>43</v>
      </c>
      <c r="Q59">
        <v>5.4</v>
      </c>
      <c r="R59">
        <f>_xlfn.XLOOKUP(A59,'[1]NFL SNAP COUNTS ALL Teams for A'!$A:$A,'[1]NFL SNAP COUNTS ALL Teams for A'!$E:$E)</f>
        <v>106</v>
      </c>
    </row>
    <row r="60" spans="1:18" x14ac:dyDescent="0.2">
      <c r="A60" t="s">
        <v>397</v>
      </c>
      <c r="B60" t="s">
        <v>92</v>
      </c>
      <c r="C60">
        <v>-131</v>
      </c>
      <c r="D60">
        <v>-133</v>
      </c>
      <c r="E60" s="1">
        <v>-0.86199999999999999</v>
      </c>
      <c r="F60" s="1">
        <v>-0.874</v>
      </c>
      <c r="G60">
        <v>64.7</v>
      </c>
      <c r="H60">
        <v>28</v>
      </c>
      <c r="I60">
        <v>94</v>
      </c>
      <c r="J60">
        <v>-38</v>
      </c>
      <c r="K60">
        <v>0</v>
      </c>
      <c r="L60">
        <v>0</v>
      </c>
      <c r="M60">
        <v>0</v>
      </c>
      <c r="N60">
        <v>2</v>
      </c>
      <c r="O60" s="1">
        <v>0.53900000000000003</v>
      </c>
      <c r="P60" t="s">
        <v>43</v>
      </c>
      <c r="Q60">
        <v>2.5</v>
      </c>
      <c r="R60">
        <f>_xlfn.XLOOKUP(A60,'[1]NFL SNAP COUNTS ALL Teams for A'!$A:$A,'[1]NFL SNAP COUNTS ALL Teams for A'!$E:$E)</f>
        <v>50</v>
      </c>
    </row>
    <row r="61" spans="1:18" x14ac:dyDescent="0.2">
      <c r="A61" t="s">
        <v>398</v>
      </c>
      <c r="B61" t="s">
        <v>140</v>
      </c>
      <c r="C61">
        <v>-158</v>
      </c>
      <c r="D61">
        <v>-205</v>
      </c>
      <c r="E61" s="1">
        <v>-0.254</v>
      </c>
      <c r="F61" s="1">
        <v>-0.29599999999999999</v>
      </c>
      <c r="G61">
        <v>54.1</v>
      </c>
      <c r="H61">
        <v>172</v>
      </c>
      <c r="I61">
        <v>876</v>
      </c>
      <c r="J61">
        <v>679</v>
      </c>
      <c r="K61">
        <v>5</v>
      </c>
      <c r="L61">
        <v>0</v>
      </c>
      <c r="M61">
        <v>0</v>
      </c>
      <c r="N61">
        <v>6</v>
      </c>
      <c r="O61" s="1">
        <v>0.57099999999999995</v>
      </c>
      <c r="P61" s="4">
        <v>44644</v>
      </c>
      <c r="Q61">
        <v>-1.2</v>
      </c>
      <c r="R61">
        <f>_xlfn.XLOOKUP(A61,'[1]NFL SNAP COUNTS ALL Teams for A'!$A:$A,'[1]NFL SNAP COUNTS ALL Teams for A'!$E:$E)</f>
        <v>344</v>
      </c>
    </row>
    <row r="62" spans="1:18" x14ac:dyDescent="0.2">
      <c r="A62" t="s">
        <v>399</v>
      </c>
      <c r="B62" t="s">
        <v>92</v>
      </c>
      <c r="C62">
        <v>-269</v>
      </c>
      <c r="D62">
        <v>-276</v>
      </c>
      <c r="E62" s="1">
        <v>-0.34399999999999997</v>
      </c>
      <c r="F62" s="1">
        <v>-0.35</v>
      </c>
      <c r="G62">
        <v>30.8</v>
      </c>
      <c r="H62">
        <v>184</v>
      </c>
      <c r="I62">
        <v>966</v>
      </c>
      <c r="J62">
        <v>566</v>
      </c>
      <c r="K62">
        <v>6</v>
      </c>
      <c r="L62">
        <v>3</v>
      </c>
      <c r="M62">
        <v>4</v>
      </c>
      <c r="N62">
        <v>6</v>
      </c>
      <c r="O62" s="1">
        <v>0.54900000000000004</v>
      </c>
      <c r="P62" s="3">
        <v>17199</v>
      </c>
      <c r="Q62">
        <v>2.8</v>
      </c>
      <c r="R62">
        <f>_xlfn.XLOOKUP(A62,'[1]NFL SNAP COUNTS ALL Teams for A'!$A:$A,'[1]NFL SNAP COUNTS ALL Teams for A'!$E:$E)</f>
        <v>262</v>
      </c>
    </row>
    <row r="63" spans="1:18" x14ac:dyDescent="0.2">
      <c r="A63" t="s">
        <v>400</v>
      </c>
      <c r="B63" t="s">
        <v>92</v>
      </c>
      <c r="C63">
        <v>-270</v>
      </c>
      <c r="D63">
        <v>-331</v>
      </c>
      <c r="E63" s="1">
        <v>-0.36</v>
      </c>
      <c r="F63" s="1">
        <v>-0.41599999999999998</v>
      </c>
      <c r="G63">
        <v>39.1</v>
      </c>
      <c r="H63">
        <v>170</v>
      </c>
      <c r="I63">
        <v>743</v>
      </c>
      <c r="J63">
        <v>507</v>
      </c>
      <c r="K63">
        <v>2</v>
      </c>
      <c r="L63">
        <v>2</v>
      </c>
      <c r="M63">
        <v>1</v>
      </c>
      <c r="N63">
        <v>3</v>
      </c>
      <c r="O63" s="1">
        <v>0.59199999999999997</v>
      </c>
      <c r="P63" s="4">
        <v>44611</v>
      </c>
      <c r="Q63">
        <v>-2</v>
      </c>
      <c r="R63">
        <f>_xlfn.XLOOKUP(A63,'[1]NFL SNAP COUNTS ALL Teams for A'!$A:$A,'[1]NFL SNAP COUNTS ALL Teams for A'!$E:$E)</f>
        <v>302</v>
      </c>
    </row>
    <row r="64" spans="1:18" x14ac:dyDescent="0.2">
      <c r="A64" t="s">
        <v>401</v>
      </c>
      <c r="B64" t="s">
        <v>105</v>
      </c>
      <c r="C64">
        <v>-414</v>
      </c>
      <c r="D64">
        <v>-342</v>
      </c>
      <c r="E64" s="1">
        <v>-0.57499999999999996</v>
      </c>
      <c r="F64" s="1">
        <v>-0.49399999999999999</v>
      </c>
      <c r="G64">
        <v>15.9</v>
      </c>
      <c r="H64">
        <v>146</v>
      </c>
      <c r="I64">
        <v>732</v>
      </c>
      <c r="J64">
        <v>158</v>
      </c>
      <c r="K64">
        <v>3</v>
      </c>
      <c r="L64">
        <v>0</v>
      </c>
      <c r="M64">
        <v>1</v>
      </c>
      <c r="N64">
        <v>7</v>
      </c>
      <c r="O64" s="1">
        <v>0.56399999999999995</v>
      </c>
      <c r="P64" t="s">
        <v>43</v>
      </c>
      <c r="Q64">
        <v>1.3</v>
      </c>
      <c r="R64">
        <f>_xlfn.XLOOKUP(A64,'[1]NFL SNAP COUNTS ALL Teams for A'!$A:$A,'[1]NFL SNAP COUNTS ALL Teams for A'!$E:$E)</f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40EC-6BDB-4935-B43B-BE369F15C483}">
  <dimension ref="A1:L3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12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207</v>
      </c>
      <c r="H1" t="s">
        <v>7</v>
      </c>
      <c r="I1" t="s">
        <v>8</v>
      </c>
      <c r="J1" t="s">
        <v>9</v>
      </c>
      <c r="K1" t="s">
        <v>11</v>
      </c>
      <c r="L1" t="s">
        <v>402</v>
      </c>
    </row>
    <row r="2" spans="1:12" x14ac:dyDescent="0.2">
      <c r="A2" t="s">
        <v>365</v>
      </c>
      <c r="B2" t="s">
        <v>140</v>
      </c>
      <c r="C2">
        <v>134</v>
      </c>
      <c r="D2">
        <v>129</v>
      </c>
      <c r="E2" s="1">
        <v>0.31900000000000001</v>
      </c>
      <c r="F2" s="1">
        <v>0.30099999999999999</v>
      </c>
      <c r="G2">
        <v>64</v>
      </c>
      <c r="H2">
        <v>473</v>
      </c>
      <c r="I2">
        <v>536</v>
      </c>
      <c r="J2">
        <v>2</v>
      </c>
      <c r="K2">
        <v>2</v>
      </c>
      <c r="L2">
        <f>_xlfn.XLOOKUP(A2,'[1]NFL SNAP COUNTS ALL Teams for A'!$A:$A,'[1]NFL SNAP COUNTS ALL Teams for A'!$E:$E)</f>
        <v>690</v>
      </c>
    </row>
    <row r="3" spans="1:12" x14ac:dyDescent="0.2">
      <c r="A3" t="s">
        <v>326</v>
      </c>
      <c r="B3" t="s">
        <v>23</v>
      </c>
      <c r="C3">
        <v>121</v>
      </c>
      <c r="D3">
        <v>127</v>
      </c>
      <c r="E3" s="1">
        <v>0.436</v>
      </c>
      <c r="F3" s="1">
        <v>0.46700000000000003</v>
      </c>
      <c r="G3">
        <v>44</v>
      </c>
      <c r="H3">
        <v>301</v>
      </c>
      <c r="I3">
        <v>439</v>
      </c>
      <c r="J3">
        <v>6</v>
      </c>
      <c r="K3">
        <v>2</v>
      </c>
      <c r="L3">
        <f>_xlfn.XLOOKUP(A3,'[1]NFL SNAP COUNTS ALL Teams for A'!$A:$A,'[1]NFL SNAP COUNTS ALL Teams for A'!$E:$E)</f>
        <v>1013</v>
      </c>
    </row>
    <row r="4" spans="1:12" x14ac:dyDescent="0.2">
      <c r="A4" t="s">
        <v>338</v>
      </c>
      <c r="B4" t="s">
        <v>21</v>
      </c>
      <c r="C4">
        <v>93</v>
      </c>
      <c r="D4">
        <v>93</v>
      </c>
      <c r="E4" s="1">
        <v>0.26200000000000001</v>
      </c>
      <c r="F4" s="1">
        <v>0.26400000000000001</v>
      </c>
      <c r="G4">
        <v>47</v>
      </c>
      <c r="H4">
        <v>356</v>
      </c>
      <c r="I4">
        <v>380</v>
      </c>
      <c r="J4">
        <v>2</v>
      </c>
      <c r="K4">
        <v>1</v>
      </c>
      <c r="L4">
        <f>_xlfn.XLOOKUP(A4,'[1]NFL SNAP COUNTS ALL Teams for A'!$A:$A,'[1]NFL SNAP COUNTS ALL Teams for A'!$E:$E)</f>
        <v>1013</v>
      </c>
    </row>
    <row r="5" spans="1:12" x14ac:dyDescent="0.2">
      <c r="A5" t="s">
        <v>357</v>
      </c>
      <c r="B5" t="s">
        <v>49</v>
      </c>
      <c r="C5">
        <v>90</v>
      </c>
      <c r="D5">
        <v>101</v>
      </c>
      <c r="E5" s="1">
        <v>0.23400000000000001</v>
      </c>
      <c r="F5" s="1">
        <v>0.27700000000000002</v>
      </c>
      <c r="G5">
        <v>51</v>
      </c>
      <c r="H5">
        <v>364</v>
      </c>
      <c r="I5">
        <v>394</v>
      </c>
      <c r="J5">
        <v>3</v>
      </c>
      <c r="K5">
        <v>1</v>
      </c>
      <c r="L5">
        <f>_xlfn.XLOOKUP(A5,'[1]NFL SNAP COUNTS ALL Teams for A'!$A:$A,'[1]NFL SNAP COUNTS ALL Teams for A'!$E:$E)</f>
        <v>1111</v>
      </c>
    </row>
    <row r="6" spans="1:12" x14ac:dyDescent="0.2">
      <c r="A6" t="s">
        <v>328</v>
      </c>
      <c r="B6" t="s">
        <v>19</v>
      </c>
      <c r="C6">
        <v>89</v>
      </c>
      <c r="D6">
        <v>99</v>
      </c>
      <c r="E6" s="1">
        <v>0.224</v>
      </c>
      <c r="F6" s="1">
        <v>0.26100000000000001</v>
      </c>
      <c r="G6">
        <v>51</v>
      </c>
      <c r="H6">
        <v>383</v>
      </c>
      <c r="I6">
        <v>370</v>
      </c>
      <c r="J6">
        <v>4</v>
      </c>
      <c r="K6">
        <v>3</v>
      </c>
      <c r="L6">
        <f>_xlfn.XLOOKUP(A6,'[1]NFL SNAP COUNTS ALL Teams for A'!$A:$A,'[1]NFL SNAP COUNTS ALL Teams for A'!$E:$E)</f>
        <v>1066</v>
      </c>
    </row>
    <row r="7" spans="1:12" x14ac:dyDescent="0.2">
      <c r="A7" t="s">
        <v>350</v>
      </c>
      <c r="B7" t="s">
        <v>88</v>
      </c>
      <c r="C7">
        <v>65</v>
      </c>
      <c r="D7">
        <v>48</v>
      </c>
      <c r="E7" s="1">
        <v>2.1000000000000001E-2</v>
      </c>
      <c r="F7" s="1">
        <v>-1.6E-2</v>
      </c>
      <c r="G7">
        <v>89</v>
      </c>
      <c r="H7">
        <v>585</v>
      </c>
      <c r="I7">
        <v>482</v>
      </c>
      <c r="J7">
        <v>6</v>
      </c>
      <c r="K7">
        <v>3</v>
      </c>
      <c r="L7">
        <f>_xlfn.XLOOKUP(A7,'[1]NFL SNAP COUNTS ALL Teams for A'!$A:$A,'[1]NFL SNAP COUNTS ALL Teams for A'!$E:$E)</f>
        <v>969</v>
      </c>
    </row>
    <row r="8" spans="1:12" x14ac:dyDescent="0.2">
      <c r="A8" t="s">
        <v>334</v>
      </c>
      <c r="B8" t="s">
        <v>53</v>
      </c>
      <c r="C8">
        <v>64</v>
      </c>
      <c r="D8">
        <v>66</v>
      </c>
      <c r="E8" s="1">
        <v>0.29299999999999998</v>
      </c>
      <c r="F8" s="1">
        <v>0.30599999999999999</v>
      </c>
      <c r="G8">
        <v>29</v>
      </c>
      <c r="H8">
        <v>216</v>
      </c>
      <c r="I8">
        <v>263</v>
      </c>
      <c r="J8">
        <v>2</v>
      </c>
      <c r="K8">
        <v>0</v>
      </c>
      <c r="L8">
        <f>_xlfn.XLOOKUP(A8,'[1]NFL SNAP COUNTS ALL Teams for A'!$A:$A,'[1]NFL SNAP COUNTS ALL Teams for A'!$E:$E)</f>
        <v>1037</v>
      </c>
    </row>
    <row r="9" spans="1:12" x14ac:dyDescent="0.2">
      <c r="A9" t="s">
        <v>336</v>
      </c>
      <c r="B9" t="s">
        <v>35</v>
      </c>
      <c r="C9">
        <v>60</v>
      </c>
      <c r="D9">
        <v>53</v>
      </c>
      <c r="E9" s="1">
        <v>0.20599999999999999</v>
      </c>
      <c r="F9" s="1">
        <v>0.16800000000000001</v>
      </c>
      <c r="G9">
        <v>34</v>
      </c>
      <c r="H9">
        <v>192</v>
      </c>
      <c r="I9">
        <v>271</v>
      </c>
      <c r="J9">
        <v>4</v>
      </c>
      <c r="K9">
        <v>2</v>
      </c>
      <c r="L9">
        <f>_xlfn.XLOOKUP(A9,'[1]NFL SNAP COUNTS ALL Teams for A'!$A:$A,'[1]NFL SNAP COUNTS ALL Teams for A'!$E:$E)</f>
        <v>1085</v>
      </c>
    </row>
    <row r="10" spans="1:12" x14ac:dyDescent="0.2">
      <c r="A10" t="s">
        <v>371</v>
      </c>
      <c r="B10" t="s">
        <v>112</v>
      </c>
      <c r="C10">
        <v>54</v>
      </c>
      <c r="D10">
        <v>54</v>
      </c>
      <c r="E10" s="1">
        <v>0.35499999999999998</v>
      </c>
      <c r="F10" s="1">
        <v>0.35199999999999998</v>
      </c>
      <c r="G10">
        <v>18</v>
      </c>
      <c r="H10">
        <v>145</v>
      </c>
      <c r="I10">
        <v>210</v>
      </c>
      <c r="J10">
        <v>2</v>
      </c>
      <c r="K10">
        <v>1</v>
      </c>
      <c r="L10">
        <f>_xlfn.XLOOKUP(A10,'[1]NFL SNAP COUNTS ALL Teams for A'!$A:$A,'[1]NFL SNAP COUNTS ALL Teams for A'!$E:$E)</f>
        <v>977</v>
      </c>
    </row>
    <row r="11" spans="1:12" x14ac:dyDescent="0.2">
      <c r="A11" t="s">
        <v>398</v>
      </c>
      <c r="B11" t="s">
        <v>140</v>
      </c>
      <c r="C11">
        <v>52</v>
      </c>
      <c r="D11">
        <v>30</v>
      </c>
      <c r="E11" s="1">
        <v>0.13300000000000001</v>
      </c>
      <c r="F11" s="1">
        <v>2.7E-2</v>
      </c>
      <c r="G11">
        <v>38</v>
      </c>
      <c r="H11">
        <v>175</v>
      </c>
      <c r="I11">
        <v>272</v>
      </c>
      <c r="J11">
        <v>2</v>
      </c>
      <c r="K11">
        <v>0</v>
      </c>
      <c r="L11">
        <f>_xlfn.XLOOKUP(A11,'[1]NFL SNAP COUNTS ALL Teams for A'!$A:$A,'[1]NFL SNAP COUNTS ALL Teams for A'!$E:$E)</f>
        <v>344</v>
      </c>
    </row>
    <row r="12" spans="1:12" x14ac:dyDescent="0.2">
      <c r="A12" t="s">
        <v>341</v>
      </c>
      <c r="B12" t="s">
        <v>42</v>
      </c>
      <c r="C12">
        <v>52</v>
      </c>
      <c r="D12">
        <v>71</v>
      </c>
      <c r="E12" s="1">
        <v>9.5000000000000001E-2</v>
      </c>
      <c r="F12" s="1">
        <v>0.17699999999999999</v>
      </c>
      <c r="G12">
        <v>47</v>
      </c>
      <c r="H12">
        <v>361</v>
      </c>
      <c r="I12">
        <v>294</v>
      </c>
      <c r="J12">
        <v>2</v>
      </c>
      <c r="K12">
        <v>3</v>
      </c>
      <c r="L12">
        <f>_xlfn.XLOOKUP(A12,'[1]NFL SNAP COUNTS ALL Teams for A'!$A:$A,'[1]NFL SNAP COUNTS ALL Teams for A'!$E:$E)</f>
        <v>963</v>
      </c>
    </row>
    <row r="13" spans="1:12" x14ac:dyDescent="0.2">
      <c r="A13" t="s">
        <v>397</v>
      </c>
      <c r="B13" t="s">
        <v>92</v>
      </c>
      <c r="C13">
        <v>45</v>
      </c>
      <c r="D13">
        <v>45</v>
      </c>
      <c r="E13" s="1">
        <v>1.0820000000000001</v>
      </c>
      <c r="F13" s="1">
        <v>1.105</v>
      </c>
      <c r="G13">
        <v>8</v>
      </c>
      <c r="H13">
        <v>105</v>
      </c>
      <c r="I13">
        <v>131</v>
      </c>
      <c r="J13">
        <v>1</v>
      </c>
      <c r="K13">
        <v>0</v>
      </c>
      <c r="L13">
        <f>_xlfn.XLOOKUP(A13,'[1]NFL SNAP COUNTS ALL Teams for A'!$A:$A,'[1]NFL SNAP COUNTS ALL Teams for A'!$E:$E)</f>
        <v>50</v>
      </c>
    </row>
    <row r="14" spans="1:12" x14ac:dyDescent="0.2">
      <c r="A14" t="s">
        <v>400</v>
      </c>
      <c r="B14" t="s">
        <v>92</v>
      </c>
      <c r="C14">
        <v>39</v>
      </c>
      <c r="D14">
        <v>42</v>
      </c>
      <c r="E14" s="1">
        <v>0.17</v>
      </c>
      <c r="F14" s="1">
        <v>0.19500000000000001</v>
      </c>
      <c r="G14">
        <v>29</v>
      </c>
      <c r="H14">
        <v>188</v>
      </c>
      <c r="I14">
        <v>182</v>
      </c>
      <c r="J14">
        <v>2</v>
      </c>
      <c r="K14">
        <v>1</v>
      </c>
      <c r="L14">
        <f>_xlfn.XLOOKUP(A14,'[1]NFL SNAP COUNTS ALL Teams for A'!$A:$A,'[1]NFL SNAP COUNTS ALL Teams for A'!$E:$E)</f>
        <v>302</v>
      </c>
    </row>
    <row r="15" spans="1:12" x14ac:dyDescent="0.2">
      <c r="A15" t="s">
        <v>321</v>
      </c>
      <c r="B15" t="s">
        <v>14</v>
      </c>
      <c r="C15">
        <v>32</v>
      </c>
      <c r="D15">
        <v>29</v>
      </c>
      <c r="E15" s="1">
        <v>0.127</v>
      </c>
      <c r="F15" s="1">
        <v>0.10299999999999999</v>
      </c>
      <c r="G15">
        <v>22</v>
      </c>
      <c r="H15">
        <v>128</v>
      </c>
      <c r="I15">
        <v>171</v>
      </c>
      <c r="J15">
        <v>0</v>
      </c>
      <c r="K15">
        <v>0</v>
      </c>
      <c r="L15">
        <f>_xlfn.XLOOKUP(A15,'[1]NFL SNAP COUNTS ALL Teams for A'!$A:$A,'[1]NFL SNAP COUNTS ALL Teams for A'!$E:$E)</f>
        <v>1021</v>
      </c>
    </row>
    <row r="16" spans="1:12" x14ac:dyDescent="0.2">
      <c r="A16" t="s">
        <v>340</v>
      </c>
      <c r="B16" t="s">
        <v>100</v>
      </c>
      <c r="C16">
        <v>26</v>
      </c>
      <c r="D16">
        <v>22</v>
      </c>
      <c r="E16" s="1">
        <v>4.8000000000000001E-2</v>
      </c>
      <c r="F16" s="1">
        <v>2.1999999999999999E-2</v>
      </c>
      <c r="G16">
        <v>31</v>
      </c>
      <c r="H16">
        <v>144</v>
      </c>
      <c r="I16">
        <v>151</v>
      </c>
      <c r="J16">
        <v>5</v>
      </c>
      <c r="K16">
        <v>1</v>
      </c>
      <c r="L16">
        <f>_xlfn.XLOOKUP(A16,'[1]NFL SNAP COUNTS ALL Teams for A'!$A:$A,'[1]NFL SNAP COUNTS ALL Teams for A'!$E:$E)</f>
        <v>917</v>
      </c>
    </row>
    <row r="17" spans="1:12" x14ac:dyDescent="0.2">
      <c r="A17" t="s">
        <v>368</v>
      </c>
      <c r="B17" t="s">
        <v>65</v>
      </c>
      <c r="C17">
        <v>25</v>
      </c>
      <c r="D17">
        <v>24</v>
      </c>
      <c r="E17" s="1">
        <v>0.222</v>
      </c>
      <c r="F17" s="1">
        <v>0.20599999999999999</v>
      </c>
      <c r="G17">
        <v>13</v>
      </c>
      <c r="H17">
        <v>58</v>
      </c>
      <c r="I17">
        <v>112</v>
      </c>
      <c r="J17">
        <v>1</v>
      </c>
      <c r="K17">
        <v>0</v>
      </c>
      <c r="L17">
        <f>_xlfn.XLOOKUP(A17,'[1]NFL SNAP COUNTS ALL Teams for A'!$A:$A,'[1]NFL SNAP COUNTS ALL Teams for A'!$E:$E)</f>
        <v>596</v>
      </c>
    </row>
    <row r="18" spans="1:12" x14ac:dyDescent="0.2">
      <c r="A18" t="s">
        <v>366</v>
      </c>
      <c r="B18" t="s">
        <v>69</v>
      </c>
      <c r="C18">
        <v>21</v>
      </c>
      <c r="D18">
        <v>19</v>
      </c>
      <c r="E18" s="1">
        <v>0.158</v>
      </c>
      <c r="F18" s="1">
        <v>0.123</v>
      </c>
      <c r="G18">
        <v>12</v>
      </c>
      <c r="H18">
        <v>64</v>
      </c>
      <c r="I18">
        <v>105</v>
      </c>
      <c r="J18">
        <v>2</v>
      </c>
      <c r="K18">
        <v>0</v>
      </c>
      <c r="L18">
        <f>_xlfn.XLOOKUP(A18,'[1]NFL SNAP COUNTS ALL Teams for A'!$A:$A,'[1]NFL SNAP COUNTS ALL Teams for A'!$E:$E)</f>
        <v>1111</v>
      </c>
    </row>
    <row r="19" spans="1:12" x14ac:dyDescent="0.2">
      <c r="A19" t="s">
        <v>323</v>
      </c>
      <c r="B19" t="s">
        <v>17</v>
      </c>
      <c r="C19">
        <v>21</v>
      </c>
      <c r="D19">
        <v>23</v>
      </c>
      <c r="E19" s="1">
        <v>0.17299999999999999</v>
      </c>
      <c r="F19" s="1">
        <v>0.19500000000000001</v>
      </c>
      <c r="G19">
        <v>11</v>
      </c>
      <c r="H19">
        <v>32</v>
      </c>
      <c r="I19">
        <v>104</v>
      </c>
      <c r="J19">
        <v>2</v>
      </c>
      <c r="K19">
        <v>0</v>
      </c>
      <c r="L19">
        <f>_xlfn.XLOOKUP(A19,'[1]NFL SNAP COUNTS ALL Teams for A'!$A:$A,'[1]NFL SNAP COUNTS ALL Teams for A'!$E:$E)</f>
        <v>1151</v>
      </c>
    </row>
    <row r="20" spans="1:12" x14ac:dyDescent="0.2">
      <c r="A20" t="s">
        <v>324</v>
      </c>
      <c r="B20" t="s">
        <v>33</v>
      </c>
      <c r="C20">
        <v>18</v>
      </c>
      <c r="D20">
        <v>22</v>
      </c>
      <c r="E20" s="1">
        <v>1.9E-2</v>
      </c>
      <c r="F20" s="1">
        <v>0.05</v>
      </c>
      <c r="G20">
        <v>20</v>
      </c>
      <c r="H20">
        <v>112</v>
      </c>
      <c r="I20">
        <v>137</v>
      </c>
      <c r="J20">
        <v>4</v>
      </c>
      <c r="K20">
        <v>3</v>
      </c>
      <c r="L20">
        <f>_xlfn.XLOOKUP(A20,'[1]NFL SNAP COUNTS ALL Teams for A'!$A:$A,'[1]NFL SNAP COUNTS ALL Teams for A'!$E:$E)</f>
        <v>1063</v>
      </c>
    </row>
    <row r="21" spans="1:12" x14ac:dyDescent="0.2">
      <c r="A21" t="s">
        <v>362</v>
      </c>
      <c r="B21" t="s">
        <v>125</v>
      </c>
      <c r="C21">
        <v>16</v>
      </c>
      <c r="D21">
        <v>9</v>
      </c>
      <c r="E21" s="1">
        <v>-3.5999999999999997E-2</v>
      </c>
      <c r="F21" s="1">
        <v>-7.2999999999999995E-2</v>
      </c>
      <c r="G21">
        <v>33</v>
      </c>
      <c r="H21">
        <v>154</v>
      </c>
      <c r="I21">
        <v>173</v>
      </c>
      <c r="J21">
        <v>2</v>
      </c>
      <c r="K21">
        <v>2</v>
      </c>
      <c r="L21">
        <f>_xlfn.XLOOKUP(A21,'[1]NFL SNAP COUNTS ALL Teams for A'!$A:$A,'[1]NFL SNAP COUNTS ALL Teams for A'!$E:$E)</f>
        <v>1127</v>
      </c>
    </row>
    <row r="22" spans="1:12" x14ac:dyDescent="0.2">
      <c r="A22" t="s">
        <v>360</v>
      </c>
      <c r="B22" t="s">
        <v>60</v>
      </c>
      <c r="C22">
        <v>8</v>
      </c>
      <c r="D22">
        <v>-1</v>
      </c>
      <c r="E22" s="1">
        <v>-7.0000000000000007E-2</v>
      </c>
      <c r="F22" s="1">
        <v>-0.128</v>
      </c>
      <c r="G22">
        <v>32</v>
      </c>
      <c r="H22">
        <v>168</v>
      </c>
      <c r="I22">
        <v>139</v>
      </c>
      <c r="J22">
        <v>1</v>
      </c>
      <c r="K22">
        <v>1</v>
      </c>
      <c r="L22">
        <f>_xlfn.XLOOKUP(A22,'[1]NFL SNAP COUNTS ALL Teams for A'!$A:$A,'[1]NFL SNAP COUNTS ALL Teams for A'!$E:$E)</f>
        <v>758</v>
      </c>
    </row>
    <row r="23" spans="1:12" x14ac:dyDescent="0.2">
      <c r="A23" t="s">
        <v>343</v>
      </c>
      <c r="B23" t="s">
        <v>31</v>
      </c>
      <c r="C23">
        <v>-1</v>
      </c>
      <c r="D23">
        <v>7</v>
      </c>
      <c r="E23" s="1">
        <v>-0.123</v>
      </c>
      <c r="F23" s="1">
        <v>-9.8000000000000004E-2</v>
      </c>
      <c r="G23">
        <v>56</v>
      </c>
      <c r="H23">
        <v>273</v>
      </c>
      <c r="I23">
        <v>203</v>
      </c>
      <c r="J23">
        <v>1</v>
      </c>
      <c r="K23">
        <v>1</v>
      </c>
      <c r="L23">
        <f>_xlfn.XLOOKUP(A23,'[1]NFL SNAP COUNTS ALL Teams for A'!$A:$A,'[1]NFL SNAP COUNTS ALL Teams for A'!$E:$E)</f>
        <v>1008</v>
      </c>
    </row>
    <row r="24" spans="1:12" x14ac:dyDescent="0.2">
      <c r="A24" t="s">
        <v>364</v>
      </c>
      <c r="B24" t="s">
        <v>73</v>
      </c>
      <c r="C24">
        <v>-2</v>
      </c>
      <c r="D24">
        <v>17</v>
      </c>
      <c r="E24" s="1">
        <v>-0.125</v>
      </c>
      <c r="F24" s="1">
        <v>-8.5999999999999993E-2</v>
      </c>
      <c r="G24">
        <v>85</v>
      </c>
      <c r="H24">
        <v>364</v>
      </c>
      <c r="I24">
        <v>339</v>
      </c>
      <c r="J24">
        <v>5</v>
      </c>
      <c r="K24">
        <v>1</v>
      </c>
      <c r="L24">
        <f>_xlfn.XLOOKUP(A24,'[1]NFL SNAP COUNTS ALL Teams for A'!$A:$A,'[1]NFL SNAP COUNTS ALL Teams for A'!$E:$E)</f>
        <v>1023</v>
      </c>
    </row>
    <row r="25" spans="1:12" x14ac:dyDescent="0.2">
      <c r="A25" t="s">
        <v>355</v>
      </c>
      <c r="B25" t="s">
        <v>62</v>
      </c>
      <c r="C25">
        <v>-4</v>
      </c>
      <c r="D25">
        <v>-2</v>
      </c>
      <c r="E25" s="1">
        <v>-0.17</v>
      </c>
      <c r="F25" s="1">
        <v>-0.14399999999999999</v>
      </c>
      <c r="G25">
        <v>17</v>
      </c>
      <c r="H25">
        <v>64</v>
      </c>
      <c r="I25">
        <v>56</v>
      </c>
      <c r="J25">
        <v>0</v>
      </c>
      <c r="K25">
        <v>1</v>
      </c>
      <c r="L25">
        <f>_xlfn.XLOOKUP(A25,'[1]NFL SNAP COUNTS ALL Teams for A'!$A:$A,'[1]NFL SNAP COUNTS ALL Teams for A'!$E:$E)</f>
        <v>904</v>
      </c>
    </row>
    <row r="26" spans="1:12" x14ac:dyDescent="0.2">
      <c r="A26" t="s">
        <v>381</v>
      </c>
      <c r="B26" t="s">
        <v>75</v>
      </c>
      <c r="C26">
        <v>-8</v>
      </c>
      <c r="D26">
        <v>-6</v>
      </c>
      <c r="E26" s="1">
        <v>-0.24399999999999999</v>
      </c>
      <c r="F26" s="1">
        <v>-0.224</v>
      </c>
      <c r="G26">
        <v>13</v>
      </c>
      <c r="H26">
        <v>86</v>
      </c>
      <c r="I26">
        <v>27</v>
      </c>
      <c r="J26">
        <v>1</v>
      </c>
      <c r="K26">
        <v>2</v>
      </c>
      <c r="L26">
        <f>_xlfn.XLOOKUP(A26,'[1]NFL SNAP COUNTS ALL Teams for A'!$A:$A,'[1]NFL SNAP COUNTS ALL Teams for A'!$E:$E)</f>
        <v>156</v>
      </c>
    </row>
    <row r="27" spans="1:12" x14ac:dyDescent="0.2">
      <c r="A27" t="s">
        <v>327</v>
      </c>
      <c r="B27" t="s">
        <v>75</v>
      </c>
      <c r="C27">
        <v>-9</v>
      </c>
      <c r="D27">
        <v>-12</v>
      </c>
      <c r="E27" s="1">
        <v>-0.189</v>
      </c>
      <c r="F27" s="1">
        <v>-0.21199999999999999</v>
      </c>
      <c r="G27">
        <v>19</v>
      </c>
      <c r="H27">
        <v>73</v>
      </c>
      <c r="I27">
        <v>76</v>
      </c>
      <c r="J27">
        <v>0</v>
      </c>
      <c r="K27">
        <v>1</v>
      </c>
      <c r="L27">
        <f>_xlfn.XLOOKUP(A27,'[1]NFL SNAP COUNTS ALL Teams for A'!$A:$A,'[1]NFL SNAP COUNTS ALL Teams for A'!$E:$E)</f>
        <v>819</v>
      </c>
    </row>
    <row r="28" spans="1:12" x14ac:dyDescent="0.2">
      <c r="A28" t="s">
        <v>369</v>
      </c>
      <c r="B28" t="s">
        <v>105</v>
      </c>
      <c r="C28">
        <v>-11</v>
      </c>
      <c r="D28">
        <v>-9</v>
      </c>
      <c r="E28" s="1">
        <v>-0.19500000000000001</v>
      </c>
      <c r="F28" s="1">
        <v>-0.183</v>
      </c>
      <c r="G28">
        <v>26</v>
      </c>
      <c r="H28">
        <v>129</v>
      </c>
      <c r="I28">
        <v>79</v>
      </c>
      <c r="J28">
        <v>0</v>
      </c>
      <c r="K28">
        <v>2</v>
      </c>
      <c r="L28">
        <f>_xlfn.XLOOKUP(A28,'[1]NFL SNAP COUNTS ALL Teams for A'!$A:$A,'[1]NFL SNAP COUNTS ALL Teams for A'!$E:$E)</f>
        <v>765</v>
      </c>
    </row>
    <row r="29" spans="1:12" x14ac:dyDescent="0.2">
      <c r="A29" t="s">
        <v>388</v>
      </c>
      <c r="B29" t="s">
        <v>62</v>
      </c>
      <c r="C29">
        <v>-12</v>
      </c>
      <c r="D29">
        <v>-9</v>
      </c>
      <c r="E29" s="1">
        <v>-0.43</v>
      </c>
      <c r="F29" s="1">
        <v>-0.34499999999999997</v>
      </c>
      <c r="G29">
        <v>8</v>
      </c>
      <c r="H29">
        <v>29</v>
      </c>
      <c r="I29">
        <v>0</v>
      </c>
      <c r="J29">
        <v>0</v>
      </c>
      <c r="K29">
        <v>0</v>
      </c>
      <c r="L29">
        <f>_xlfn.XLOOKUP(A29,'[1]NFL SNAP COUNTS ALL Teams for A'!$A:$A,'[1]NFL SNAP COUNTS ALL Teams for A'!$E:$E)</f>
        <v>176</v>
      </c>
    </row>
    <row r="30" spans="1:12" x14ac:dyDescent="0.2">
      <c r="A30" t="s">
        <v>345</v>
      </c>
      <c r="B30" t="s">
        <v>25</v>
      </c>
      <c r="C30">
        <v>-19</v>
      </c>
      <c r="D30">
        <v>-16</v>
      </c>
      <c r="E30" s="1">
        <v>-0.23799999999999999</v>
      </c>
      <c r="F30" s="1">
        <v>-0.219</v>
      </c>
      <c r="G30">
        <v>34</v>
      </c>
      <c r="H30">
        <v>183</v>
      </c>
      <c r="I30">
        <v>72</v>
      </c>
      <c r="J30">
        <v>1</v>
      </c>
      <c r="K30">
        <v>3</v>
      </c>
      <c r="L30">
        <f>_xlfn.XLOOKUP(A30,'[1]NFL SNAP COUNTS ALL Teams for A'!$A:$A,'[1]NFL SNAP COUNTS ALL Teams for A'!$E:$E)</f>
        <v>1123</v>
      </c>
    </row>
    <row r="31" spans="1:12" x14ac:dyDescent="0.2">
      <c r="A31" t="s">
        <v>330</v>
      </c>
      <c r="B31" t="s">
        <v>39</v>
      </c>
      <c r="C31">
        <v>-39</v>
      </c>
      <c r="D31">
        <v>-33</v>
      </c>
      <c r="E31" s="1">
        <v>-0.503</v>
      </c>
      <c r="F31" s="1">
        <v>-0.442</v>
      </c>
      <c r="G31">
        <v>22</v>
      </c>
      <c r="H31">
        <v>94</v>
      </c>
      <c r="I31">
        <v>-17</v>
      </c>
      <c r="J31">
        <v>0</v>
      </c>
      <c r="K31">
        <v>2</v>
      </c>
      <c r="L31">
        <f>_xlfn.XLOOKUP(A31,'[1]NFL SNAP COUNTS ALL Teams for A'!$A:$A,'[1]NFL SNAP COUNTS ALL Teams for A'!$E:$E)</f>
        <v>1048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7577-F404-4B49-843B-463F55C67B2C}">
  <dimension ref="A1:L98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1" max="1" width="13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207</v>
      </c>
      <c r="H1" t="s">
        <v>7</v>
      </c>
      <c r="I1" t="s">
        <v>8</v>
      </c>
      <c r="J1" t="s">
        <v>9</v>
      </c>
      <c r="K1" t="s">
        <v>11</v>
      </c>
      <c r="L1" t="s">
        <v>402</v>
      </c>
    </row>
    <row r="2" spans="1:12" x14ac:dyDescent="0.2">
      <c r="A2" t="s">
        <v>210</v>
      </c>
      <c r="B2" t="s">
        <v>23</v>
      </c>
      <c r="C2">
        <v>339</v>
      </c>
      <c r="D2">
        <v>354</v>
      </c>
      <c r="E2" s="1">
        <v>0.159</v>
      </c>
      <c r="F2" s="1">
        <v>0.17</v>
      </c>
      <c r="G2">
        <v>322</v>
      </c>
      <c r="H2">
        <v>1626</v>
      </c>
      <c r="I2">
        <v>1743</v>
      </c>
      <c r="J2">
        <v>15</v>
      </c>
      <c r="K2">
        <v>5</v>
      </c>
      <c r="L2">
        <f>_xlfn.XLOOKUP(A2,'[2]NFL SNAP COUNTS ALL Teams for A'!$A:$A,'[2]NFL SNAP COUNTS ALL Teams for A'!$E:$E)</f>
        <v>716</v>
      </c>
    </row>
    <row r="3" spans="1:12" x14ac:dyDescent="0.2">
      <c r="A3" t="s">
        <v>211</v>
      </c>
      <c r="B3" t="s">
        <v>88</v>
      </c>
      <c r="C3">
        <v>338</v>
      </c>
      <c r="D3">
        <v>244</v>
      </c>
      <c r="E3" s="1">
        <v>0.28299999999999997</v>
      </c>
      <c r="F3" s="1">
        <v>0.18</v>
      </c>
      <c r="G3">
        <v>234</v>
      </c>
      <c r="H3">
        <v>1269</v>
      </c>
      <c r="I3">
        <v>1339</v>
      </c>
      <c r="J3">
        <v>14</v>
      </c>
      <c r="K3">
        <v>3</v>
      </c>
      <c r="L3">
        <f>_xlfn.XLOOKUP(A3,'[2]NFL SNAP COUNTS ALL Teams for A'!$A:$A,'[2]NFL SNAP COUNTS ALL Teams for A'!$E:$E)</f>
        <v>645</v>
      </c>
    </row>
    <row r="4" spans="1:12" x14ac:dyDescent="0.2">
      <c r="A4" t="s">
        <v>212</v>
      </c>
      <c r="B4" t="s">
        <v>27</v>
      </c>
      <c r="C4">
        <v>277</v>
      </c>
      <c r="D4">
        <v>271</v>
      </c>
      <c r="E4" s="1">
        <v>0.17299999999999999</v>
      </c>
      <c r="F4" s="1">
        <v>0.16700000000000001</v>
      </c>
      <c r="G4">
        <v>261</v>
      </c>
      <c r="H4">
        <v>1269</v>
      </c>
      <c r="I4">
        <v>1371</v>
      </c>
      <c r="J4">
        <v>7</v>
      </c>
      <c r="K4">
        <v>3</v>
      </c>
      <c r="L4">
        <f>_xlfn.XLOOKUP(A4,'[2]NFL SNAP COUNTS ALL Teams for A'!$A:$A,'[2]NFL SNAP COUNTS ALL Teams for A'!$E:$E)</f>
        <v>781</v>
      </c>
    </row>
    <row r="5" spans="1:12" x14ac:dyDescent="0.2">
      <c r="A5" t="s">
        <v>213</v>
      </c>
      <c r="B5" t="s">
        <v>88</v>
      </c>
      <c r="C5">
        <v>256</v>
      </c>
      <c r="D5">
        <v>236</v>
      </c>
      <c r="E5" s="1">
        <v>0.44900000000000001</v>
      </c>
      <c r="F5" s="1">
        <v>0.40799999999999997</v>
      </c>
      <c r="G5">
        <v>101</v>
      </c>
      <c r="H5">
        <v>577</v>
      </c>
      <c r="I5">
        <v>827</v>
      </c>
      <c r="J5">
        <v>8</v>
      </c>
      <c r="K5">
        <v>0</v>
      </c>
      <c r="L5">
        <f>_xlfn.XLOOKUP(A5,'[2]NFL SNAP COUNTS ALL Teams for A'!$A:$A,'[2]NFL SNAP COUNTS ALL Teams for A'!$E:$E)</f>
        <v>284</v>
      </c>
    </row>
    <row r="6" spans="1:12" x14ac:dyDescent="0.2">
      <c r="A6" t="s">
        <v>214</v>
      </c>
      <c r="B6" t="s">
        <v>82</v>
      </c>
      <c r="C6">
        <v>219</v>
      </c>
      <c r="D6">
        <v>246</v>
      </c>
      <c r="E6" s="1">
        <v>0.123</v>
      </c>
      <c r="F6" s="1">
        <v>0.14799999999999999</v>
      </c>
      <c r="G6">
        <v>252</v>
      </c>
      <c r="H6">
        <v>1313</v>
      </c>
      <c r="I6">
        <v>1258</v>
      </c>
      <c r="J6">
        <v>6</v>
      </c>
      <c r="K6">
        <v>1</v>
      </c>
      <c r="L6">
        <f>_xlfn.XLOOKUP(A6,'[2]NFL SNAP COUNTS ALL Teams for A'!$A:$A,'[2]NFL SNAP COUNTS ALL Teams for A'!$E:$E)</f>
        <v>654</v>
      </c>
    </row>
    <row r="7" spans="1:12" x14ac:dyDescent="0.2">
      <c r="A7" t="s">
        <v>215</v>
      </c>
      <c r="B7" t="s">
        <v>140</v>
      </c>
      <c r="C7">
        <v>204</v>
      </c>
      <c r="D7">
        <v>98</v>
      </c>
      <c r="E7" s="1">
        <v>0.153</v>
      </c>
      <c r="F7" s="1">
        <v>2.9000000000000001E-2</v>
      </c>
      <c r="G7">
        <v>216</v>
      </c>
      <c r="H7">
        <v>991</v>
      </c>
      <c r="I7">
        <v>1068</v>
      </c>
      <c r="J7">
        <v>6</v>
      </c>
      <c r="K7">
        <v>4</v>
      </c>
      <c r="L7">
        <f>_xlfn.XLOOKUP(A7,'[2]NFL SNAP COUNTS ALL Teams for A'!$A:$A,'[2]NFL SNAP COUNTS ALL Teams for A'!$E:$E)</f>
        <v>535</v>
      </c>
    </row>
    <row r="8" spans="1:12" x14ac:dyDescent="0.2">
      <c r="A8" t="s">
        <v>216</v>
      </c>
      <c r="B8" t="s">
        <v>60</v>
      </c>
      <c r="C8">
        <v>185</v>
      </c>
      <c r="D8">
        <v>126</v>
      </c>
      <c r="E8" s="1">
        <v>9.2999999999999999E-2</v>
      </c>
      <c r="F8" s="1">
        <v>3.6999999999999998E-2</v>
      </c>
      <c r="G8">
        <v>260</v>
      </c>
      <c r="H8">
        <v>1273</v>
      </c>
      <c r="I8">
        <v>1187</v>
      </c>
      <c r="J8">
        <v>8</v>
      </c>
      <c r="K8">
        <v>4</v>
      </c>
      <c r="L8">
        <f>_xlfn.XLOOKUP(A8,'[2]NFL SNAP COUNTS ALL Teams for A'!$A:$A,'[2]NFL SNAP COUNTS ALL Teams for A'!$E:$E)</f>
        <v>582</v>
      </c>
    </row>
    <row r="9" spans="1:12" x14ac:dyDescent="0.2">
      <c r="A9" t="s">
        <v>217</v>
      </c>
      <c r="B9" t="s">
        <v>105</v>
      </c>
      <c r="C9">
        <v>182</v>
      </c>
      <c r="D9">
        <v>197</v>
      </c>
      <c r="E9" s="1">
        <v>0.23100000000000001</v>
      </c>
      <c r="F9" s="1">
        <v>0.25800000000000001</v>
      </c>
      <c r="G9">
        <v>131</v>
      </c>
      <c r="H9">
        <v>714</v>
      </c>
      <c r="I9">
        <v>788</v>
      </c>
      <c r="J9">
        <v>3</v>
      </c>
      <c r="K9">
        <v>0</v>
      </c>
      <c r="L9">
        <f>_xlfn.XLOOKUP(A9,'[2]NFL SNAP COUNTS ALL Teams for A'!$A:$A,'[2]NFL SNAP COUNTS ALL Teams for A'!$E:$E)</f>
        <v>531</v>
      </c>
    </row>
    <row r="10" spans="1:12" x14ac:dyDescent="0.2">
      <c r="A10" t="s">
        <v>218</v>
      </c>
      <c r="B10" t="s">
        <v>103</v>
      </c>
      <c r="C10">
        <v>177</v>
      </c>
      <c r="D10">
        <v>139</v>
      </c>
      <c r="E10" s="1">
        <v>5.0999999999999997E-2</v>
      </c>
      <c r="F10" s="1">
        <v>2.1999999999999999E-2</v>
      </c>
      <c r="G10">
        <v>292</v>
      </c>
      <c r="H10">
        <v>1235</v>
      </c>
      <c r="I10">
        <v>1404</v>
      </c>
      <c r="J10">
        <v>16</v>
      </c>
      <c r="K10">
        <v>5</v>
      </c>
      <c r="L10">
        <f>_xlfn.XLOOKUP(A10,'[2]NFL SNAP COUNTS ALL Teams for A'!$A:$A,'[2]NFL SNAP COUNTS ALL Teams for A'!$E:$E)</f>
        <v>964</v>
      </c>
    </row>
    <row r="11" spans="1:12" x14ac:dyDescent="0.2">
      <c r="A11" t="s">
        <v>219</v>
      </c>
      <c r="B11" t="s">
        <v>17</v>
      </c>
      <c r="C11">
        <v>175</v>
      </c>
      <c r="D11">
        <v>223</v>
      </c>
      <c r="E11" s="1">
        <v>0.113</v>
      </c>
      <c r="F11" s="1">
        <v>0.16900000000000001</v>
      </c>
      <c r="G11">
        <v>205</v>
      </c>
      <c r="H11">
        <v>1043</v>
      </c>
      <c r="I11">
        <v>1038</v>
      </c>
      <c r="J11">
        <v>6</v>
      </c>
      <c r="K11">
        <v>2</v>
      </c>
      <c r="L11">
        <f>_xlfn.XLOOKUP(A11,'[2]NFL SNAP COUNTS ALL Teams for A'!$A:$A,'[2]NFL SNAP COUNTS ALL Teams for A'!$E:$E)</f>
        <v>530</v>
      </c>
    </row>
    <row r="12" spans="1:12" x14ac:dyDescent="0.2">
      <c r="A12" t="s">
        <v>220</v>
      </c>
      <c r="B12" t="s">
        <v>92</v>
      </c>
      <c r="C12">
        <v>169</v>
      </c>
      <c r="D12">
        <v>94</v>
      </c>
      <c r="E12" s="1">
        <v>0.13400000000000001</v>
      </c>
      <c r="F12" s="1">
        <v>3.6999999999999998E-2</v>
      </c>
      <c r="G12">
        <v>198</v>
      </c>
      <c r="H12">
        <v>952</v>
      </c>
      <c r="I12">
        <v>932</v>
      </c>
      <c r="J12">
        <v>7</v>
      </c>
      <c r="K12">
        <v>2</v>
      </c>
      <c r="L12">
        <f>_xlfn.XLOOKUP(A12,'[2]NFL SNAP COUNTS ALL Teams for A'!$A:$A,'[2]NFL SNAP COUNTS ALL Teams for A'!$E:$E)</f>
        <v>568</v>
      </c>
    </row>
    <row r="13" spans="1:12" x14ac:dyDescent="0.2">
      <c r="A13" t="s">
        <v>221</v>
      </c>
      <c r="B13" t="s">
        <v>21</v>
      </c>
      <c r="C13">
        <v>159</v>
      </c>
      <c r="D13">
        <v>88</v>
      </c>
      <c r="E13" s="1">
        <v>5.6000000000000001E-2</v>
      </c>
      <c r="F13" s="1">
        <v>-7.0000000000000001E-3</v>
      </c>
      <c r="G13">
        <v>263</v>
      </c>
      <c r="H13">
        <v>1032</v>
      </c>
      <c r="I13">
        <v>1222</v>
      </c>
      <c r="J13">
        <v>5</v>
      </c>
      <c r="K13">
        <v>2</v>
      </c>
      <c r="L13">
        <f>_xlfn.XLOOKUP(A13,'[2]NFL SNAP COUNTS ALL Teams for A'!$A:$A,'[2]NFL SNAP COUNTS ALL Teams for A'!$E:$E)</f>
        <v>650</v>
      </c>
    </row>
    <row r="14" spans="1:12" x14ac:dyDescent="0.2">
      <c r="A14" t="s">
        <v>222</v>
      </c>
      <c r="B14" t="s">
        <v>14</v>
      </c>
      <c r="C14">
        <v>148</v>
      </c>
      <c r="D14">
        <v>179</v>
      </c>
      <c r="E14" s="1">
        <v>6.4000000000000001E-2</v>
      </c>
      <c r="F14" s="1">
        <v>9.5000000000000001E-2</v>
      </c>
      <c r="G14">
        <v>227</v>
      </c>
      <c r="H14">
        <v>1079</v>
      </c>
      <c r="I14">
        <v>1089</v>
      </c>
      <c r="J14">
        <v>11</v>
      </c>
      <c r="K14">
        <v>1</v>
      </c>
      <c r="L14">
        <f>_xlfn.XLOOKUP(A14,'[2]NFL SNAP COUNTS ALL Teams for A'!$A:$A,'[2]NFL SNAP COUNTS ALL Teams for A'!$E:$E)</f>
        <v>604</v>
      </c>
    </row>
    <row r="15" spans="1:12" x14ac:dyDescent="0.2">
      <c r="A15" t="s">
        <v>223</v>
      </c>
      <c r="B15" t="s">
        <v>75</v>
      </c>
      <c r="C15">
        <v>131</v>
      </c>
      <c r="D15">
        <v>84</v>
      </c>
      <c r="E15" s="1">
        <v>1.4999999999999999E-2</v>
      </c>
      <c r="F15" s="1">
        <v>-2.1999999999999999E-2</v>
      </c>
      <c r="G15">
        <v>299</v>
      </c>
      <c r="H15">
        <v>1161</v>
      </c>
      <c r="I15">
        <v>1339</v>
      </c>
      <c r="J15">
        <v>18</v>
      </c>
      <c r="K15">
        <v>2</v>
      </c>
      <c r="L15">
        <f>_xlfn.XLOOKUP(A15,'[2]NFL SNAP COUNTS ALL Teams for A'!$A:$A,'[2]NFL SNAP COUNTS ALL Teams for A'!$E:$E)</f>
        <v>527</v>
      </c>
    </row>
    <row r="16" spans="1:12" x14ac:dyDescent="0.2">
      <c r="A16" t="s">
        <v>224</v>
      </c>
      <c r="B16" t="s">
        <v>42</v>
      </c>
      <c r="C16">
        <v>131</v>
      </c>
      <c r="D16">
        <v>139</v>
      </c>
      <c r="E16" s="1">
        <v>0.19600000000000001</v>
      </c>
      <c r="F16" s="1">
        <v>0.214</v>
      </c>
      <c r="G16">
        <v>110</v>
      </c>
      <c r="H16">
        <v>490</v>
      </c>
      <c r="I16">
        <v>612</v>
      </c>
      <c r="J16">
        <v>5</v>
      </c>
      <c r="K16">
        <v>0</v>
      </c>
      <c r="L16">
        <f>_xlfn.XLOOKUP(A16,'[2]NFL SNAP COUNTS ALL Teams for A'!$A:$A,'[2]NFL SNAP COUNTS ALL Teams for A'!$E:$E)</f>
        <v>270</v>
      </c>
    </row>
    <row r="17" spans="1:12" x14ac:dyDescent="0.2">
      <c r="A17" t="s">
        <v>225</v>
      </c>
      <c r="B17" t="s">
        <v>17</v>
      </c>
      <c r="C17">
        <v>121</v>
      </c>
      <c r="D17">
        <v>99</v>
      </c>
      <c r="E17" s="1">
        <v>0.11899999999999999</v>
      </c>
      <c r="F17" s="1">
        <v>8.1000000000000003E-2</v>
      </c>
      <c r="G17">
        <v>133</v>
      </c>
      <c r="H17">
        <v>548</v>
      </c>
      <c r="I17">
        <v>708</v>
      </c>
      <c r="J17">
        <v>4</v>
      </c>
      <c r="K17">
        <v>0</v>
      </c>
      <c r="L17">
        <f>_xlfn.XLOOKUP(A17,'[2]NFL SNAP COUNTS ALL Teams for A'!$A:$A,'[2]NFL SNAP COUNTS ALL Teams for A'!$E:$E)</f>
        <v>286</v>
      </c>
    </row>
    <row r="18" spans="1:12" x14ac:dyDescent="0.2">
      <c r="A18" t="s">
        <v>226</v>
      </c>
      <c r="B18" t="s">
        <v>33</v>
      </c>
      <c r="C18">
        <v>102</v>
      </c>
      <c r="D18">
        <v>62</v>
      </c>
      <c r="E18" s="1">
        <v>5.8000000000000003E-2</v>
      </c>
      <c r="F18" s="1">
        <v>1E-3</v>
      </c>
      <c r="G18">
        <v>168</v>
      </c>
      <c r="H18">
        <v>704</v>
      </c>
      <c r="I18">
        <v>775</v>
      </c>
      <c r="J18">
        <v>6</v>
      </c>
      <c r="K18">
        <v>0</v>
      </c>
      <c r="L18">
        <f>_xlfn.XLOOKUP(A18,'[2]NFL SNAP COUNTS ALL Teams for A'!$A:$A,'[2]NFL SNAP COUNTS ALL Teams for A'!$E:$E)</f>
        <v>343</v>
      </c>
    </row>
    <row r="19" spans="1:12" x14ac:dyDescent="0.2">
      <c r="A19" t="s">
        <v>227</v>
      </c>
      <c r="B19" t="s">
        <v>14</v>
      </c>
      <c r="C19">
        <v>86</v>
      </c>
      <c r="D19">
        <v>90</v>
      </c>
      <c r="E19" s="1">
        <v>9.7000000000000003E-2</v>
      </c>
      <c r="F19" s="1">
        <v>0.105</v>
      </c>
      <c r="G19">
        <v>118</v>
      </c>
      <c r="H19">
        <v>528</v>
      </c>
      <c r="I19">
        <v>544</v>
      </c>
      <c r="J19">
        <v>8</v>
      </c>
      <c r="K19">
        <v>1</v>
      </c>
      <c r="L19">
        <f>_xlfn.XLOOKUP(A19,'[2]NFL SNAP COUNTS ALL Teams for A'!$A:$A,'[2]NFL SNAP COUNTS ALL Teams for A'!$E:$E)</f>
        <v>353</v>
      </c>
    </row>
    <row r="20" spans="1:12" x14ac:dyDescent="0.2">
      <c r="A20" t="s">
        <v>228</v>
      </c>
      <c r="B20" t="s">
        <v>125</v>
      </c>
      <c r="C20">
        <v>58</v>
      </c>
      <c r="D20">
        <v>67</v>
      </c>
      <c r="E20" s="1">
        <v>0</v>
      </c>
      <c r="F20" s="1">
        <v>1.4E-2</v>
      </c>
      <c r="G20">
        <v>155</v>
      </c>
      <c r="H20">
        <v>657</v>
      </c>
      <c r="I20">
        <v>672</v>
      </c>
      <c r="J20">
        <v>8</v>
      </c>
      <c r="K20">
        <v>3</v>
      </c>
      <c r="L20">
        <f>_xlfn.XLOOKUP(A20,'[2]NFL SNAP COUNTS ALL Teams for A'!$A:$A,'[2]NFL SNAP COUNTS ALL Teams for A'!$E:$E)</f>
        <v>287</v>
      </c>
    </row>
    <row r="21" spans="1:12" x14ac:dyDescent="0.2">
      <c r="A21" t="s">
        <v>229</v>
      </c>
      <c r="B21" t="s">
        <v>100</v>
      </c>
      <c r="C21">
        <v>54</v>
      </c>
      <c r="D21">
        <v>72</v>
      </c>
      <c r="E21" s="1">
        <v>-2.7E-2</v>
      </c>
      <c r="F21" s="1">
        <v>-7.0000000000000001E-3</v>
      </c>
      <c r="G21">
        <v>214</v>
      </c>
      <c r="H21">
        <v>921</v>
      </c>
      <c r="I21">
        <v>875</v>
      </c>
      <c r="J21">
        <v>3</v>
      </c>
      <c r="K21">
        <v>3</v>
      </c>
      <c r="L21">
        <f>_xlfn.XLOOKUP(A21,'[2]NFL SNAP COUNTS ALL Teams for A'!$A:$A,'[2]NFL SNAP COUNTS ALL Teams for A'!$E:$E)</f>
        <v>546</v>
      </c>
    </row>
    <row r="22" spans="1:12" x14ac:dyDescent="0.2">
      <c r="A22" t="s">
        <v>230</v>
      </c>
      <c r="B22" t="s">
        <v>114</v>
      </c>
      <c r="C22">
        <v>52</v>
      </c>
      <c r="D22">
        <v>48</v>
      </c>
      <c r="E22" s="1">
        <v>-6.0000000000000001E-3</v>
      </c>
      <c r="F22" s="1">
        <v>-1.2E-2</v>
      </c>
      <c r="G22">
        <v>148</v>
      </c>
      <c r="H22">
        <v>583</v>
      </c>
      <c r="I22">
        <v>645</v>
      </c>
      <c r="J22">
        <v>7</v>
      </c>
      <c r="K22">
        <v>1</v>
      </c>
      <c r="L22">
        <f>_xlfn.XLOOKUP(A22,'[2]NFL SNAP COUNTS ALL Teams for A'!$A:$A,'[2]NFL SNAP COUNTS ALL Teams for A'!$E:$E)</f>
        <v>340</v>
      </c>
    </row>
    <row r="23" spans="1:12" x14ac:dyDescent="0.2">
      <c r="A23" t="s">
        <v>231</v>
      </c>
      <c r="B23" t="s">
        <v>25</v>
      </c>
      <c r="C23">
        <v>47</v>
      </c>
      <c r="D23">
        <v>64</v>
      </c>
      <c r="E23" s="1">
        <v>2E-3</v>
      </c>
      <c r="F23" s="1">
        <v>3.3000000000000002E-2</v>
      </c>
      <c r="G23">
        <v>129</v>
      </c>
      <c r="H23">
        <v>560</v>
      </c>
      <c r="I23">
        <v>542</v>
      </c>
      <c r="J23">
        <v>2</v>
      </c>
      <c r="K23">
        <v>0</v>
      </c>
      <c r="L23">
        <f>_xlfn.XLOOKUP(A23,'[2]NFL SNAP COUNTS ALL Teams for A'!$A:$A,'[2]NFL SNAP COUNTS ALL Teams for A'!$E:$E)</f>
        <v>341</v>
      </c>
    </row>
    <row r="24" spans="1:12" x14ac:dyDescent="0.2">
      <c r="A24" t="s">
        <v>232</v>
      </c>
      <c r="B24" t="s">
        <v>39</v>
      </c>
      <c r="C24">
        <v>46</v>
      </c>
      <c r="D24">
        <v>100</v>
      </c>
      <c r="E24" s="1">
        <v>-3.4000000000000002E-2</v>
      </c>
      <c r="F24" s="1">
        <v>2.5000000000000001E-2</v>
      </c>
      <c r="G24">
        <v>195</v>
      </c>
      <c r="H24">
        <v>788</v>
      </c>
      <c r="I24">
        <v>854</v>
      </c>
      <c r="J24">
        <v>12</v>
      </c>
      <c r="K24">
        <v>2</v>
      </c>
      <c r="L24">
        <f>_xlfn.XLOOKUP(A24,'[2]NFL SNAP COUNTS ALL Teams for A'!$A:$A,'[2]NFL SNAP COUNTS ALL Teams for A'!$E:$E)</f>
        <v>525</v>
      </c>
    </row>
    <row r="25" spans="1:12" x14ac:dyDescent="0.2">
      <c r="A25" t="s">
        <v>233</v>
      </c>
      <c r="B25" t="s">
        <v>42</v>
      </c>
      <c r="C25">
        <v>42</v>
      </c>
      <c r="D25">
        <v>140</v>
      </c>
      <c r="E25" s="1">
        <v>-5.2999999999999999E-2</v>
      </c>
      <c r="F25" s="1">
        <v>2.4E-2</v>
      </c>
      <c r="G25">
        <v>294</v>
      </c>
      <c r="H25">
        <v>1287</v>
      </c>
      <c r="I25">
        <v>1165</v>
      </c>
      <c r="J25">
        <v>10</v>
      </c>
      <c r="K25">
        <v>4</v>
      </c>
      <c r="L25">
        <f>_xlfn.XLOOKUP(A25,'[2]NFL SNAP COUNTS ALL Teams for A'!$A:$A,'[2]NFL SNAP COUNTS ALL Teams for A'!$E:$E)</f>
        <v>861</v>
      </c>
    </row>
    <row r="26" spans="1:12" x14ac:dyDescent="0.2">
      <c r="A26" t="s">
        <v>234</v>
      </c>
      <c r="B26" t="s">
        <v>35</v>
      </c>
      <c r="C26">
        <v>34</v>
      </c>
      <c r="D26">
        <v>36</v>
      </c>
      <c r="E26" s="1">
        <v>-0.05</v>
      </c>
      <c r="F26" s="1">
        <v>-4.9000000000000002E-2</v>
      </c>
      <c r="G26">
        <v>222</v>
      </c>
      <c r="H26">
        <v>839</v>
      </c>
      <c r="I26">
        <v>883</v>
      </c>
      <c r="J26">
        <v>9</v>
      </c>
      <c r="K26">
        <v>0</v>
      </c>
      <c r="L26">
        <f>_xlfn.XLOOKUP(A26,'[2]NFL SNAP COUNTS ALL Teams for A'!$A:$A,'[2]NFL SNAP COUNTS ALL Teams for A'!$E:$E)</f>
        <v>443</v>
      </c>
    </row>
    <row r="27" spans="1:12" x14ac:dyDescent="0.2">
      <c r="A27" t="s">
        <v>235</v>
      </c>
      <c r="B27" t="s">
        <v>67</v>
      </c>
      <c r="C27">
        <v>11</v>
      </c>
      <c r="D27">
        <v>22</v>
      </c>
      <c r="E27" s="1">
        <v>-6.2E-2</v>
      </c>
      <c r="F27" s="1">
        <v>-3.7999999999999999E-2</v>
      </c>
      <c r="G27">
        <v>112</v>
      </c>
      <c r="H27">
        <v>456</v>
      </c>
      <c r="I27">
        <v>407</v>
      </c>
      <c r="J27">
        <v>0</v>
      </c>
      <c r="K27">
        <v>1</v>
      </c>
      <c r="L27">
        <f>_xlfn.XLOOKUP(A27,'[2]NFL SNAP COUNTS ALL Teams for A'!$A:$A,'[2]NFL SNAP COUNTS ALL Teams for A'!$E:$E)</f>
        <v>289</v>
      </c>
    </row>
    <row r="28" spans="1:12" x14ac:dyDescent="0.2">
      <c r="A28" t="s">
        <v>236</v>
      </c>
      <c r="B28" t="s">
        <v>112</v>
      </c>
      <c r="C28">
        <v>6</v>
      </c>
      <c r="D28">
        <v>29</v>
      </c>
      <c r="E28" s="1">
        <v>-7.1999999999999995E-2</v>
      </c>
      <c r="F28" s="1">
        <v>-1.7000000000000001E-2</v>
      </c>
      <c r="G28">
        <v>100</v>
      </c>
      <c r="H28">
        <v>420</v>
      </c>
      <c r="I28">
        <v>373</v>
      </c>
      <c r="J28">
        <v>1</v>
      </c>
      <c r="K28">
        <v>1</v>
      </c>
      <c r="L28">
        <f>_xlfn.XLOOKUP(A28,'[2]NFL SNAP COUNTS ALL Teams for A'!$A:$A,'[2]NFL SNAP COUNTS ALL Teams for A'!$E:$E)</f>
        <v>238</v>
      </c>
    </row>
    <row r="29" spans="1:12" x14ac:dyDescent="0.2">
      <c r="A29" t="s">
        <v>237</v>
      </c>
      <c r="B29" t="s">
        <v>69</v>
      </c>
      <c r="C29">
        <v>3</v>
      </c>
      <c r="D29">
        <v>-10</v>
      </c>
      <c r="E29" s="1">
        <v>-8.2000000000000003E-2</v>
      </c>
      <c r="F29" s="1">
        <v>-9.9000000000000005E-2</v>
      </c>
      <c r="G29">
        <v>193</v>
      </c>
      <c r="H29">
        <v>783</v>
      </c>
      <c r="I29">
        <v>671</v>
      </c>
      <c r="J29">
        <v>5</v>
      </c>
      <c r="K29">
        <v>2</v>
      </c>
      <c r="L29">
        <f>_xlfn.XLOOKUP(A29,'[2]NFL SNAP COUNTS ALL Teams for A'!$A:$A,'[2]NFL SNAP COUNTS ALL Teams for A'!$E:$E)</f>
        <v>443</v>
      </c>
    </row>
    <row r="30" spans="1:12" x14ac:dyDescent="0.2">
      <c r="A30" t="s">
        <v>238</v>
      </c>
      <c r="B30" t="s">
        <v>56</v>
      </c>
      <c r="C30">
        <v>2</v>
      </c>
      <c r="D30">
        <v>83</v>
      </c>
      <c r="E30" s="1">
        <v>-8.4000000000000005E-2</v>
      </c>
      <c r="F30" s="1">
        <v>-0.01</v>
      </c>
      <c r="G30">
        <v>254</v>
      </c>
      <c r="H30">
        <v>997</v>
      </c>
      <c r="I30">
        <v>945</v>
      </c>
      <c r="J30">
        <v>10</v>
      </c>
      <c r="K30">
        <v>2</v>
      </c>
      <c r="L30">
        <f>_xlfn.XLOOKUP(A30,'[2]NFL SNAP COUNTS ALL Teams for A'!$A:$A,'[2]NFL SNAP COUNTS ALL Teams for A'!$E:$E)</f>
        <v>659</v>
      </c>
    </row>
    <row r="31" spans="1:12" x14ac:dyDescent="0.2">
      <c r="A31" t="s">
        <v>239</v>
      </c>
      <c r="B31" t="s">
        <v>105</v>
      </c>
      <c r="C31">
        <v>-2</v>
      </c>
      <c r="D31">
        <v>-5</v>
      </c>
      <c r="E31" s="1">
        <v>-8.7999999999999995E-2</v>
      </c>
      <c r="F31" s="1">
        <v>-9.1999999999999998E-2</v>
      </c>
      <c r="G31">
        <v>218</v>
      </c>
      <c r="H31">
        <v>813</v>
      </c>
      <c r="I31">
        <v>768</v>
      </c>
      <c r="J31">
        <v>7</v>
      </c>
      <c r="K31">
        <v>1</v>
      </c>
      <c r="L31">
        <f>_xlfn.XLOOKUP(A31,'[2]NFL SNAP COUNTS ALL Teams for A'!$A:$A,'[2]NFL SNAP COUNTS ALL Teams for A'!$E:$E)</f>
        <v>488</v>
      </c>
    </row>
    <row r="32" spans="1:12" x14ac:dyDescent="0.2">
      <c r="A32" t="s">
        <v>240</v>
      </c>
      <c r="B32" t="s">
        <v>31</v>
      </c>
      <c r="C32">
        <v>-2</v>
      </c>
      <c r="D32">
        <v>-26</v>
      </c>
      <c r="E32" s="1">
        <v>-0.09</v>
      </c>
      <c r="F32" s="1">
        <v>-0.14299999999999999</v>
      </c>
      <c r="G32">
        <v>108</v>
      </c>
      <c r="H32">
        <v>349</v>
      </c>
      <c r="I32">
        <v>391</v>
      </c>
      <c r="J32">
        <v>3</v>
      </c>
      <c r="K32">
        <v>0</v>
      </c>
      <c r="L32">
        <f>_xlfn.XLOOKUP(A32,'[2]NFL SNAP COUNTS ALL Teams for A'!$A:$A,'[2]NFL SNAP COUNTS ALL Teams for A'!$E:$E)</f>
        <v>303</v>
      </c>
    </row>
    <row r="33" spans="1:12" x14ac:dyDescent="0.2">
      <c r="A33" t="s">
        <v>241</v>
      </c>
      <c r="B33" t="s">
        <v>29</v>
      </c>
      <c r="C33">
        <v>-13</v>
      </c>
      <c r="D33">
        <v>-15</v>
      </c>
      <c r="E33" s="1">
        <v>-0.108</v>
      </c>
      <c r="F33" s="1">
        <v>-0.111</v>
      </c>
      <c r="G33">
        <v>121</v>
      </c>
      <c r="H33">
        <v>402</v>
      </c>
      <c r="I33">
        <v>492</v>
      </c>
      <c r="J33">
        <v>6</v>
      </c>
      <c r="K33">
        <v>1</v>
      </c>
      <c r="L33">
        <f>_xlfn.XLOOKUP(A33,'[2]NFL SNAP COUNTS ALL Teams for A'!$A:$A,'[2]NFL SNAP COUNTS ALL Teams for A'!$E:$E)</f>
        <v>407</v>
      </c>
    </row>
    <row r="34" spans="1:12" x14ac:dyDescent="0.2">
      <c r="A34" t="s">
        <v>242</v>
      </c>
      <c r="B34" t="s">
        <v>29</v>
      </c>
      <c r="C34">
        <v>-15</v>
      </c>
      <c r="D34">
        <v>-56</v>
      </c>
      <c r="E34" s="1">
        <v>-0.11</v>
      </c>
      <c r="F34" s="1">
        <v>-0.17599999999999999</v>
      </c>
      <c r="G34">
        <v>159</v>
      </c>
      <c r="H34">
        <v>539</v>
      </c>
      <c r="I34">
        <v>508</v>
      </c>
      <c r="J34">
        <v>2</v>
      </c>
      <c r="K34">
        <v>0</v>
      </c>
      <c r="L34">
        <f>_xlfn.XLOOKUP(A34,'[2]NFL SNAP COUNTS ALL Teams for A'!$A:$A,'[2]NFL SNAP COUNTS ALL Teams for A'!$E:$E)</f>
        <v>510</v>
      </c>
    </row>
    <row r="35" spans="1:12" x14ac:dyDescent="0.2">
      <c r="A35" t="s">
        <v>243</v>
      </c>
      <c r="B35" t="s">
        <v>112</v>
      </c>
      <c r="C35">
        <v>-21</v>
      </c>
      <c r="D35">
        <v>29</v>
      </c>
      <c r="E35" s="1">
        <v>-0.105</v>
      </c>
      <c r="F35" s="1">
        <v>-5.8999999999999997E-2</v>
      </c>
      <c r="G35">
        <v>268</v>
      </c>
      <c r="H35">
        <v>1077</v>
      </c>
      <c r="I35">
        <v>908</v>
      </c>
      <c r="J35">
        <v>5</v>
      </c>
      <c r="K35">
        <v>2</v>
      </c>
      <c r="L35">
        <f>_xlfn.XLOOKUP(A35,'[2]NFL SNAP COUNTS ALL Teams for A'!$A:$A,'[2]NFL SNAP COUNTS ALL Teams for A'!$E:$E)</f>
        <v>623</v>
      </c>
    </row>
    <row r="36" spans="1:12" x14ac:dyDescent="0.2">
      <c r="A36" t="s">
        <v>244</v>
      </c>
      <c r="B36" t="s">
        <v>62</v>
      </c>
      <c r="C36">
        <v>-23</v>
      </c>
      <c r="D36">
        <v>9</v>
      </c>
      <c r="E36" s="1">
        <v>-0.13500000000000001</v>
      </c>
      <c r="F36" s="1">
        <v>-6.6000000000000003E-2</v>
      </c>
      <c r="G36">
        <v>110</v>
      </c>
      <c r="H36">
        <v>437</v>
      </c>
      <c r="I36">
        <v>356</v>
      </c>
      <c r="J36">
        <v>4</v>
      </c>
      <c r="K36">
        <v>0</v>
      </c>
      <c r="L36">
        <f>_xlfn.XLOOKUP(A36,'[2]NFL SNAP COUNTS ALL Teams for A'!$A:$A,'[2]NFL SNAP COUNTS ALL Teams for A'!$E:$E)</f>
        <v>314</v>
      </c>
    </row>
    <row r="37" spans="1:12" x14ac:dyDescent="0.2">
      <c r="A37" t="s">
        <v>245</v>
      </c>
      <c r="B37" t="s">
        <v>73</v>
      </c>
      <c r="C37">
        <v>-29</v>
      </c>
      <c r="D37">
        <v>9</v>
      </c>
      <c r="E37" s="1">
        <v>-0.11799999999999999</v>
      </c>
      <c r="F37" s="1">
        <v>-7.5999999999999998E-2</v>
      </c>
      <c r="G37">
        <v>218</v>
      </c>
      <c r="H37">
        <v>826</v>
      </c>
      <c r="I37">
        <v>740</v>
      </c>
      <c r="J37">
        <v>9</v>
      </c>
      <c r="K37">
        <v>3</v>
      </c>
      <c r="L37">
        <f>_xlfn.XLOOKUP(A37,'[2]NFL SNAP COUNTS ALL Teams for A'!$A:$A,'[2]NFL SNAP COUNTS ALL Teams for A'!$E:$E)</f>
        <v>565</v>
      </c>
    </row>
    <row r="38" spans="1:12" x14ac:dyDescent="0.2">
      <c r="A38" t="s">
        <v>246</v>
      </c>
      <c r="B38" t="s">
        <v>65</v>
      </c>
      <c r="C38">
        <v>-66</v>
      </c>
      <c r="D38">
        <v>-75</v>
      </c>
      <c r="E38" s="1">
        <v>-0.14399999999999999</v>
      </c>
      <c r="F38" s="1">
        <v>-0.151</v>
      </c>
      <c r="G38">
        <v>278</v>
      </c>
      <c r="H38">
        <v>885</v>
      </c>
      <c r="I38">
        <v>880</v>
      </c>
      <c r="J38">
        <v>6</v>
      </c>
      <c r="K38">
        <v>2</v>
      </c>
      <c r="L38">
        <f>_xlfn.XLOOKUP(A38,'[2]NFL SNAP COUNTS ALL Teams for A'!$A:$A,'[2]NFL SNAP COUNTS ALL Teams for A'!$E:$E)</f>
        <v>742</v>
      </c>
    </row>
    <row r="39" spans="1:12" x14ac:dyDescent="0.2">
      <c r="A39" t="s">
        <v>247</v>
      </c>
      <c r="B39" t="s">
        <v>49</v>
      </c>
      <c r="C39">
        <v>-81</v>
      </c>
      <c r="D39">
        <v>-57</v>
      </c>
      <c r="E39" s="1">
        <v>-0.248</v>
      </c>
      <c r="F39" s="1">
        <v>-0.19900000000000001</v>
      </c>
      <c r="G39">
        <v>130</v>
      </c>
      <c r="H39">
        <v>465</v>
      </c>
      <c r="I39">
        <v>299</v>
      </c>
      <c r="J39">
        <v>1</v>
      </c>
      <c r="K39">
        <v>2</v>
      </c>
      <c r="L39">
        <f>_xlfn.XLOOKUP(A39,'[2]NFL SNAP COUNTS ALL Teams for A'!$A:$A,'[2]NFL SNAP COUNTS ALL Teams for A'!$E:$E)</f>
        <v>576</v>
      </c>
    </row>
    <row r="40" spans="1:12" x14ac:dyDescent="0.2">
      <c r="A40" t="s">
        <v>248</v>
      </c>
      <c r="B40" t="s">
        <v>25</v>
      </c>
      <c r="C40">
        <v>-82</v>
      </c>
      <c r="D40">
        <v>-76</v>
      </c>
      <c r="E40" s="1">
        <v>-0.22</v>
      </c>
      <c r="F40" s="1">
        <v>-0.21099999999999999</v>
      </c>
      <c r="G40">
        <v>144</v>
      </c>
      <c r="H40">
        <v>421</v>
      </c>
      <c r="I40">
        <v>394</v>
      </c>
      <c r="J40">
        <v>4</v>
      </c>
      <c r="K40">
        <v>1</v>
      </c>
      <c r="L40">
        <f>_xlfn.XLOOKUP(A40,'[2]NFL SNAP COUNTS ALL Teams for A'!$A:$A,'[2]NFL SNAP COUNTS ALL Teams for A'!$E:$E)</f>
        <v>322</v>
      </c>
    </row>
    <row r="41" spans="1:12" x14ac:dyDescent="0.2">
      <c r="A41" t="s">
        <v>249</v>
      </c>
      <c r="B41" t="s">
        <v>67</v>
      </c>
      <c r="C41">
        <v>-86</v>
      </c>
      <c r="D41">
        <v>-72</v>
      </c>
      <c r="E41" s="1">
        <v>-0.20499999999999999</v>
      </c>
      <c r="F41" s="1">
        <v>-0.185</v>
      </c>
      <c r="G41">
        <v>180</v>
      </c>
      <c r="H41">
        <v>587</v>
      </c>
      <c r="I41">
        <v>485</v>
      </c>
      <c r="J41">
        <v>3</v>
      </c>
      <c r="K41">
        <v>0</v>
      </c>
      <c r="L41">
        <f>_xlfn.XLOOKUP(A41,'[2]NFL SNAP COUNTS ALL Teams for A'!$A:$A,'[2]NFL SNAP COUNTS ALL Teams for A'!$E:$E)</f>
        <v>443</v>
      </c>
    </row>
    <row r="42" spans="1:12" x14ac:dyDescent="0.2">
      <c r="A42" t="s">
        <v>250</v>
      </c>
      <c r="B42" t="s">
        <v>62</v>
      </c>
      <c r="C42">
        <v>-95</v>
      </c>
      <c r="D42">
        <v>-62</v>
      </c>
      <c r="E42" s="1">
        <v>-0.21099999999999999</v>
      </c>
      <c r="F42" s="1">
        <v>-0.16700000000000001</v>
      </c>
      <c r="G42">
        <v>174</v>
      </c>
      <c r="H42">
        <v>612</v>
      </c>
      <c r="I42">
        <v>502</v>
      </c>
      <c r="J42">
        <v>4</v>
      </c>
      <c r="K42">
        <v>2</v>
      </c>
      <c r="L42">
        <f>_xlfn.XLOOKUP(A42,'[2]NFL SNAP COUNTS ALL Teams for A'!$A:$A,'[2]NFL SNAP COUNTS ALL Teams for A'!$E:$E)</f>
        <v>497</v>
      </c>
    </row>
    <row r="43" spans="1:12" x14ac:dyDescent="0.2">
      <c r="A43" t="s">
        <v>251</v>
      </c>
      <c r="B43" t="s">
        <v>49</v>
      </c>
      <c r="C43">
        <v>-125</v>
      </c>
      <c r="D43">
        <v>-93</v>
      </c>
      <c r="E43" s="1">
        <v>-0.34300000000000003</v>
      </c>
      <c r="F43" s="1">
        <v>-0.27700000000000002</v>
      </c>
      <c r="G43">
        <v>117</v>
      </c>
      <c r="H43">
        <v>439</v>
      </c>
      <c r="I43">
        <v>215</v>
      </c>
      <c r="J43">
        <v>3</v>
      </c>
      <c r="K43">
        <v>5</v>
      </c>
      <c r="L43">
        <f>_xlfn.XLOOKUP(A43,'[2]NFL SNAP COUNTS ALL Teams for A'!$A:$A,'[2]NFL SNAP COUNTS ALL Teams for A'!$E:$E)</f>
        <v>311</v>
      </c>
    </row>
    <row r="44" spans="1:12" x14ac:dyDescent="0.2">
      <c r="A44" t="s">
        <v>252</v>
      </c>
      <c r="B44" t="s">
        <v>35</v>
      </c>
      <c r="C44">
        <v>163</v>
      </c>
      <c r="D44">
        <v>126</v>
      </c>
      <c r="E44" s="1">
        <v>0.42</v>
      </c>
      <c r="F44" s="1">
        <v>0.30499999999999999</v>
      </c>
      <c r="G44">
        <v>74</v>
      </c>
      <c r="H44">
        <v>344</v>
      </c>
      <c r="I44">
        <v>543</v>
      </c>
      <c r="J44">
        <v>2</v>
      </c>
      <c r="K44">
        <v>0</v>
      </c>
      <c r="L44">
        <f>_xlfn.XLOOKUP(A44,'[2]NFL SNAP COUNTS ALL Teams for A'!$A:$A,'[2]NFL SNAP COUNTS ALL Teams for A'!$E:$E)</f>
        <v>238</v>
      </c>
    </row>
    <row r="45" spans="1:12" x14ac:dyDescent="0.2">
      <c r="A45" t="s">
        <v>253</v>
      </c>
      <c r="B45" t="s">
        <v>33</v>
      </c>
      <c r="C45">
        <v>111</v>
      </c>
      <c r="D45">
        <v>99</v>
      </c>
      <c r="E45" s="1">
        <v>0.33900000000000002</v>
      </c>
      <c r="F45" s="1">
        <v>0.29199999999999998</v>
      </c>
      <c r="G45">
        <v>68</v>
      </c>
      <c r="H45">
        <v>356</v>
      </c>
      <c r="I45">
        <v>406</v>
      </c>
      <c r="J45">
        <v>3</v>
      </c>
      <c r="K45">
        <v>1</v>
      </c>
      <c r="L45">
        <f>_xlfn.XLOOKUP(A45,'[2]NFL SNAP COUNTS ALL Teams for A'!$A:$A,'[2]NFL SNAP COUNTS ALL Teams for A'!$E:$E)</f>
        <v>489</v>
      </c>
    </row>
    <row r="46" spans="1:12" x14ac:dyDescent="0.2">
      <c r="A46" t="s">
        <v>254</v>
      </c>
      <c r="B46" t="s">
        <v>125</v>
      </c>
      <c r="C46">
        <v>99</v>
      </c>
      <c r="D46">
        <v>83</v>
      </c>
      <c r="E46" s="1">
        <v>0.17599999999999999</v>
      </c>
      <c r="F46" s="1">
        <v>0.13300000000000001</v>
      </c>
      <c r="G46">
        <v>94</v>
      </c>
      <c r="H46">
        <v>438</v>
      </c>
      <c r="I46">
        <v>485</v>
      </c>
      <c r="J46">
        <v>2</v>
      </c>
      <c r="K46">
        <v>0</v>
      </c>
      <c r="L46">
        <f>_xlfn.XLOOKUP(A46,'[2]NFL SNAP COUNTS ALL Teams for A'!$A:$A,'[2]NFL SNAP COUNTS ALL Teams for A'!$E:$E)</f>
        <v>511</v>
      </c>
    </row>
    <row r="47" spans="1:12" x14ac:dyDescent="0.2">
      <c r="A47" t="s">
        <v>255</v>
      </c>
      <c r="B47" t="s">
        <v>21</v>
      </c>
      <c r="C47">
        <v>96</v>
      </c>
      <c r="D47">
        <v>83</v>
      </c>
      <c r="E47" s="1">
        <v>0.32200000000000001</v>
      </c>
      <c r="F47" s="1">
        <v>0.26400000000000001</v>
      </c>
      <c r="G47">
        <v>46</v>
      </c>
      <c r="H47">
        <v>163</v>
      </c>
      <c r="I47">
        <v>360</v>
      </c>
      <c r="J47">
        <v>6</v>
      </c>
      <c r="K47">
        <v>0</v>
      </c>
      <c r="L47">
        <f>_xlfn.XLOOKUP(A47,'[2]NFL SNAP COUNTS ALL Teams for A'!$A:$A,'[2]NFL SNAP COUNTS ALL Teams for A'!$E:$E)</f>
        <v>300</v>
      </c>
    </row>
    <row r="48" spans="1:12" x14ac:dyDescent="0.2">
      <c r="A48" t="s">
        <v>256</v>
      </c>
      <c r="B48" t="s">
        <v>19</v>
      </c>
      <c r="C48">
        <v>86</v>
      </c>
      <c r="D48">
        <v>105</v>
      </c>
      <c r="E48" s="1">
        <v>0.17599999999999999</v>
      </c>
      <c r="F48" s="1">
        <v>0.23499999999999999</v>
      </c>
      <c r="G48">
        <v>77</v>
      </c>
      <c r="H48">
        <v>457</v>
      </c>
      <c r="I48">
        <v>422</v>
      </c>
      <c r="J48">
        <v>3</v>
      </c>
      <c r="K48">
        <v>1</v>
      </c>
      <c r="L48">
        <f>_xlfn.XLOOKUP(A48,'[2]NFL SNAP COUNTS ALL Teams for A'!$A:$A,'[2]NFL SNAP COUNTS ALL Teams for A'!$E:$E)</f>
        <v>392</v>
      </c>
    </row>
    <row r="49" spans="1:12" x14ac:dyDescent="0.2">
      <c r="A49" t="s">
        <v>257</v>
      </c>
      <c r="B49" t="s">
        <v>19</v>
      </c>
      <c r="C49">
        <v>84</v>
      </c>
      <c r="D49">
        <v>61</v>
      </c>
      <c r="E49" s="1">
        <v>0.20399999999999999</v>
      </c>
      <c r="F49" s="1">
        <v>0.125</v>
      </c>
      <c r="G49">
        <v>71</v>
      </c>
      <c r="H49">
        <v>360</v>
      </c>
      <c r="I49">
        <v>386</v>
      </c>
      <c r="J49">
        <v>0</v>
      </c>
      <c r="K49">
        <v>0</v>
      </c>
      <c r="L49">
        <f>_xlfn.XLOOKUP(A49,'[2]NFL SNAP COUNTS ALL Teams for A'!$A:$A,'[2]NFL SNAP COUNTS ALL Teams for A'!$E:$E)</f>
        <v>166</v>
      </c>
    </row>
    <row r="50" spans="1:12" x14ac:dyDescent="0.2">
      <c r="A50" t="s">
        <v>52</v>
      </c>
      <c r="B50" t="s">
        <v>33</v>
      </c>
      <c r="C50">
        <v>83</v>
      </c>
      <c r="D50">
        <v>50</v>
      </c>
      <c r="E50" s="1">
        <v>0.10199999999999999</v>
      </c>
      <c r="F50" s="1">
        <v>2.7E-2</v>
      </c>
      <c r="G50">
        <v>99</v>
      </c>
      <c r="H50">
        <v>461</v>
      </c>
      <c r="I50">
        <v>514</v>
      </c>
      <c r="J50">
        <v>3</v>
      </c>
      <c r="K50">
        <v>3</v>
      </c>
      <c r="L50">
        <f>_xlfn.XLOOKUP(A50,'[2]NFL SNAP COUNTS ALL Teams for A'!$A:$A,'[2]NFL SNAP COUNTS ALL Teams for A'!$E:$E)</f>
        <v>221</v>
      </c>
    </row>
    <row r="51" spans="1:12" x14ac:dyDescent="0.2">
      <c r="A51" t="s">
        <v>258</v>
      </c>
      <c r="B51" t="s">
        <v>39</v>
      </c>
      <c r="C51">
        <v>76</v>
      </c>
      <c r="D51">
        <v>97</v>
      </c>
      <c r="E51" s="1">
        <v>0.16700000000000001</v>
      </c>
      <c r="F51" s="1">
        <v>0.24</v>
      </c>
      <c r="G51">
        <v>83</v>
      </c>
      <c r="H51">
        <v>491</v>
      </c>
      <c r="I51">
        <v>380</v>
      </c>
      <c r="J51">
        <v>1</v>
      </c>
      <c r="K51">
        <v>0</v>
      </c>
      <c r="L51">
        <f>_xlfn.XLOOKUP(A51,'[2]NFL SNAP COUNTS ALL Teams for A'!$A:$A,'[2]NFL SNAP COUNTS ALL Teams for A'!$E:$E)</f>
        <v>237</v>
      </c>
    </row>
    <row r="52" spans="1:12" x14ac:dyDescent="0.2">
      <c r="A52" t="s">
        <v>259</v>
      </c>
      <c r="B52" t="s">
        <v>75</v>
      </c>
      <c r="C52">
        <v>74</v>
      </c>
      <c r="D52">
        <v>52</v>
      </c>
      <c r="E52" s="1">
        <v>0.21</v>
      </c>
      <c r="F52" s="1">
        <v>0.125</v>
      </c>
      <c r="G52">
        <v>64</v>
      </c>
      <c r="H52">
        <v>283</v>
      </c>
      <c r="I52">
        <v>333</v>
      </c>
      <c r="J52">
        <v>0</v>
      </c>
      <c r="K52">
        <v>1</v>
      </c>
      <c r="L52">
        <f>_xlfn.XLOOKUP(A52,'[2]NFL SNAP COUNTS ALL Teams for A'!$A:$A,'[2]NFL SNAP COUNTS ALL Teams for A'!$E:$E)</f>
        <v>163</v>
      </c>
    </row>
    <row r="53" spans="1:12" x14ac:dyDescent="0.2">
      <c r="A53" t="s">
        <v>260</v>
      </c>
      <c r="B53" t="s">
        <v>60</v>
      </c>
      <c r="C53">
        <v>60</v>
      </c>
      <c r="D53">
        <v>57</v>
      </c>
      <c r="E53" s="1">
        <v>0.38100000000000001</v>
      </c>
      <c r="F53" s="1">
        <v>0.35699999999999998</v>
      </c>
      <c r="G53">
        <v>33</v>
      </c>
      <c r="H53">
        <v>179</v>
      </c>
      <c r="I53">
        <v>208</v>
      </c>
      <c r="J53">
        <v>2</v>
      </c>
      <c r="K53">
        <v>0</v>
      </c>
      <c r="L53">
        <f>_xlfn.XLOOKUP(A53,'[2]NFL SNAP COUNTS ALL Teams for A'!$A:$A,'[2]NFL SNAP COUNTS ALL Teams for A'!$E:$E)</f>
        <v>109</v>
      </c>
    </row>
    <row r="54" spans="1:12" x14ac:dyDescent="0.2">
      <c r="A54" t="s">
        <v>261</v>
      </c>
      <c r="B54" t="s">
        <v>39</v>
      </c>
      <c r="C54">
        <v>55</v>
      </c>
      <c r="D54">
        <v>78</v>
      </c>
      <c r="E54" s="1">
        <v>7.0000000000000007E-2</v>
      </c>
      <c r="F54" s="1">
        <v>0.13600000000000001</v>
      </c>
      <c r="G54">
        <v>87</v>
      </c>
      <c r="H54">
        <v>467</v>
      </c>
      <c r="I54">
        <v>390</v>
      </c>
      <c r="J54">
        <v>2</v>
      </c>
      <c r="K54">
        <v>1</v>
      </c>
      <c r="L54">
        <f>_xlfn.XLOOKUP(A54,'[2]NFL SNAP COUNTS ALL Teams for A'!$A:$A,'[2]NFL SNAP COUNTS ALL Teams for A'!$E:$E)</f>
        <v>241</v>
      </c>
    </row>
    <row r="55" spans="1:12" x14ac:dyDescent="0.2">
      <c r="A55" t="s">
        <v>218</v>
      </c>
      <c r="B55" t="s">
        <v>92</v>
      </c>
      <c r="C55">
        <v>54</v>
      </c>
      <c r="D55">
        <v>45</v>
      </c>
      <c r="E55" s="1">
        <v>0.112</v>
      </c>
      <c r="F55" s="1">
        <v>8.1000000000000003E-2</v>
      </c>
      <c r="G55">
        <v>73</v>
      </c>
      <c r="H55">
        <v>358</v>
      </c>
      <c r="I55">
        <v>321</v>
      </c>
      <c r="J55">
        <v>1</v>
      </c>
      <c r="K55">
        <v>1</v>
      </c>
      <c r="L55">
        <f>_xlfn.XLOOKUP(A55,'[2]NFL SNAP COUNTS ALL Teams for A'!$A:$A,'[2]NFL SNAP COUNTS ALL Teams for A'!$E:$E)</f>
        <v>964</v>
      </c>
    </row>
    <row r="56" spans="1:12" x14ac:dyDescent="0.2">
      <c r="A56" t="s">
        <v>262</v>
      </c>
      <c r="B56" t="s">
        <v>69</v>
      </c>
      <c r="C56">
        <v>54</v>
      </c>
      <c r="D56">
        <v>54</v>
      </c>
      <c r="E56" s="1">
        <v>5.0999999999999997E-2</v>
      </c>
      <c r="F56" s="1">
        <v>5.1999999999999998E-2</v>
      </c>
      <c r="G56">
        <v>88</v>
      </c>
      <c r="H56">
        <v>378</v>
      </c>
      <c r="I56">
        <v>425</v>
      </c>
      <c r="J56">
        <v>3</v>
      </c>
      <c r="K56">
        <v>1</v>
      </c>
      <c r="L56">
        <f>_xlfn.XLOOKUP(A56,'[2]NFL SNAP COUNTS ALL Teams for A'!$A:$A,'[2]NFL SNAP COUNTS ALL Teams for A'!$E:$E)</f>
        <v>258</v>
      </c>
    </row>
    <row r="57" spans="1:12" x14ac:dyDescent="0.2">
      <c r="A57" t="s">
        <v>263</v>
      </c>
      <c r="B57" t="s">
        <v>125</v>
      </c>
      <c r="C57">
        <v>47</v>
      </c>
      <c r="D57">
        <v>43</v>
      </c>
      <c r="E57" s="1">
        <v>0.33900000000000002</v>
      </c>
      <c r="F57" s="1">
        <v>0.29599999999999999</v>
      </c>
      <c r="G57">
        <v>27</v>
      </c>
      <c r="H57">
        <v>129</v>
      </c>
      <c r="I57">
        <v>173</v>
      </c>
      <c r="J57">
        <v>2</v>
      </c>
      <c r="K57">
        <v>0</v>
      </c>
      <c r="L57">
        <f>_xlfn.XLOOKUP(A57,'[2]NFL SNAP COUNTS ALL Teams for A'!$A:$A,'[2]NFL SNAP COUNTS ALL Teams for A'!$E:$E)</f>
        <v>99</v>
      </c>
    </row>
    <row r="58" spans="1:12" x14ac:dyDescent="0.2">
      <c r="A58" t="s">
        <v>264</v>
      </c>
      <c r="B58" t="s">
        <v>31</v>
      </c>
      <c r="C58">
        <v>38</v>
      </c>
      <c r="D58">
        <v>18</v>
      </c>
      <c r="E58" s="1">
        <v>0.19600000000000001</v>
      </c>
      <c r="F58" s="1">
        <v>5.0999999999999997E-2</v>
      </c>
      <c r="G58">
        <v>31</v>
      </c>
      <c r="H58">
        <v>172</v>
      </c>
      <c r="I58">
        <v>177</v>
      </c>
      <c r="J58">
        <v>1</v>
      </c>
      <c r="K58">
        <v>0</v>
      </c>
      <c r="L58">
        <f>_xlfn.XLOOKUP(A58,'[2]NFL SNAP COUNTS ALL Teams for A'!$A:$A,'[2]NFL SNAP COUNTS ALL Teams for A'!$E:$E)</f>
        <v>147</v>
      </c>
    </row>
    <row r="59" spans="1:12" x14ac:dyDescent="0.2">
      <c r="A59" t="s">
        <v>265</v>
      </c>
      <c r="B59" t="s">
        <v>19</v>
      </c>
      <c r="C59">
        <v>30</v>
      </c>
      <c r="D59">
        <v>37</v>
      </c>
      <c r="E59" s="1">
        <v>0.09</v>
      </c>
      <c r="F59" s="1">
        <v>0.13200000000000001</v>
      </c>
      <c r="G59">
        <v>34</v>
      </c>
      <c r="H59">
        <v>150</v>
      </c>
      <c r="I59">
        <v>197</v>
      </c>
      <c r="J59">
        <v>2</v>
      </c>
      <c r="K59">
        <v>0</v>
      </c>
      <c r="L59">
        <v>288</v>
      </c>
    </row>
    <row r="60" spans="1:12" x14ac:dyDescent="0.2">
      <c r="A60" t="s">
        <v>266</v>
      </c>
      <c r="B60" t="s">
        <v>75</v>
      </c>
      <c r="C60">
        <v>24</v>
      </c>
      <c r="D60">
        <v>24</v>
      </c>
      <c r="E60" s="1">
        <v>7.8E-2</v>
      </c>
      <c r="F60" s="1">
        <v>7.3999999999999996E-2</v>
      </c>
      <c r="G60">
        <v>39</v>
      </c>
      <c r="H60">
        <v>166</v>
      </c>
      <c r="I60">
        <v>168</v>
      </c>
      <c r="J60">
        <v>0</v>
      </c>
      <c r="K60">
        <v>0</v>
      </c>
      <c r="L60">
        <f>_xlfn.XLOOKUP(A60,'[2]NFL SNAP COUNTS ALL Teams for A'!$A:$A,'[2]NFL SNAP COUNTS ALL Teams for A'!$E:$E)</f>
        <v>426</v>
      </c>
    </row>
    <row r="61" spans="1:12" x14ac:dyDescent="0.2">
      <c r="A61" t="s">
        <v>267</v>
      </c>
      <c r="B61" t="s">
        <v>35</v>
      </c>
      <c r="C61">
        <v>24</v>
      </c>
      <c r="D61">
        <v>22</v>
      </c>
      <c r="E61" s="1">
        <v>-2.1000000000000001E-2</v>
      </c>
      <c r="F61" s="1">
        <v>-2.7E-2</v>
      </c>
      <c r="G61">
        <v>91</v>
      </c>
      <c r="H61">
        <v>337</v>
      </c>
      <c r="I61">
        <v>364</v>
      </c>
      <c r="J61">
        <v>2</v>
      </c>
      <c r="K61">
        <v>0</v>
      </c>
      <c r="L61">
        <f>_xlfn.XLOOKUP(A61,'[2]NFL SNAP COUNTS ALL Teams for A'!$A:$A,'[2]NFL SNAP COUNTS ALL Teams for A'!$E:$E)</f>
        <v>394</v>
      </c>
    </row>
    <row r="62" spans="1:12" x14ac:dyDescent="0.2">
      <c r="A62" t="s">
        <v>268</v>
      </c>
      <c r="B62" t="s">
        <v>140</v>
      </c>
      <c r="C62">
        <v>24</v>
      </c>
      <c r="D62">
        <v>-26</v>
      </c>
      <c r="E62" s="1">
        <v>-7.0000000000000001E-3</v>
      </c>
      <c r="F62" s="1">
        <v>-0.17199999999999999</v>
      </c>
      <c r="G62">
        <v>74</v>
      </c>
      <c r="H62">
        <v>196</v>
      </c>
      <c r="I62">
        <v>300</v>
      </c>
      <c r="J62">
        <v>4</v>
      </c>
      <c r="K62">
        <v>0</v>
      </c>
      <c r="L62">
        <f>_xlfn.XLOOKUP(A62,'[2]NFL SNAP COUNTS ALL Teams for A'!$A:$A,'[2]NFL SNAP COUNTS ALL Teams for A'!$E:$E)</f>
        <v>314</v>
      </c>
    </row>
    <row r="63" spans="1:12" x14ac:dyDescent="0.2">
      <c r="A63" t="s">
        <v>269</v>
      </c>
      <c r="B63" t="s">
        <v>60</v>
      </c>
      <c r="C63">
        <v>22</v>
      </c>
      <c r="D63">
        <v>9</v>
      </c>
      <c r="E63" s="1">
        <v>6.3E-2</v>
      </c>
      <c r="F63" s="1">
        <v>-2.5000000000000001E-2</v>
      </c>
      <c r="G63">
        <v>35</v>
      </c>
      <c r="H63">
        <v>115</v>
      </c>
      <c r="I63">
        <v>164</v>
      </c>
      <c r="J63">
        <v>3</v>
      </c>
      <c r="K63">
        <v>0</v>
      </c>
      <c r="L63">
        <f>_xlfn.XLOOKUP(A63,'[2]NFL SNAP COUNTS ALL Teams for A'!$A:$A,'[2]NFL SNAP COUNTS ALL Teams for A'!$E:$E)</f>
        <v>160</v>
      </c>
    </row>
    <row r="64" spans="1:12" x14ac:dyDescent="0.2">
      <c r="A64" t="s">
        <v>270</v>
      </c>
      <c r="B64" t="s">
        <v>53</v>
      </c>
      <c r="C64">
        <v>21</v>
      </c>
      <c r="D64">
        <v>9</v>
      </c>
      <c r="E64" s="1">
        <v>-3.1E-2</v>
      </c>
      <c r="F64" s="1">
        <v>-6.2E-2</v>
      </c>
      <c r="G64">
        <v>88</v>
      </c>
      <c r="H64">
        <v>334</v>
      </c>
      <c r="I64">
        <v>370</v>
      </c>
      <c r="J64">
        <v>4</v>
      </c>
      <c r="K64">
        <v>1</v>
      </c>
      <c r="L64">
        <f>_xlfn.XLOOKUP(A64,'[2]NFL SNAP COUNTS ALL Teams for A'!$A:$A,'[2]NFL SNAP COUNTS ALL Teams for A'!$E:$E)</f>
        <v>293</v>
      </c>
    </row>
    <row r="65" spans="1:12" x14ac:dyDescent="0.2">
      <c r="A65" t="s">
        <v>271</v>
      </c>
      <c r="B65" t="s">
        <v>67</v>
      </c>
      <c r="C65">
        <v>18</v>
      </c>
      <c r="D65">
        <v>21</v>
      </c>
      <c r="E65" s="1">
        <v>6.9000000000000006E-2</v>
      </c>
      <c r="F65" s="1">
        <v>0.1</v>
      </c>
      <c r="G65">
        <v>30</v>
      </c>
      <c r="H65">
        <v>111</v>
      </c>
      <c r="I65">
        <v>127</v>
      </c>
      <c r="J65">
        <v>2</v>
      </c>
      <c r="K65">
        <v>0</v>
      </c>
      <c r="L65">
        <f>_xlfn.XLOOKUP(A65,'[2]NFL SNAP COUNTS ALL Teams for A'!$A:$A,'[2]NFL SNAP COUNTS ALL Teams for A'!$E:$E)</f>
        <v>63</v>
      </c>
    </row>
    <row r="66" spans="1:12" x14ac:dyDescent="0.2">
      <c r="A66" t="s">
        <v>272</v>
      </c>
      <c r="B66" t="s">
        <v>125</v>
      </c>
      <c r="C66">
        <v>17</v>
      </c>
      <c r="D66">
        <v>9</v>
      </c>
      <c r="E66" s="1">
        <v>-3.4000000000000002E-2</v>
      </c>
      <c r="F66" s="1">
        <v>-5.8999999999999997E-2</v>
      </c>
      <c r="G66">
        <v>77</v>
      </c>
      <c r="H66">
        <v>314</v>
      </c>
      <c r="I66">
        <v>304</v>
      </c>
      <c r="J66">
        <v>1</v>
      </c>
      <c r="K66">
        <v>1</v>
      </c>
      <c r="L66">
        <f>_xlfn.XLOOKUP(A66,'[2]NFL SNAP COUNTS ALL Teams for A'!$A:$A,'[2]NFL SNAP COUNTS ALL Teams for A'!$E:$E)</f>
        <v>164</v>
      </c>
    </row>
    <row r="67" spans="1:12" x14ac:dyDescent="0.2">
      <c r="A67" t="s">
        <v>273</v>
      </c>
      <c r="B67" t="s">
        <v>62</v>
      </c>
      <c r="C67">
        <v>14</v>
      </c>
      <c r="D67">
        <v>21</v>
      </c>
      <c r="E67" s="1">
        <v>2.7E-2</v>
      </c>
      <c r="F67" s="1">
        <v>8.5000000000000006E-2</v>
      </c>
      <c r="G67">
        <v>29</v>
      </c>
      <c r="H67">
        <v>129</v>
      </c>
      <c r="I67">
        <v>131</v>
      </c>
      <c r="J67">
        <v>0</v>
      </c>
      <c r="K67">
        <v>0</v>
      </c>
      <c r="L67">
        <f>_xlfn.XLOOKUP(A67,'[2]NFL SNAP COUNTS ALL Teams for A'!$A:$A,'[2]NFL SNAP COUNTS ALL Teams for A'!$E:$E)</f>
        <v>95</v>
      </c>
    </row>
    <row r="68" spans="1:12" x14ac:dyDescent="0.2">
      <c r="A68" t="s">
        <v>184</v>
      </c>
      <c r="B68" t="s">
        <v>103</v>
      </c>
      <c r="C68">
        <v>7</v>
      </c>
      <c r="D68">
        <v>19</v>
      </c>
      <c r="E68" s="1">
        <v>-0.02</v>
      </c>
      <c r="F68" s="1">
        <v>8.5999999999999993E-2</v>
      </c>
      <c r="G68">
        <v>25</v>
      </c>
      <c r="H68">
        <v>95</v>
      </c>
      <c r="I68">
        <v>105</v>
      </c>
      <c r="J68">
        <v>1</v>
      </c>
      <c r="K68">
        <v>0</v>
      </c>
      <c r="L68">
        <f>_xlfn.XLOOKUP(A68,'[2]NFL SNAP COUNTS ALL Teams for A'!$A:$A,'[2]NFL SNAP COUNTS ALL Teams for A'!$E:$E)</f>
        <v>42</v>
      </c>
    </row>
    <row r="69" spans="1:12" x14ac:dyDescent="0.2">
      <c r="A69" t="s">
        <v>274</v>
      </c>
      <c r="B69" t="s">
        <v>14</v>
      </c>
      <c r="C69">
        <v>7</v>
      </c>
      <c r="D69">
        <v>14</v>
      </c>
      <c r="E69" s="1">
        <v>-2.8000000000000001E-2</v>
      </c>
      <c r="F69" s="1">
        <v>0.03</v>
      </c>
      <c r="G69">
        <v>31</v>
      </c>
      <c r="H69">
        <v>151</v>
      </c>
      <c r="I69">
        <v>115</v>
      </c>
      <c r="J69">
        <v>0</v>
      </c>
      <c r="K69">
        <v>0</v>
      </c>
      <c r="L69">
        <f>_xlfn.XLOOKUP(A69,'[2]NFL SNAP COUNTS ALL Teams for A'!$A:$A,'[2]NFL SNAP COUNTS ALL Teams for A'!$E:$E)</f>
        <v>66</v>
      </c>
    </row>
    <row r="70" spans="1:12" x14ac:dyDescent="0.2">
      <c r="A70" t="s">
        <v>275</v>
      </c>
      <c r="B70" t="s">
        <v>73</v>
      </c>
      <c r="C70">
        <v>6</v>
      </c>
      <c r="D70">
        <v>21</v>
      </c>
      <c r="E70" s="1">
        <v>-4.4999999999999998E-2</v>
      </c>
      <c r="F70" s="1">
        <v>5.0999999999999997E-2</v>
      </c>
      <c r="G70">
        <v>36</v>
      </c>
      <c r="H70">
        <v>144</v>
      </c>
      <c r="I70">
        <v>139</v>
      </c>
      <c r="J70">
        <v>2</v>
      </c>
      <c r="K70">
        <v>0</v>
      </c>
      <c r="L70">
        <f>_xlfn.XLOOKUP(A70,'[2]NFL SNAP COUNTS ALL Teams for A'!$A:$A,'[2]NFL SNAP COUNTS ALL Teams for A'!$E:$E)</f>
        <v>84</v>
      </c>
    </row>
    <row r="71" spans="1:12" x14ac:dyDescent="0.2">
      <c r="A71" t="s">
        <v>405</v>
      </c>
      <c r="B71" t="s">
        <v>82</v>
      </c>
      <c r="C71">
        <v>3</v>
      </c>
      <c r="D71">
        <v>-6</v>
      </c>
      <c r="E71" s="1">
        <v>-6.4000000000000001E-2</v>
      </c>
      <c r="F71" s="1">
        <v>-0.13200000000000001</v>
      </c>
      <c r="G71">
        <v>32</v>
      </c>
      <c r="H71">
        <v>126</v>
      </c>
      <c r="I71">
        <v>115</v>
      </c>
      <c r="J71">
        <v>0</v>
      </c>
      <c r="K71">
        <v>0</v>
      </c>
      <c r="L71">
        <f>_xlfn.XLOOKUP(A71,'[2]NFL SNAP COUNTS ALL Teams for A'!$A:$A,'[2]NFL SNAP COUNTS ALL Teams for A'!$E:$E)</f>
        <v>98</v>
      </c>
    </row>
    <row r="72" spans="1:12" x14ac:dyDescent="0.2">
      <c r="A72" t="s">
        <v>276</v>
      </c>
      <c r="B72" t="s">
        <v>23</v>
      </c>
      <c r="C72">
        <v>3</v>
      </c>
      <c r="D72">
        <v>11</v>
      </c>
      <c r="E72" s="1">
        <v>-7.8E-2</v>
      </c>
      <c r="F72" s="1">
        <v>-4.9000000000000002E-2</v>
      </c>
      <c r="G72">
        <v>69</v>
      </c>
      <c r="H72">
        <v>243</v>
      </c>
      <c r="I72">
        <v>271</v>
      </c>
      <c r="J72">
        <v>2</v>
      </c>
      <c r="K72">
        <v>0</v>
      </c>
      <c r="L72">
        <f>_xlfn.XLOOKUP(A72,'[2]NFL SNAP COUNTS ALL Teams for A'!$A:$A,'[2]NFL SNAP COUNTS ALL Teams for A'!$E:$E)</f>
        <v>130</v>
      </c>
    </row>
    <row r="73" spans="1:12" x14ac:dyDescent="0.2">
      <c r="A73" t="s">
        <v>277</v>
      </c>
      <c r="B73" t="s">
        <v>67</v>
      </c>
      <c r="C73">
        <v>1</v>
      </c>
      <c r="D73">
        <v>14</v>
      </c>
      <c r="E73" s="1">
        <v>-7.8E-2</v>
      </c>
      <c r="F73" s="1">
        <v>1.4E-2</v>
      </c>
      <c r="G73">
        <v>33</v>
      </c>
      <c r="H73">
        <v>158</v>
      </c>
      <c r="I73">
        <v>121</v>
      </c>
      <c r="J73">
        <v>1</v>
      </c>
      <c r="K73">
        <v>1</v>
      </c>
      <c r="L73">
        <f>_xlfn.XLOOKUP(A73,'[2]NFL SNAP COUNTS ALL Teams for A'!$A:$A,'[2]NFL SNAP COUNTS ALL Teams for A'!$E:$E)</f>
        <v>117</v>
      </c>
    </row>
    <row r="74" spans="1:12" x14ac:dyDescent="0.2">
      <c r="A74" t="s">
        <v>278</v>
      </c>
      <c r="B74" t="s">
        <v>82</v>
      </c>
      <c r="C74">
        <v>-2</v>
      </c>
      <c r="D74">
        <v>-9</v>
      </c>
      <c r="E74" s="1">
        <v>-9.2999999999999999E-2</v>
      </c>
      <c r="F74" s="1">
        <v>-0.11799999999999999</v>
      </c>
      <c r="G74">
        <v>62</v>
      </c>
      <c r="H74">
        <v>201</v>
      </c>
      <c r="I74">
        <v>233</v>
      </c>
      <c r="J74">
        <v>4</v>
      </c>
      <c r="K74">
        <v>2</v>
      </c>
      <c r="L74">
        <f>_xlfn.XLOOKUP(A74,'[2]NFL SNAP COUNTS ALL Teams for A'!$A:$A,'[2]NFL SNAP COUNTS ALL Teams for A'!$E:$E)</f>
        <v>248</v>
      </c>
    </row>
    <row r="75" spans="1:12" x14ac:dyDescent="0.2">
      <c r="A75" t="s">
        <v>279</v>
      </c>
      <c r="B75" t="s">
        <v>65</v>
      </c>
      <c r="C75">
        <v>-2</v>
      </c>
      <c r="D75">
        <v>-14</v>
      </c>
      <c r="E75" s="1">
        <v>-0.114</v>
      </c>
      <c r="F75" s="1">
        <v>-0.254</v>
      </c>
      <c r="G75">
        <v>21</v>
      </c>
      <c r="H75">
        <v>101</v>
      </c>
      <c r="I75">
        <v>70</v>
      </c>
      <c r="J75">
        <v>0</v>
      </c>
      <c r="K75">
        <v>1</v>
      </c>
      <c r="L75">
        <f>_xlfn.XLOOKUP(A75,'[2]NFL SNAP COUNTS ALL Teams for A'!$A:$A,'[2]NFL SNAP COUNTS ALL Teams for A'!$E:$E)</f>
        <v>179</v>
      </c>
    </row>
    <row r="76" spans="1:12" x14ac:dyDescent="0.2">
      <c r="A76" t="s">
        <v>280</v>
      </c>
      <c r="B76" t="s">
        <v>112</v>
      </c>
      <c r="C76">
        <v>-4</v>
      </c>
      <c r="D76">
        <v>-7</v>
      </c>
      <c r="E76" s="1">
        <v>-0.14000000000000001</v>
      </c>
      <c r="F76" s="1">
        <v>-0.17299999999999999</v>
      </c>
      <c r="G76">
        <v>23</v>
      </c>
      <c r="H76">
        <v>105</v>
      </c>
      <c r="I76">
        <v>63</v>
      </c>
      <c r="J76">
        <v>0</v>
      </c>
      <c r="K76">
        <v>0</v>
      </c>
      <c r="L76">
        <f>_xlfn.XLOOKUP(A76,'[2]NFL SNAP COUNTS ALL Teams for A'!$A:$A,'[2]NFL SNAP COUNTS ALL Teams for A'!$E:$E)</f>
        <v>175</v>
      </c>
    </row>
    <row r="77" spans="1:12" x14ac:dyDescent="0.2">
      <c r="A77" t="s">
        <v>281</v>
      </c>
      <c r="B77" t="s">
        <v>53</v>
      </c>
      <c r="C77">
        <v>-5</v>
      </c>
      <c r="D77">
        <v>-1</v>
      </c>
      <c r="E77" s="1">
        <v>-9.8000000000000004E-2</v>
      </c>
      <c r="F77" s="1">
        <v>-8.6999999999999994E-2</v>
      </c>
      <c r="G77">
        <v>92</v>
      </c>
      <c r="H77">
        <v>357</v>
      </c>
      <c r="I77">
        <v>310</v>
      </c>
      <c r="J77">
        <v>1</v>
      </c>
      <c r="K77">
        <v>0</v>
      </c>
      <c r="L77">
        <f>_xlfn.XLOOKUP(A77,'[2]NFL SNAP COUNTS ALL Teams for A'!$A:$A,'[2]NFL SNAP COUNTS ALL Teams for A'!$E:$E)</f>
        <v>423</v>
      </c>
    </row>
    <row r="78" spans="1:12" x14ac:dyDescent="0.2">
      <c r="A78" t="s">
        <v>282</v>
      </c>
      <c r="B78" t="s">
        <v>31</v>
      </c>
      <c r="C78">
        <v>-6</v>
      </c>
      <c r="D78">
        <v>-8</v>
      </c>
      <c r="E78" s="1">
        <v>-0.13</v>
      </c>
      <c r="F78" s="1">
        <v>-0.14799999999999999</v>
      </c>
      <c r="G78">
        <v>31</v>
      </c>
      <c r="H78">
        <v>125</v>
      </c>
      <c r="I78">
        <v>103</v>
      </c>
      <c r="J78">
        <v>1</v>
      </c>
      <c r="K78">
        <v>2</v>
      </c>
      <c r="L78">
        <f>_xlfn.XLOOKUP(A78,'[2]NFL SNAP COUNTS ALL Teams for A'!$A:$A,'[2]NFL SNAP COUNTS ALL Teams for A'!$E:$E)</f>
        <v>141</v>
      </c>
    </row>
    <row r="79" spans="1:12" x14ac:dyDescent="0.2">
      <c r="A79" t="s">
        <v>283</v>
      </c>
      <c r="B79" t="s">
        <v>23</v>
      </c>
      <c r="C79">
        <v>-7</v>
      </c>
      <c r="D79">
        <v>-3</v>
      </c>
      <c r="E79" s="1">
        <v>-0.157</v>
      </c>
      <c r="F79" s="1">
        <v>-0.11799999999999999</v>
      </c>
      <c r="G79">
        <v>24</v>
      </c>
      <c r="H79">
        <v>87</v>
      </c>
      <c r="I79">
        <v>74</v>
      </c>
      <c r="J79">
        <v>0</v>
      </c>
      <c r="K79">
        <v>0</v>
      </c>
      <c r="L79">
        <f>_xlfn.XLOOKUP(A79,'[2]NFL SNAP COUNTS ALL Teams for A'!$A:$A,'[2]NFL SNAP COUNTS ALL Teams for A'!$E:$E)</f>
        <v>48</v>
      </c>
    </row>
    <row r="80" spans="1:12" x14ac:dyDescent="0.2">
      <c r="A80" t="s">
        <v>284</v>
      </c>
      <c r="B80" t="s">
        <v>49</v>
      </c>
      <c r="C80">
        <v>-9</v>
      </c>
      <c r="D80">
        <v>13</v>
      </c>
      <c r="E80" s="1">
        <v>-0.15</v>
      </c>
      <c r="F80" s="1">
        <v>7.0000000000000001E-3</v>
      </c>
      <c r="G80">
        <v>32</v>
      </c>
      <c r="H80">
        <v>164</v>
      </c>
      <c r="I80">
        <v>104</v>
      </c>
      <c r="J80">
        <v>1</v>
      </c>
      <c r="K80">
        <v>0</v>
      </c>
      <c r="L80">
        <f>_xlfn.XLOOKUP(A80,'[2]NFL SNAP COUNTS ALL Teams for A'!$A:$A,'[2]NFL SNAP COUNTS ALL Teams for A'!$E:$E)</f>
        <v>99</v>
      </c>
    </row>
    <row r="81" spans="1:12" x14ac:dyDescent="0.2">
      <c r="A81" t="s">
        <v>285</v>
      </c>
      <c r="B81" t="s">
        <v>73</v>
      </c>
      <c r="C81">
        <v>-14</v>
      </c>
      <c r="D81">
        <v>-7</v>
      </c>
      <c r="E81" s="1">
        <v>-0.186</v>
      </c>
      <c r="F81" s="1">
        <v>-0.13400000000000001</v>
      </c>
      <c r="G81">
        <v>35</v>
      </c>
      <c r="H81">
        <v>114</v>
      </c>
      <c r="I81">
        <v>98</v>
      </c>
      <c r="J81">
        <v>0</v>
      </c>
      <c r="K81">
        <v>0</v>
      </c>
      <c r="L81">
        <v>324</v>
      </c>
    </row>
    <row r="82" spans="1:12" x14ac:dyDescent="0.2">
      <c r="A82" t="s">
        <v>269</v>
      </c>
      <c r="B82" t="s">
        <v>27</v>
      </c>
      <c r="C82">
        <v>-17</v>
      </c>
      <c r="D82">
        <v>25</v>
      </c>
      <c r="E82" s="1">
        <v>-0.128</v>
      </c>
      <c r="F82" s="1">
        <v>-2.1999999999999999E-2</v>
      </c>
      <c r="G82">
        <v>98</v>
      </c>
      <c r="H82">
        <v>343</v>
      </c>
      <c r="I82">
        <v>312</v>
      </c>
      <c r="J82">
        <v>4</v>
      </c>
      <c r="K82">
        <v>0</v>
      </c>
      <c r="L82">
        <f>_xlfn.XLOOKUP(A82,'[2]NFL SNAP COUNTS ALL Teams for A'!$A:$A,'[2]NFL SNAP COUNTS ALL Teams for A'!$E:$E)</f>
        <v>160</v>
      </c>
    </row>
    <row r="83" spans="1:12" x14ac:dyDescent="0.2">
      <c r="A83" t="s">
        <v>286</v>
      </c>
      <c r="B83" t="s">
        <v>112</v>
      </c>
      <c r="C83">
        <v>-17</v>
      </c>
      <c r="D83">
        <v>-22</v>
      </c>
      <c r="E83" s="1">
        <v>-0.32800000000000001</v>
      </c>
      <c r="F83" s="1">
        <v>-0.39200000000000002</v>
      </c>
      <c r="G83">
        <v>20</v>
      </c>
      <c r="H83">
        <v>109</v>
      </c>
      <c r="I83">
        <v>33</v>
      </c>
      <c r="J83">
        <v>0</v>
      </c>
      <c r="K83">
        <v>2</v>
      </c>
      <c r="L83">
        <f>_xlfn.XLOOKUP(A83,'[2]NFL SNAP COUNTS ALL Teams for A'!$A:$A,'[2]NFL SNAP COUNTS ALL Teams for A'!$E:$E)</f>
        <v>59</v>
      </c>
    </row>
    <row r="84" spans="1:12" x14ac:dyDescent="0.2">
      <c r="A84" t="s">
        <v>287</v>
      </c>
      <c r="B84" t="s">
        <v>25</v>
      </c>
      <c r="C84">
        <v>-19</v>
      </c>
      <c r="D84">
        <v>11</v>
      </c>
      <c r="E84" s="1">
        <v>-0.17199999999999999</v>
      </c>
      <c r="F84" s="1">
        <v>-3.7999999999999999E-2</v>
      </c>
      <c r="G84">
        <v>55</v>
      </c>
      <c r="H84">
        <v>223</v>
      </c>
      <c r="I84">
        <v>161</v>
      </c>
      <c r="J84">
        <v>1</v>
      </c>
      <c r="K84">
        <v>0</v>
      </c>
      <c r="L84">
        <f>_xlfn.XLOOKUP(A84,'[2]NFL SNAP COUNTS ALL Teams for A'!$A:$A,'[2]NFL SNAP COUNTS ALL Teams for A'!$E:$E)</f>
        <v>136</v>
      </c>
    </row>
    <row r="85" spans="1:12" x14ac:dyDescent="0.2">
      <c r="A85" t="s">
        <v>288</v>
      </c>
      <c r="B85" t="s">
        <v>60</v>
      </c>
      <c r="C85">
        <v>-24</v>
      </c>
      <c r="D85">
        <v>-42</v>
      </c>
      <c r="E85" s="1">
        <v>-0.33700000000000002</v>
      </c>
      <c r="F85" s="1">
        <v>-0.53</v>
      </c>
      <c r="G85">
        <v>22</v>
      </c>
      <c r="H85">
        <v>55</v>
      </c>
      <c r="I85">
        <v>43</v>
      </c>
      <c r="J85">
        <v>0</v>
      </c>
      <c r="K85">
        <v>1</v>
      </c>
      <c r="L85">
        <f>_xlfn.XLOOKUP(A85,'[2]NFL SNAP COUNTS ALL Teams for A'!$A:$A,'[2]NFL SNAP COUNTS ALL Teams for A'!$E:$E)</f>
        <v>85</v>
      </c>
    </row>
    <row r="86" spans="1:12" x14ac:dyDescent="0.2">
      <c r="A86" t="s">
        <v>289</v>
      </c>
      <c r="B86" t="s">
        <v>103</v>
      </c>
      <c r="C86">
        <v>-25</v>
      </c>
      <c r="D86">
        <v>-33</v>
      </c>
      <c r="E86" s="1">
        <v>-0.26800000000000002</v>
      </c>
      <c r="F86" s="1">
        <v>-0.32700000000000001</v>
      </c>
      <c r="G86">
        <v>34</v>
      </c>
      <c r="H86">
        <v>96</v>
      </c>
      <c r="I86">
        <v>77</v>
      </c>
      <c r="J86">
        <v>0</v>
      </c>
      <c r="K86">
        <v>0</v>
      </c>
      <c r="L86">
        <f>_xlfn.XLOOKUP(A86,'[2]NFL SNAP COUNTS ALL Teams for A'!$A:$A,'[2]NFL SNAP COUNTS ALL Teams for A'!$E:$E)</f>
        <v>150</v>
      </c>
    </row>
    <row r="87" spans="1:12" x14ac:dyDescent="0.2">
      <c r="A87" t="s">
        <v>290</v>
      </c>
      <c r="B87" t="s">
        <v>49</v>
      </c>
      <c r="C87">
        <v>-25</v>
      </c>
      <c r="D87">
        <v>0</v>
      </c>
      <c r="E87" s="1">
        <v>-0.24099999999999999</v>
      </c>
      <c r="F87" s="1">
        <v>-8.6999999999999994E-2</v>
      </c>
      <c r="G87">
        <v>41</v>
      </c>
      <c r="H87">
        <v>144</v>
      </c>
      <c r="I87">
        <v>97</v>
      </c>
      <c r="J87">
        <v>0</v>
      </c>
      <c r="K87">
        <v>0</v>
      </c>
      <c r="L87">
        <f>_xlfn.XLOOKUP(A87,'[2]NFL SNAP COUNTS ALL Teams for A'!$A:$A,'[2]NFL SNAP COUNTS ALL Teams for A'!$E:$E)</f>
        <v>101</v>
      </c>
    </row>
    <row r="88" spans="1:12" x14ac:dyDescent="0.2">
      <c r="A88" t="s">
        <v>291</v>
      </c>
      <c r="B88" t="s">
        <v>140</v>
      </c>
      <c r="C88">
        <v>-31</v>
      </c>
      <c r="D88">
        <v>-32</v>
      </c>
      <c r="E88" s="1">
        <v>-0.28100000000000003</v>
      </c>
      <c r="F88" s="1">
        <v>-0.28899999999999998</v>
      </c>
      <c r="G88">
        <v>38</v>
      </c>
      <c r="H88">
        <v>144</v>
      </c>
      <c r="I88">
        <v>85</v>
      </c>
      <c r="J88">
        <v>0</v>
      </c>
      <c r="K88">
        <v>1</v>
      </c>
      <c r="L88">
        <f>_xlfn.XLOOKUP(A88,'[2]NFL SNAP COUNTS ALL Teams for A'!$A:$A,'[2]NFL SNAP COUNTS ALL Teams for A'!$E:$E)</f>
        <v>129</v>
      </c>
    </row>
    <row r="89" spans="1:12" x14ac:dyDescent="0.2">
      <c r="A89" t="s">
        <v>292</v>
      </c>
      <c r="B89" t="s">
        <v>88</v>
      </c>
      <c r="C89">
        <v>-31</v>
      </c>
      <c r="D89">
        <v>-40</v>
      </c>
      <c r="E89" s="1">
        <v>-0.32900000000000001</v>
      </c>
      <c r="F89" s="1">
        <v>-0.39800000000000002</v>
      </c>
      <c r="G89">
        <v>27</v>
      </c>
      <c r="H89">
        <v>98</v>
      </c>
      <c r="I89">
        <v>59</v>
      </c>
      <c r="J89">
        <v>1</v>
      </c>
      <c r="K89">
        <v>2</v>
      </c>
      <c r="L89">
        <f>_xlfn.XLOOKUP(A89,'[2]NFL SNAP COUNTS ALL Teams for A'!$A:$A,'[2]NFL SNAP COUNTS ALL Teams for A'!$E:$E)</f>
        <v>92</v>
      </c>
    </row>
    <row r="90" spans="1:12" x14ac:dyDescent="0.2">
      <c r="A90" t="s">
        <v>293</v>
      </c>
      <c r="B90" t="s">
        <v>56</v>
      </c>
      <c r="C90">
        <v>-33</v>
      </c>
      <c r="D90">
        <v>-27</v>
      </c>
      <c r="E90" s="1">
        <v>-0.21099999999999999</v>
      </c>
      <c r="F90" s="1">
        <v>-0.188</v>
      </c>
      <c r="G90">
        <v>60</v>
      </c>
      <c r="H90">
        <v>192</v>
      </c>
      <c r="I90">
        <v>172</v>
      </c>
      <c r="J90">
        <v>0</v>
      </c>
      <c r="K90">
        <v>1</v>
      </c>
      <c r="L90">
        <f>_xlfn.XLOOKUP(A90,'[2]NFL SNAP COUNTS ALL Teams for A'!$A:$A,'[2]NFL SNAP COUNTS ALL Teams for A'!$E:$E)</f>
        <v>189</v>
      </c>
    </row>
    <row r="91" spans="1:12" x14ac:dyDescent="0.2">
      <c r="A91" t="s">
        <v>294</v>
      </c>
      <c r="B91" t="s">
        <v>73</v>
      </c>
      <c r="C91">
        <v>-34</v>
      </c>
      <c r="D91">
        <v>-7</v>
      </c>
      <c r="E91" s="1">
        <v>-0.24099999999999999</v>
      </c>
      <c r="F91" s="1">
        <v>-0.12</v>
      </c>
      <c r="G91">
        <v>57</v>
      </c>
      <c r="H91">
        <v>265</v>
      </c>
      <c r="I91">
        <v>131</v>
      </c>
      <c r="J91">
        <v>0</v>
      </c>
      <c r="K91">
        <v>1</v>
      </c>
      <c r="L91">
        <f>_xlfn.XLOOKUP(A91,'[2]NFL SNAP COUNTS ALL Teams for A'!$A:$A,'[2]NFL SNAP COUNTS ALL Teams for A'!$E:$E)</f>
        <v>308</v>
      </c>
    </row>
    <row r="92" spans="1:12" x14ac:dyDescent="0.2">
      <c r="A92" t="s">
        <v>295</v>
      </c>
      <c r="B92" t="s">
        <v>114</v>
      </c>
      <c r="C92">
        <v>-36</v>
      </c>
      <c r="D92">
        <v>-18</v>
      </c>
      <c r="E92" s="1">
        <v>-0.313</v>
      </c>
      <c r="F92" s="1">
        <v>-0.19500000000000001</v>
      </c>
      <c r="G92">
        <v>40</v>
      </c>
      <c r="H92">
        <v>132</v>
      </c>
      <c r="I92">
        <v>79</v>
      </c>
      <c r="J92">
        <v>0</v>
      </c>
      <c r="K92">
        <v>0</v>
      </c>
      <c r="L92">
        <f>_xlfn.XLOOKUP(A92,'[2]NFL SNAP COUNTS ALL Teams for A'!$A:$A,'[2]NFL SNAP COUNTS ALL Teams for A'!$E:$E)</f>
        <v>77</v>
      </c>
    </row>
    <row r="93" spans="1:12" x14ac:dyDescent="0.2">
      <c r="A93" t="s">
        <v>261</v>
      </c>
      <c r="B93" t="s">
        <v>53</v>
      </c>
      <c r="C93">
        <v>-39</v>
      </c>
      <c r="D93">
        <v>-58</v>
      </c>
      <c r="E93" s="1">
        <v>-0.193</v>
      </c>
      <c r="F93" s="1">
        <v>-0.246</v>
      </c>
      <c r="G93">
        <v>90</v>
      </c>
      <c r="H93">
        <v>265</v>
      </c>
      <c r="I93">
        <v>250</v>
      </c>
      <c r="J93">
        <v>1</v>
      </c>
      <c r="K93">
        <v>0</v>
      </c>
      <c r="L93">
        <f>_xlfn.XLOOKUP(A93,'[2]NFL SNAP COUNTS ALL Teams for A'!$A:$A,'[2]NFL SNAP COUNTS ALL Teams for A'!$E:$E)</f>
        <v>241</v>
      </c>
    </row>
    <row r="94" spans="1:12" x14ac:dyDescent="0.2">
      <c r="A94" t="s">
        <v>296</v>
      </c>
      <c r="B94" t="s">
        <v>25</v>
      </c>
      <c r="C94">
        <v>-52</v>
      </c>
      <c r="D94">
        <v>-56</v>
      </c>
      <c r="E94" s="1">
        <v>-0.33600000000000002</v>
      </c>
      <c r="F94" s="1">
        <v>-0.35899999999999999</v>
      </c>
      <c r="G94">
        <v>51</v>
      </c>
      <c r="H94">
        <v>149</v>
      </c>
      <c r="I94">
        <v>93</v>
      </c>
      <c r="J94">
        <v>1</v>
      </c>
      <c r="K94">
        <v>1</v>
      </c>
      <c r="L94">
        <f>_xlfn.XLOOKUP(A94,'[2]NFL SNAP COUNTS ALL Teams for A'!$A:$A,'[2]NFL SNAP COUNTS ALL Teams for A'!$E:$E)</f>
        <v>238</v>
      </c>
    </row>
    <row r="95" spans="1:12" x14ac:dyDescent="0.2">
      <c r="A95" t="s">
        <v>297</v>
      </c>
      <c r="B95" t="s">
        <v>19</v>
      </c>
      <c r="C95">
        <v>-54</v>
      </c>
      <c r="D95">
        <v>-75</v>
      </c>
      <c r="E95" s="1">
        <v>-0.29599999999999999</v>
      </c>
      <c r="F95" s="1">
        <v>-0.377</v>
      </c>
      <c r="G95">
        <v>62</v>
      </c>
      <c r="H95">
        <v>151</v>
      </c>
      <c r="I95">
        <v>133</v>
      </c>
      <c r="J95">
        <v>0</v>
      </c>
      <c r="K95">
        <v>0</v>
      </c>
      <c r="L95">
        <f>_xlfn.XLOOKUP(A95,'[2]NFL SNAP COUNTS ALL Teams for A'!$A:$A,'[2]NFL SNAP COUNTS ALL Teams for A'!$E:$E)</f>
        <v>265</v>
      </c>
    </row>
    <row r="96" spans="1:12" x14ac:dyDescent="0.2">
      <c r="A96" t="s">
        <v>298</v>
      </c>
      <c r="B96" t="s">
        <v>29</v>
      </c>
      <c r="C96">
        <v>-57</v>
      </c>
      <c r="D96">
        <v>-63</v>
      </c>
      <c r="E96" s="1">
        <v>-0.49099999999999999</v>
      </c>
      <c r="F96" s="1">
        <v>-0.53200000000000003</v>
      </c>
      <c r="G96">
        <v>37</v>
      </c>
      <c r="H96">
        <v>72</v>
      </c>
      <c r="I96">
        <v>29</v>
      </c>
      <c r="J96">
        <v>0</v>
      </c>
      <c r="K96">
        <v>1</v>
      </c>
      <c r="L96">
        <f>_xlfn.XLOOKUP(A96,'[2]NFL SNAP COUNTS ALL Teams for A'!$A:$A,'[2]NFL SNAP COUNTS ALL Teams for A'!$E:$E)</f>
        <v>84</v>
      </c>
    </row>
    <row r="97" spans="1:12" x14ac:dyDescent="0.2">
      <c r="A97" t="s">
        <v>299</v>
      </c>
      <c r="B97" t="s">
        <v>100</v>
      </c>
      <c r="C97">
        <v>-60</v>
      </c>
      <c r="D97">
        <v>-56</v>
      </c>
      <c r="E97" s="1">
        <v>-0.255</v>
      </c>
      <c r="F97" s="1">
        <v>-0.24299999999999999</v>
      </c>
      <c r="G97">
        <v>88</v>
      </c>
      <c r="H97">
        <v>293</v>
      </c>
      <c r="I97">
        <v>207</v>
      </c>
      <c r="J97">
        <v>1</v>
      </c>
      <c r="K97">
        <v>0</v>
      </c>
      <c r="L97">
        <f>_xlfn.XLOOKUP(A97,'[2]NFL SNAP COUNTS ALL Teams for A'!$A:$A,'[2]NFL SNAP COUNTS ALL Teams for A'!$E:$E)</f>
        <v>358</v>
      </c>
    </row>
    <row r="98" spans="1:12" x14ac:dyDescent="0.2">
      <c r="A98" t="s">
        <v>300</v>
      </c>
      <c r="B98" t="s">
        <v>301</v>
      </c>
      <c r="C98">
        <v>-103</v>
      </c>
      <c r="D98">
        <v>-103</v>
      </c>
      <c r="E98" s="1">
        <v>-0.372</v>
      </c>
      <c r="F98" s="1">
        <v>-0.373</v>
      </c>
      <c r="G98">
        <v>87</v>
      </c>
      <c r="H98">
        <v>291</v>
      </c>
      <c r="I98">
        <v>142</v>
      </c>
      <c r="J98">
        <v>1</v>
      </c>
      <c r="K98">
        <v>2</v>
      </c>
      <c r="L98">
        <f>_xlfn.XLOOKUP(A98,'[2]NFL SNAP COUNTS ALL Teams for A'!$A:$A,'[2]NFL SNAP COUNTS ALL Teams for A'!$E:$E)</f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9D76-691E-46D0-B6C4-CAD272C72B81}">
  <dimension ref="A1:M92"/>
  <sheetViews>
    <sheetView workbookViewId="0">
      <selection activeCell="M89" sqref="M89"/>
    </sheetView>
  </sheetViews>
  <sheetFormatPr baseColWidth="10" defaultColWidth="8.83203125" defaultRowHeight="15" x14ac:dyDescent="0.2"/>
  <cols>
    <col min="1" max="1" width="13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402</v>
      </c>
    </row>
    <row r="2" spans="1:13" x14ac:dyDescent="0.2">
      <c r="A2" t="s">
        <v>218</v>
      </c>
      <c r="B2" t="s">
        <v>103</v>
      </c>
      <c r="C2">
        <v>274</v>
      </c>
      <c r="D2">
        <v>250</v>
      </c>
      <c r="E2" s="1">
        <v>0.27700000000000002</v>
      </c>
      <c r="F2" s="1">
        <v>0.24099999999999999</v>
      </c>
      <c r="G2">
        <v>121</v>
      </c>
      <c r="H2">
        <v>881</v>
      </c>
      <c r="I2">
        <v>1038</v>
      </c>
      <c r="J2">
        <v>4</v>
      </c>
      <c r="K2" s="2">
        <v>0.67</v>
      </c>
      <c r="L2">
        <v>0</v>
      </c>
      <c r="M2">
        <f>_xlfn.XLOOKUP(A2,'[2]NFL SNAP COUNTS ALL Teams for A'!$A:$A,'[2]NFL SNAP COUNTS ALL Teams for A'!$E:$E)</f>
        <v>964</v>
      </c>
    </row>
    <row r="3" spans="1:13" x14ac:dyDescent="0.2">
      <c r="A3" t="s">
        <v>212</v>
      </c>
      <c r="B3" t="s">
        <v>27</v>
      </c>
      <c r="C3">
        <v>165</v>
      </c>
      <c r="D3">
        <v>148</v>
      </c>
      <c r="E3" s="1">
        <v>0.16200000000000001</v>
      </c>
      <c r="F3" s="1">
        <v>0.13</v>
      </c>
      <c r="G3">
        <v>94</v>
      </c>
      <c r="H3">
        <v>616</v>
      </c>
      <c r="I3">
        <v>735</v>
      </c>
      <c r="J3">
        <v>2</v>
      </c>
      <c r="K3" s="2">
        <v>0.8</v>
      </c>
      <c r="L3">
        <v>1</v>
      </c>
      <c r="M3">
        <f>_xlfn.XLOOKUP(A3,'[2]NFL SNAP COUNTS ALL Teams for A'!$A:$A,'[2]NFL SNAP COUNTS ALL Teams for A'!$E:$E)</f>
        <v>781</v>
      </c>
    </row>
    <row r="4" spans="1:13" x14ac:dyDescent="0.2">
      <c r="A4" t="s">
        <v>266</v>
      </c>
      <c r="B4" t="s">
        <v>75</v>
      </c>
      <c r="C4">
        <v>163</v>
      </c>
      <c r="D4">
        <v>131</v>
      </c>
      <c r="E4" s="1">
        <v>0.20100000000000001</v>
      </c>
      <c r="F4" s="1">
        <v>0.13400000000000001</v>
      </c>
      <c r="G4">
        <v>86</v>
      </c>
      <c r="H4">
        <v>551</v>
      </c>
      <c r="I4">
        <v>679</v>
      </c>
      <c r="J4">
        <v>5</v>
      </c>
      <c r="K4" s="2">
        <v>0.7</v>
      </c>
      <c r="L4">
        <v>0</v>
      </c>
      <c r="M4">
        <f>_xlfn.XLOOKUP(A4,'[2]NFL SNAP COUNTS ALL Teams for A'!$A:$A,'[2]NFL SNAP COUNTS ALL Teams for A'!$E:$E)</f>
        <v>426</v>
      </c>
    </row>
    <row r="5" spans="1:13" x14ac:dyDescent="0.2">
      <c r="A5" t="s">
        <v>222</v>
      </c>
      <c r="B5" t="s">
        <v>14</v>
      </c>
      <c r="C5">
        <v>141</v>
      </c>
      <c r="D5">
        <v>129</v>
      </c>
      <c r="E5" s="1">
        <v>0.249</v>
      </c>
      <c r="F5" s="1">
        <v>0.216</v>
      </c>
      <c r="G5">
        <v>65</v>
      </c>
      <c r="H5">
        <v>462</v>
      </c>
      <c r="I5">
        <v>553</v>
      </c>
      <c r="J5">
        <v>2</v>
      </c>
      <c r="K5" s="2">
        <v>0.83</v>
      </c>
      <c r="L5">
        <v>0</v>
      </c>
      <c r="M5">
        <f>_xlfn.XLOOKUP(A5,'[2]NFL SNAP COUNTS ALL Teams for A'!$A:$A,'[2]NFL SNAP COUNTS ALL Teams for A'!$E:$E)</f>
        <v>604</v>
      </c>
    </row>
    <row r="6" spans="1:13" x14ac:dyDescent="0.2">
      <c r="A6" t="s">
        <v>227</v>
      </c>
      <c r="B6" t="s">
        <v>14</v>
      </c>
      <c r="C6">
        <v>136</v>
      </c>
      <c r="D6">
        <v>143</v>
      </c>
      <c r="E6" s="1">
        <v>0.48799999999999999</v>
      </c>
      <c r="F6" s="1">
        <v>0.52</v>
      </c>
      <c r="G6">
        <v>40</v>
      </c>
      <c r="H6">
        <v>421</v>
      </c>
      <c r="I6">
        <v>434</v>
      </c>
      <c r="J6">
        <v>3</v>
      </c>
      <c r="K6" s="2">
        <v>0.78</v>
      </c>
      <c r="L6">
        <v>0</v>
      </c>
      <c r="M6">
        <f>_xlfn.XLOOKUP(A6,'[2]NFL SNAP COUNTS ALL Teams for A'!$A:$A,'[2]NFL SNAP COUNTS ALL Teams for A'!$E:$E)</f>
        <v>353</v>
      </c>
    </row>
    <row r="7" spans="1:13" x14ac:dyDescent="0.2">
      <c r="A7" t="s">
        <v>218</v>
      </c>
      <c r="B7" t="s">
        <v>92</v>
      </c>
      <c r="C7">
        <v>134</v>
      </c>
      <c r="D7">
        <v>124</v>
      </c>
      <c r="E7" s="1">
        <v>0.192</v>
      </c>
      <c r="F7" s="1">
        <v>0.16800000000000001</v>
      </c>
      <c r="G7">
        <v>74</v>
      </c>
      <c r="H7">
        <v>514</v>
      </c>
      <c r="I7">
        <v>567</v>
      </c>
      <c r="J7">
        <v>0</v>
      </c>
      <c r="K7" s="2">
        <v>0.72</v>
      </c>
      <c r="L7">
        <v>1</v>
      </c>
      <c r="M7">
        <f>_xlfn.XLOOKUP(A7,'[2]NFL SNAP COUNTS ALL Teams for A'!$A:$A,'[2]NFL SNAP COUNTS ALL Teams for A'!$E:$E)</f>
        <v>964</v>
      </c>
    </row>
    <row r="8" spans="1:13" x14ac:dyDescent="0.2">
      <c r="A8" t="s">
        <v>211</v>
      </c>
      <c r="B8" t="s">
        <v>88</v>
      </c>
      <c r="C8">
        <v>117</v>
      </c>
      <c r="D8">
        <v>97</v>
      </c>
      <c r="E8" s="1">
        <v>0.21299999999999999</v>
      </c>
      <c r="F8" s="1">
        <v>0.153</v>
      </c>
      <c r="G8">
        <v>58</v>
      </c>
      <c r="H8">
        <v>356</v>
      </c>
      <c r="I8">
        <v>482</v>
      </c>
      <c r="J8">
        <v>1</v>
      </c>
      <c r="K8" s="2">
        <v>0.88</v>
      </c>
      <c r="L8">
        <v>0</v>
      </c>
      <c r="M8">
        <f>_xlfn.XLOOKUP(A8,'[2]NFL SNAP COUNTS ALL Teams for A'!$A:$A,'[2]NFL SNAP COUNTS ALL Teams for A'!$E:$E)</f>
        <v>645</v>
      </c>
    </row>
    <row r="9" spans="1:13" x14ac:dyDescent="0.2">
      <c r="A9" t="s">
        <v>229</v>
      </c>
      <c r="B9" t="s">
        <v>100</v>
      </c>
      <c r="C9">
        <v>115</v>
      </c>
      <c r="D9">
        <v>150</v>
      </c>
      <c r="E9" s="1">
        <v>0.32700000000000001</v>
      </c>
      <c r="F9" s="1">
        <v>0.46899999999999997</v>
      </c>
      <c r="G9">
        <v>42</v>
      </c>
      <c r="H9">
        <v>447</v>
      </c>
      <c r="I9">
        <v>415</v>
      </c>
      <c r="J9">
        <v>2</v>
      </c>
      <c r="K9" s="2">
        <v>0.79</v>
      </c>
      <c r="L9">
        <v>1</v>
      </c>
      <c r="M9">
        <f>_xlfn.XLOOKUP(A9,'[2]NFL SNAP COUNTS ALL Teams for A'!$A:$A,'[2]NFL SNAP COUNTS ALL Teams for A'!$E:$E)</f>
        <v>546</v>
      </c>
    </row>
    <row r="10" spans="1:13" x14ac:dyDescent="0.2">
      <c r="A10" t="s">
        <v>238</v>
      </c>
      <c r="B10" t="s">
        <v>56</v>
      </c>
      <c r="C10">
        <v>105</v>
      </c>
      <c r="D10">
        <v>133</v>
      </c>
      <c r="E10" s="1">
        <v>0.21</v>
      </c>
      <c r="F10" s="1">
        <v>0.30099999999999999</v>
      </c>
      <c r="G10">
        <v>57</v>
      </c>
      <c r="H10">
        <v>419</v>
      </c>
      <c r="I10">
        <v>434</v>
      </c>
      <c r="J10">
        <v>2</v>
      </c>
      <c r="K10" s="2">
        <v>0.72</v>
      </c>
      <c r="L10">
        <v>0</v>
      </c>
      <c r="M10">
        <f>_xlfn.XLOOKUP(A10,'[2]NFL SNAP COUNTS ALL Teams for A'!$A:$A,'[2]NFL SNAP COUNTS ALL Teams for A'!$E:$E)</f>
        <v>659</v>
      </c>
    </row>
    <row r="11" spans="1:13" x14ac:dyDescent="0.2">
      <c r="A11" t="s">
        <v>267</v>
      </c>
      <c r="B11" t="s">
        <v>35</v>
      </c>
      <c r="C11">
        <v>101</v>
      </c>
      <c r="D11">
        <v>85</v>
      </c>
      <c r="E11" s="1">
        <v>0.224</v>
      </c>
      <c r="F11" s="1">
        <v>0.16700000000000001</v>
      </c>
      <c r="G11">
        <v>51</v>
      </c>
      <c r="H11">
        <v>337</v>
      </c>
      <c r="I11">
        <v>409</v>
      </c>
      <c r="J11">
        <v>1</v>
      </c>
      <c r="K11" s="2">
        <v>0.76</v>
      </c>
      <c r="L11">
        <v>1</v>
      </c>
      <c r="M11">
        <f>_xlfn.XLOOKUP(A11,'[2]NFL SNAP COUNTS ALL Teams for A'!$A:$A,'[2]NFL SNAP COUNTS ALL Teams for A'!$E:$E)</f>
        <v>394</v>
      </c>
    </row>
    <row r="12" spans="1:13" x14ac:dyDescent="0.2">
      <c r="A12" t="s">
        <v>210</v>
      </c>
      <c r="B12" t="s">
        <v>23</v>
      </c>
      <c r="C12">
        <v>82</v>
      </c>
      <c r="D12">
        <v>81</v>
      </c>
      <c r="E12" s="1">
        <v>0.26900000000000002</v>
      </c>
      <c r="F12" s="1">
        <v>0.26300000000000001</v>
      </c>
      <c r="G12">
        <v>40</v>
      </c>
      <c r="H12">
        <v>363</v>
      </c>
      <c r="I12">
        <v>309</v>
      </c>
      <c r="J12">
        <v>1</v>
      </c>
      <c r="K12" s="2">
        <v>0.8</v>
      </c>
      <c r="L12">
        <v>0</v>
      </c>
      <c r="M12">
        <f>_xlfn.XLOOKUP(A12,'[2]NFL SNAP COUNTS ALL Teams for A'!$A:$A,'[2]NFL SNAP COUNTS ALL Teams for A'!$E:$E)</f>
        <v>716</v>
      </c>
    </row>
    <row r="13" spans="1:13" x14ac:dyDescent="0.2">
      <c r="A13" t="s">
        <v>219</v>
      </c>
      <c r="B13" t="s">
        <v>17</v>
      </c>
      <c r="C13">
        <v>81</v>
      </c>
      <c r="D13">
        <v>83</v>
      </c>
      <c r="E13" s="1">
        <v>0.106</v>
      </c>
      <c r="F13" s="1">
        <v>0.112</v>
      </c>
      <c r="G13">
        <v>58</v>
      </c>
      <c r="H13">
        <v>319</v>
      </c>
      <c r="I13">
        <v>402</v>
      </c>
      <c r="J13">
        <v>4</v>
      </c>
      <c r="K13" s="2">
        <v>0.79</v>
      </c>
      <c r="L13">
        <v>0</v>
      </c>
      <c r="M13">
        <f>_xlfn.XLOOKUP(A13,'[2]NFL SNAP COUNTS ALL Teams for A'!$A:$A,'[2]NFL SNAP COUNTS ALL Teams for A'!$E:$E)</f>
        <v>530</v>
      </c>
    </row>
    <row r="14" spans="1:13" x14ac:dyDescent="0.2">
      <c r="A14" t="s">
        <v>253</v>
      </c>
      <c r="B14" t="s">
        <v>33</v>
      </c>
      <c r="C14">
        <v>77</v>
      </c>
      <c r="D14">
        <v>65</v>
      </c>
      <c r="E14" s="1">
        <v>0.106</v>
      </c>
      <c r="F14" s="1">
        <v>6.7000000000000004E-2</v>
      </c>
      <c r="G14">
        <v>62</v>
      </c>
      <c r="H14">
        <v>349</v>
      </c>
      <c r="I14">
        <v>386</v>
      </c>
      <c r="J14">
        <v>2</v>
      </c>
      <c r="K14" s="2">
        <v>0.79</v>
      </c>
      <c r="L14">
        <v>1</v>
      </c>
      <c r="M14">
        <f>_xlfn.XLOOKUP(A14,'[2]NFL SNAP COUNTS ALL Teams for A'!$A:$A,'[2]NFL SNAP COUNTS ALL Teams for A'!$E:$E)</f>
        <v>489</v>
      </c>
    </row>
    <row r="15" spans="1:13" x14ac:dyDescent="0.2">
      <c r="A15" t="s">
        <v>225</v>
      </c>
      <c r="B15" t="s">
        <v>17</v>
      </c>
      <c r="C15">
        <v>73</v>
      </c>
      <c r="D15">
        <v>65</v>
      </c>
      <c r="E15" s="1">
        <v>0.32100000000000001</v>
      </c>
      <c r="F15" s="1">
        <v>0.27</v>
      </c>
      <c r="G15">
        <v>26</v>
      </c>
      <c r="H15">
        <v>200</v>
      </c>
      <c r="I15">
        <v>264</v>
      </c>
      <c r="J15">
        <v>1</v>
      </c>
      <c r="K15" s="2">
        <v>0.85</v>
      </c>
      <c r="L15">
        <v>0</v>
      </c>
      <c r="M15">
        <f>_xlfn.XLOOKUP(A15,'[2]NFL SNAP COUNTS ALL Teams for A'!$A:$A,'[2]NFL SNAP COUNTS ALL Teams for A'!$E:$E)</f>
        <v>286</v>
      </c>
    </row>
    <row r="16" spans="1:13" x14ac:dyDescent="0.2">
      <c r="A16" t="s">
        <v>281</v>
      </c>
      <c r="B16" t="s">
        <v>53</v>
      </c>
      <c r="C16">
        <v>67</v>
      </c>
      <c r="D16">
        <v>80</v>
      </c>
      <c r="E16" s="1">
        <v>3.9E-2</v>
      </c>
      <c r="F16" s="1">
        <v>7.3999999999999996E-2</v>
      </c>
      <c r="G16">
        <v>67</v>
      </c>
      <c r="H16">
        <v>371</v>
      </c>
      <c r="I16">
        <v>409</v>
      </c>
      <c r="J16">
        <v>5</v>
      </c>
      <c r="K16" s="2">
        <v>0.79</v>
      </c>
      <c r="L16">
        <v>0</v>
      </c>
      <c r="M16">
        <f>_xlfn.XLOOKUP(A16,'[2]NFL SNAP COUNTS ALL Teams for A'!$A:$A,'[2]NFL SNAP COUNTS ALL Teams for A'!$E:$E)</f>
        <v>423</v>
      </c>
    </row>
    <row r="17" spans="1:13" x14ac:dyDescent="0.2">
      <c r="A17" t="s">
        <v>254</v>
      </c>
      <c r="B17" t="s">
        <v>125</v>
      </c>
      <c r="C17">
        <v>65</v>
      </c>
      <c r="D17">
        <v>61</v>
      </c>
      <c r="E17" s="1">
        <v>0.03</v>
      </c>
      <c r="F17" s="1">
        <v>2.1000000000000001E-2</v>
      </c>
      <c r="G17">
        <v>71</v>
      </c>
      <c r="H17">
        <v>427</v>
      </c>
      <c r="I17">
        <v>412</v>
      </c>
      <c r="J17">
        <v>2</v>
      </c>
      <c r="K17" s="2">
        <v>0.73</v>
      </c>
      <c r="L17">
        <v>0</v>
      </c>
      <c r="M17">
        <f>_xlfn.XLOOKUP(A17,'[2]NFL SNAP COUNTS ALL Teams for A'!$A:$A,'[2]NFL SNAP COUNTS ALL Teams for A'!$E:$E)</f>
        <v>511</v>
      </c>
    </row>
    <row r="18" spans="1:13" x14ac:dyDescent="0.2">
      <c r="A18" t="s">
        <v>268</v>
      </c>
      <c r="B18" t="s">
        <v>140</v>
      </c>
      <c r="C18">
        <v>60</v>
      </c>
      <c r="D18">
        <v>36</v>
      </c>
      <c r="E18" s="1">
        <v>0.14199999999999999</v>
      </c>
      <c r="F18" s="1">
        <v>0.03</v>
      </c>
      <c r="G18">
        <v>39</v>
      </c>
      <c r="H18">
        <v>263</v>
      </c>
      <c r="I18">
        <v>276</v>
      </c>
      <c r="J18">
        <v>2</v>
      </c>
      <c r="K18" s="2">
        <v>0.74</v>
      </c>
      <c r="L18">
        <v>1</v>
      </c>
      <c r="M18">
        <f>_xlfn.XLOOKUP(A18,'[2]NFL SNAP COUNTS ALL Teams for A'!$A:$A,'[2]NFL SNAP COUNTS ALL Teams for A'!$E:$E)</f>
        <v>314</v>
      </c>
    </row>
    <row r="19" spans="1:13" x14ac:dyDescent="0.2">
      <c r="A19" t="s">
        <v>241</v>
      </c>
      <c r="B19" t="s">
        <v>29</v>
      </c>
      <c r="C19">
        <v>54</v>
      </c>
      <c r="D19">
        <v>42</v>
      </c>
      <c r="E19" s="1">
        <v>0.115</v>
      </c>
      <c r="F19" s="1">
        <v>5.8000000000000003E-2</v>
      </c>
      <c r="G19">
        <v>38</v>
      </c>
      <c r="H19">
        <v>263</v>
      </c>
      <c r="I19">
        <v>265</v>
      </c>
      <c r="J19">
        <v>0</v>
      </c>
      <c r="K19" s="2">
        <v>0.84</v>
      </c>
      <c r="L19">
        <v>0</v>
      </c>
      <c r="M19">
        <f>_xlfn.XLOOKUP(A19,'[2]NFL SNAP COUNTS ALL Teams for A'!$A:$A,'[2]NFL SNAP COUNTS ALL Teams for A'!$E:$E)</f>
        <v>407</v>
      </c>
    </row>
    <row r="20" spans="1:13" x14ac:dyDescent="0.2">
      <c r="A20" t="s">
        <v>237</v>
      </c>
      <c r="B20" t="s">
        <v>69</v>
      </c>
      <c r="C20">
        <v>50</v>
      </c>
      <c r="D20">
        <v>28</v>
      </c>
      <c r="E20" s="1">
        <v>4.9000000000000002E-2</v>
      </c>
      <c r="F20" s="1">
        <v>-3.2000000000000001E-2</v>
      </c>
      <c r="G20">
        <v>45</v>
      </c>
      <c r="H20">
        <v>236</v>
      </c>
      <c r="I20">
        <v>293</v>
      </c>
      <c r="J20">
        <v>1</v>
      </c>
      <c r="K20" s="2">
        <v>0.76</v>
      </c>
      <c r="L20">
        <v>0</v>
      </c>
      <c r="M20">
        <f>_xlfn.XLOOKUP(A20,'[2]NFL SNAP COUNTS ALL Teams for A'!$A:$A,'[2]NFL SNAP COUNTS ALL Teams for A'!$E:$E)</f>
        <v>443</v>
      </c>
    </row>
    <row r="21" spans="1:13" x14ac:dyDescent="0.2">
      <c r="A21" t="s">
        <v>217</v>
      </c>
      <c r="B21" t="s">
        <v>105</v>
      </c>
      <c r="C21">
        <v>49</v>
      </c>
      <c r="D21">
        <v>26</v>
      </c>
      <c r="E21" s="1">
        <v>-1.9E-2</v>
      </c>
      <c r="F21" s="1">
        <v>-7.4999999999999997E-2</v>
      </c>
      <c r="G21">
        <v>75</v>
      </c>
      <c r="H21">
        <v>388</v>
      </c>
      <c r="I21">
        <v>398</v>
      </c>
      <c r="J21">
        <v>2</v>
      </c>
      <c r="K21" s="2">
        <v>0.79</v>
      </c>
      <c r="L21">
        <v>1</v>
      </c>
      <c r="M21">
        <f>_xlfn.XLOOKUP(A21,'[2]NFL SNAP COUNTS ALL Teams for A'!$A:$A,'[2]NFL SNAP COUNTS ALL Teams for A'!$E:$E)</f>
        <v>531</v>
      </c>
    </row>
    <row r="22" spans="1:13" x14ac:dyDescent="0.2">
      <c r="A22" t="s">
        <v>269</v>
      </c>
      <c r="B22" t="s">
        <v>60</v>
      </c>
      <c r="C22">
        <v>45</v>
      </c>
      <c r="D22">
        <v>56</v>
      </c>
      <c r="E22" s="1">
        <v>0.125</v>
      </c>
      <c r="F22" s="1">
        <v>0.19</v>
      </c>
      <c r="G22">
        <v>31</v>
      </c>
      <c r="H22">
        <v>256</v>
      </c>
      <c r="I22">
        <v>214</v>
      </c>
      <c r="J22">
        <v>3</v>
      </c>
      <c r="K22" s="2">
        <v>0.74</v>
      </c>
      <c r="L22">
        <v>1</v>
      </c>
      <c r="M22">
        <f>_xlfn.XLOOKUP(A22,'[2]NFL SNAP COUNTS ALL Teams for A'!$A:$A,'[2]NFL SNAP COUNTS ALL Teams for A'!$E:$E)</f>
        <v>160</v>
      </c>
    </row>
    <row r="23" spans="1:13" x14ac:dyDescent="0.2">
      <c r="A23" t="s">
        <v>302</v>
      </c>
      <c r="B23" t="s">
        <v>17</v>
      </c>
      <c r="C23">
        <v>44</v>
      </c>
      <c r="D23">
        <v>65</v>
      </c>
      <c r="E23" s="1">
        <v>-1.2E-2</v>
      </c>
      <c r="F23" s="1">
        <v>5.0999999999999997E-2</v>
      </c>
      <c r="G23">
        <v>54</v>
      </c>
      <c r="H23">
        <v>281</v>
      </c>
      <c r="I23">
        <v>338</v>
      </c>
      <c r="J23">
        <v>4</v>
      </c>
      <c r="K23" s="2">
        <v>0.74</v>
      </c>
      <c r="L23">
        <v>0</v>
      </c>
      <c r="M23">
        <f>_xlfn.XLOOKUP(A23,'[2]NFL SNAP COUNTS ALL Teams for A'!$A:$A,'[2]NFL SNAP COUNTS ALL Teams for A'!$E:$E)</f>
        <v>247</v>
      </c>
    </row>
    <row r="24" spans="1:13" x14ac:dyDescent="0.2">
      <c r="A24" t="s">
        <v>221</v>
      </c>
      <c r="B24" t="s">
        <v>21</v>
      </c>
      <c r="C24">
        <v>40</v>
      </c>
      <c r="D24">
        <v>66</v>
      </c>
      <c r="E24" s="1">
        <v>7.0000000000000001E-3</v>
      </c>
      <c r="F24" s="1">
        <v>0.10100000000000001</v>
      </c>
      <c r="G24">
        <v>48</v>
      </c>
      <c r="H24">
        <v>274</v>
      </c>
      <c r="I24">
        <v>281</v>
      </c>
      <c r="J24">
        <v>4</v>
      </c>
      <c r="K24" s="2">
        <v>0.81</v>
      </c>
      <c r="L24">
        <v>0</v>
      </c>
      <c r="M24">
        <f>_xlfn.XLOOKUP(A24,'[2]NFL SNAP COUNTS ALL Teams for A'!$A:$A,'[2]NFL SNAP COUNTS ALL Teams for A'!$E:$E)</f>
        <v>650</v>
      </c>
    </row>
    <row r="25" spans="1:13" x14ac:dyDescent="0.2">
      <c r="A25" t="s">
        <v>233</v>
      </c>
      <c r="B25" t="s">
        <v>42</v>
      </c>
      <c r="C25">
        <v>40</v>
      </c>
      <c r="D25">
        <v>46</v>
      </c>
      <c r="E25" s="1">
        <v>-3.3000000000000002E-2</v>
      </c>
      <c r="F25" s="1">
        <v>-1.6E-2</v>
      </c>
      <c r="G25">
        <v>67</v>
      </c>
      <c r="H25">
        <v>377</v>
      </c>
      <c r="I25">
        <v>347</v>
      </c>
      <c r="J25">
        <v>3</v>
      </c>
      <c r="K25" s="2">
        <v>0.79</v>
      </c>
      <c r="L25">
        <v>0</v>
      </c>
      <c r="M25">
        <f>_xlfn.XLOOKUP(A25,'[2]NFL SNAP COUNTS ALL Teams for A'!$A:$A,'[2]NFL SNAP COUNTS ALL Teams for A'!$E:$E)</f>
        <v>861</v>
      </c>
    </row>
    <row r="26" spans="1:13" x14ac:dyDescent="0.2">
      <c r="A26" t="s">
        <v>215</v>
      </c>
      <c r="B26" t="s">
        <v>140</v>
      </c>
      <c r="C26">
        <v>38</v>
      </c>
      <c r="D26">
        <v>7</v>
      </c>
      <c r="E26" s="1">
        <v>6.2E-2</v>
      </c>
      <c r="F26" s="1">
        <v>-0.10199999999999999</v>
      </c>
      <c r="G26">
        <v>34</v>
      </c>
      <c r="H26">
        <v>162</v>
      </c>
      <c r="I26">
        <v>215</v>
      </c>
      <c r="J26">
        <v>3</v>
      </c>
      <c r="K26" s="2">
        <v>0.82</v>
      </c>
      <c r="L26">
        <v>1</v>
      </c>
      <c r="M26">
        <f>_xlfn.XLOOKUP(A26,'[2]NFL SNAP COUNTS ALL Teams for A'!$A:$A,'[2]NFL SNAP COUNTS ALL Teams for A'!$E:$E)</f>
        <v>535</v>
      </c>
    </row>
    <row r="27" spans="1:13" x14ac:dyDescent="0.2">
      <c r="A27" t="s">
        <v>294</v>
      </c>
      <c r="B27" t="s">
        <v>73</v>
      </c>
      <c r="C27">
        <v>37</v>
      </c>
      <c r="D27">
        <v>45</v>
      </c>
      <c r="E27" s="1">
        <v>6.2E-2</v>
      </c>
      <c r="F27" s="1">
        <v>0.107</v>
      </c>
      <c r="G27">
        <v>33</v>
      </c>
      <c r="H27">
        <v>226</v>
      </c>
      <c r="I27">
        <v>209</v>
      </c>
      <c r="J27">
        <v>0</v>
      </c>
      <c r="K27" s="2">
        <v>0.76</v>
      </c>
      <c r="L27">
        <v>0</v>
      </c>
      <c r="M27">
        <f>_xlfn.XLOOKUP(A27,'[2]NFL SNAP COUNTS ALL Teams for A'!$A:$A,'[2]NFL SNAP COUNTS ALL Teams for A'!$E:$E)</f>
        <v>308</v>
      </c>
    </row>
    <row r="28" spans="1:13" x14ac:dyDescent="0.2">
      <c r="A28" t="s">
        <v>256</v>
      </c>
      <c r="B28" t="s">
        <v>19</v>
      </c>
      <c r="C28">
        <v>33</v>
      </c>
      <c r="D28">
        <v>34</v>
      </c>
      <c r="E28" s="1">
        <v>-4.2000000000000003E-2</v>
      </c>
      <c r="F28" s="1">
        <v>-0.04</v>
      </c>
      <c r="G28">
        <v>56</v>
      </c>
      <c r="H28">
        <v>348</v>
      </c>
      <c r="I28">
        <v>312</v>
      </c>
      <c r="J28">
        <v>0</v>
      </c>
      <c r="K28" s="2">
        <v>0.79</v>
      </c>
      <c r="L28">
        <v>1</v>
      </c>
      <c r="M28">
        <f>_xlfn.XLOOKUP(A28,'[2]NFL SNAP COUNTS ALL Teams for A'!$A:$A,'[2]NFL SNAP COUNTS ALL Teams for A'!$E:$E)</f>
        <v>392</v>
      </c>
    </row>
    <row r="29" spans="1:13" x14ac:dyDescent="0.2">
      <c r="A29" t="s">
        <v>220</v>
      </c>
      <c r="B29" t="s">
        <v>92</v>
      </c>
      <c r="C29">
        <v>33</v>
      </c>
      <c r="D29">
        <v>35</v>
      </c>
      <c r="E29" s="1">
        <v>-2.4E-2</v>
      </c>
      <c r="F29" s="1">
        <v>-1.4999999999999999E-2</v>
      </c>
      <c r="G29">
        <v>53</v>
      </c>
      <c r="H29">
        <v>319</v>
      </c>
      <c r="I29">
        <v>274</v>
      </c>
      <c r="J29">
        <v>0</v>
      </c>
      <c r="K29" s="2">
        <v>0.75</v>
      </c>
      <c r="L29">
        <v>0</v>
      </c>
      <c r="M29">
        <f>_xlfn.XLOOKUP(A29,'[2]NFL SNAP COUNTS ALL Teams for A'!$A:$A,'[2]NFL SNAP COUNTS ALL Teams for A'!$E:$E)</f>
        <v>568</v>
      </c>
    </row>
    <row r="30" spans="1:13" x14ac:dyDescent="0.2">
      <c r="A30" t="s">
        <v>296</v>
      </c>
      <c r="B30" t="s">
        <v>25</v>
      </c>
      <c r="C30">
        <v>32</v>
      </c>
      <c r="D30">
        <v>34</v>
      </c>
      <c r="E30" s="1">
        <v>3.5000000000000003E-2</v>
      </c>
      <c r="F30" s="1">
        <v>4.2000000000000003E-2</v>
      </c>
      <c r="G30">
        <v>32</v>
      </c>
      <c r="H30">
        <v>190</v>
      </c>
      <c r="I30">
        <v>200</v>
      </c>
      <c r="J30">
        <v>1</v>
      </c>
      <c r="K30" s="2">
        <v>0.75</v>
      </c>
      <c r="L30">
        <v>0</v>
      </c>
      <c r="M30">
        <f>_xlfn.XLOOKUP(A30,'[2]NFL SNAP COUNTS ALL Teams for A'!$A:$A,'[2]NFL SNAP COUNTS ALL Teams for A'!$E:$E)</f>
        <v>238</v>
      </c>
    </row>
    <row r="31" spans="1:13" x14ac:dyDescent="0.2">
      <c r="A31" t="s">
        <v>234</v>
      </c>
      <c r="B31" t="s">
        <v>35</v>
      </c>
      <c r="C31">
        <v>27</v>
      </c>
      <c r="D31">
        <v>31</v>
      </c>
      <c r="E31" s="1">
        <v>3.1E-2</v>
      </c>
      <c r="F31" s="1">
        <v>0.06</v>
      </c>
      <c r="G31">
        <v>27</v>
      </c>
      <c r="H31">
        <v>174</v>
      </c>
      <c r="I31">
        <v>168</v>
      </c>
      <c r="J31">
        <v>0</v>
      </c>
      <c r="K31" s="2">
        <v>0.78</v>
      </c>
      <c r="L31">
        <v>0</v>
      </c>
      <c r="M31">
        <f>_xlfn.XLOOKUP(A31,'[2]NFL SNAP COUNTS ALL Teams for A'!$A:$A,'[2]NFL SNAP COUNTS ALL Teams for A'!$E:$E)</f>
        <v>443</v>
      </c>
    </row>
    <row r="32" spans="1:13" x14ac:dyDescent="0.2">
      <c r="A32" t="s">
        <v>299</v>
      </c>
      <c r="B32" t="s">
        <v>100</v>
      </c>
      <c r="C32">
        <v>21</v>
      </c>
      <c r="D32">
        <v>26</v>
      </c>
      <c r="E32" s="1">
        <v>-0.03</v>
      </c>
      <c r="F32" s="1">
        <v>-4.0000000000000001E-3</v>
      </c>
      <c r="G32">
        <v>34</v>
      </c>
      <c r="H32">
        <v>188</v>
      </c>
      <c r="I32">
        <v>176</v>
      </c>
      <c r="J32">
        <v>2</v>
      </c>
      <c r="K32" s="2">
        <v>0.82</v>
      </c>
      <c r="L32">
        <v>0</v>
      </c>
      <c r="M32">
        <f>_xlfn.XLOOKUP(A32,'[2]NFL SNAP COUNTS ALL Teams for A'!$A:$A,'[2]NFL SNAP COUNTS ALL Teams for A'!$E:$E)</f>
        <v>358</v>
      </c>
    </row>
    <row r="33" spans="1:13" x14ac:dyDescent="0.2">
      <c r="A33" t="s">
        <v>239</v>
      </c>
      <c r="B33" t="s">
        <v>105</v>
      </c>
      <c r="C33">
        <v>21</v>
      </c>
      <c r="D33">
        <v>14</v>
      </c>
      <c r="E33" s="1">
        <v>-5.6000000000000001E-2</v>
      </c>
      <c r="F33" s="1">
        <v>-8.5000000000000006E-2</v>
      </c>
      <c r="G33">
        <v>43</v>
      </c>
      <c r="H33">
        <v>263</v>
      </c>
      <c r="I33">
        <v>227</v>
      </c>
      <c r="J33">
        <v>1</v>
      </c>
      <c r="K33" s="2">
        <v>0.7</v>
      </c>
      <c r="L33">
        <v>0</v>
      </c>
      <c r="M33">
        <f>_xlfn.XLOOKUP(A33,'[2]NFL SNAP COUNTS ALL Teams for A'!$A:$A,'[2]NFL SNAP COUNTS ALL Teams for A'!$E:$E)</f>
        <v>488</v>
      </c>
    </row>
    <row r="34" spans="1:13" x14ac:dyDescent="0.2">
      <c r="A34" t="s">
        <v>214</v>
      </c>
      <c r="B34" t="s">
        <v>82</v>
      </c>
      <c r="C34">
        <v>17</v>
      </c>
      <c r="D34">
        <v>35</v>
      </c>
      <c r="E34" s="1">
        <v>-7.4999999999999997E-2</v>
      </c>
      <c r="F34" s="1">
        <v>-8.9999999999999993E-3</v>
      </c>
      <c r="G34">
        <v>50</v>
      </c>
      <c r="H34">
        <v>298</v>
      </c>
      <c r="I34">
        <v>227</v>
      </c>
      <c r="J34">
        <v>1</v>
      </c>
      <c r="K34" s="2">
        <v>0.57999999999999996</v>
      </c>
      <c r="L34">
        <v>1</v>
      </c>
      <c r="M34">
        <f>_xlfn.XLOOKUP(A34,'[2]NFL SNAP COUNTS ALL Teams for A'!$A:$A,'[2]NFL SNAP COUNTS ALL Teams for A'!$E:$E)</f>
        <v>654</v>
      </c>
    </row>
    <row r="35" spans="1:13" x14ac:dyDescent="0.2">
      <c r="A35" t="s">
        <v>303</v>
      </c>
      <c r="B35" t="s">
        <v>21</v>
      </c>
      <c r="C35">
        <v>14</v>
      </c>
      <c r="D35">
        <v>4</v>
      </c>
      <c r="E35" s="1">
        <v>-3.6999999999999998E-2</v>
      </c>
      <c r="F35" s="1">
        <v>-0.107</v>
      </c>
      <c r="G35">
        <v>25</v>
      </c>
      <c r="H35">
        <v>136</v>
      </c>
      <c r="I35">
        <v>126</v>
      </c>
      <c r="J35">
        <v>0</v>
      </c>
      <c r="K35" s="2">
        <v>0.8</v>
      </c>
      <c r="L35">
        <v>0</v>
      </c>
      <c r="M35">
        <f>_xlfn.XLOOKUP(A35,'[2]NFL SNAP COUNTS ALL Teams for A'!$A:$A,'[2]NFL SNAP COUNTS ALL Teams for A'!$E:$E)</f>
        <v>133</v>
      </c>
    </row>
    <row r="36" spans="1:13" x14ac:dyDescent="0.2">
      <c r="A36" t="s">
        <v>246</v>
      </c>
      <c r="B36" t="s">
        <v>65</v>
      </c>
      <c r="C36">
        <v>13</v>
      </c>
      <c r="D36">
        <v>4</v>
      </c>
      <c r="E36" s="1">
        <v>-9.9000000000000005E-2</v>
      </c>
      <c r="F36" s="1">
        <v>-0.127</v>
      </c>
      <c r="G36">
        <v>58</v>
      </c>
      <c r="H36">
        <v>327</v>
      </c>
      <c r="I36">
        <v>262</v>
      </c>
      <c r="J36">
        <v>0</v>
      </c>
      <c r="K36" s="2">
        <v>0.74</v>
      </c>
      <c r="L36">
        <v>0</v>
      </c>
      <c r="M36">
        <f>_xlfn.XLOOKUP(A36,'[2]NFL SNAP COUNTS ALL Teams for A'!$A:$A,'[2]NFL SNAP COUNTS ALL Teams for A'!$E:$E)</f>
        <v>742</v>
      </c>
    </row>
    <row r="37" spans="1:13" x14ac:dyDescent="0.2">
      <c r="A37" t="s">
        <v>242</v>
      </c>
      <c r="B37" t="s">
        <v>29</v>
      </c>
      <c r="C37">
        <v>10</v>
      </c>
      <c r="D37">
        <v>16</v>
      </c>
      <c r="E37" s="1">
        <v>-0.107</v>
      </c>
      <c r="F37" s="1">
        <v>-8.8999999999999996E-2</v>
      </c>
      <c r="G37">
        <v>53</v>
      </c>
      <c r="H37">
        <v>255</v>
      </c>
      <c r="I37">
        <v>251</v>
      </c>
      <c r="J37">
        <v>2</v>
      </c>
      <c r="K37" s="2">
        <v>0.81</v>
      </c>
      <c r="L37">
        <v>0</v>
      </c>
      <c r="M37">
        <f>_xlfn.XLOOKUP(A37,'[2]NFL SNAP COUNTS ALL Teams for A'!$A:$A,'[2]NFL SNAP COUNTS ALL Teams for A'!$E:$E)</f>
        <v>510</v>
      </c>
    </row>
    <row r="38" spans="1:13" x14ac:dyDescent="0.2">
      <c r="A38" t="s">
        <v>232</v>
      </c>
      <c r="B38" t="s">
        <v>39</v>
      </c>
      <c r="C38">
        <v>10</v>
      </c>
      <c r="D38">
        <v>26</v>
      </c>
      <c r="E38" s="1">
        <v>-9.4E-2</v>
      </c>
      <c r="F38" s="1">
        <v>-2.5999999999999999E-2</v>
      </c>
      <c r="G38">
        <v>43</v>
      </c>
      <c r="H38">
        <v>264</v>
      </c>
      <c r="I38">
        <v>184</v>
      </c>
      <c r="J38">
        <v>0</v>
      </c>
      <c r="K38" s="2">
        <v>0.77</v>
      </c>
      <c r="L38">
        <v>0</v>
      </c>
      <c r="M38">
        <f>_xlfn.XLOOKUP(A38,'[2]NFL SNAP COUNTS ALL Teams for A'!$A:$A,'[2]NFL SNAP COUNTS ALL Teams for A'!$E:$E)</f>
        <v>525</v>
      </c>
    </row>
    <row r="39" spans="1:13" x14ac:dyDescent="0.2">
      <c r="A39" t="s">
        <v>304</v>
      </c>
      <c r="B39" t="s">
        <v>67</v>
      </c>
      <c r="C39">
        <v>10</v>
      </c>
      <c r="D39">
        <v>13</v>
      </c>
      <c r="E39" s="1">
        <v>-7.0000000000000007E-2</v>
      </c>
      <c r="F39" s="1">
        <v>-4.2000000000000003E-2</v>
      </c>
      <c r="G39">
        <v>25</v>
      </c>
      <c r="H39">
        <v>153</v>
      </c>
      <c r="I39">
        <v>119</v>
      </c>
      <c r="J39">
        <v>0</v>
      </c>
      <c r="K39" s="2">
        <v>0.8</v>
      </c>
      <c r="L39">
        <v>0</v>
      </c>
      <c r="M39">
        <f>_xlfn.XLOOKUP(A39,'[2]NFL SNAP COUNTS ALL Teams for A'!$A:$A,'[2]NFL SNAP COUNTS ALL Teams for A'!$E:$E)</f>
        <v>145</v>
      </c>
    </row>
    <row r="40" spans="1:13" x14ac:dyDescent="0.2">
      <c r="A40" t="s">
        <v>258</v>
      </c>
      <c r="B40" t="s">
        <v>39</v>
      </c>
      <c r="C40">
        <v>9</v>
      </c>
      <c r="D40">
        <v>12</v>
      </c>
      <c r="E40" s="1">
        <v>-8.7999999999999995E-2</v>
      </c>
      <c r="F40" s="1">
        <v>-7.3999999999999996E-2</v>
      </c>
      <c r="G40">
        <v>39</v>
      </c>
      <c r="H40">
        <v>194</v>
      </c>
      <c r="I40">
        <v>149</v>
      </c>
      <c r="J40">
        <v>2</v>
      </c>
      <c r="K40" s="2">
        <v>0.74</v>
      </c>
      <c r="L40">
        <v>0</v>
      </c>
      <c r="M40">
        <f>_xlfn.XLOOKUP(A40,'[2]NFL SNAP COUNTS ALL Teams for A'!$A:$A,'[2]NFL SNAP COUNTS ALL Teams for A'!$E:$E)</f>
        <v>237</v>
      </c>
    </row>
    <row r="41" spans="1:13" x14ac:dyDescent="0.2">
      <c r="A41" t="s">
        <v>278</v>
      </c>
      <c r="B41" t="s">
        <v>82</v>
      </c>
      <c r="C41">
        <v>9</v>
      </c>
      <c r="D41">
        <v>6</v>
      </c>
      <c r="E41" s="1">
        <v>-7.0999999999999994E-2</v>
      </c>
      <c r="F41" s="1">
        <v>-9.4E-2</v>
      </c>
      <c r="G41">
        <v>27</v>
      </c>
      <c r="H41">
        <v>142</v>
      </c>
      <c r="I41">
        <v>110</v>
      </c>
      <c r="J41">
        <v>0</v>
      </c>
      <c r="K41" s="2">
        <v>0.7</v>
      </c>
      <c r="L41">
        <v>0</v>
      </c>
      <c r="M41">
        <f>_xlfn.XLOOKUP(A41,'[2]NFL SNAP COUNTS ALL Teams for A'!$A:$A,'[2]NFL SNAP COUNTS ALL Teams for A'!$E:$E)</f>
        <v>248</v>
      </c>
    </row>
    <row r="42" spans="1:13" x14ac:dyDescent="0.2">
      <c r="A42" t="s">
        <v>305</v>
      </c>
      <c r="B42" t="s">
        <v>69</v>
      </c>
      <c r="C42">
        <v>6</v>
      </c>
      <c r="D42">
        <v>-13</v>
      </c>
      <c r="E42" s="1">
        <v>-0.11899999999999999</v>
      </c>
      <c r="F42" s="1">
        <v>-0.183</v>
      </c>
      <c r="G42">
        <v>49</v>
      </c>
      <c r="H42">
        <v>266</v>
      </c>
      <c r="I42">
        <v>218</v>
      </c>
      <c r="J42">
        <v>0</v>
      </c>
      <c r="K42" s="2">
        <v>0.76</v>
      </c>
      <c r="L42">
        <v>0</v>
      </c>
      <c r="M42">
        <v>463</v>
      </c>
    </row>
    <row r="43" spans="1:13" x14ac:dyDescent="0.2">
      <c r="A43" t="s">
        <v>251</v>
      </c>
      <c r="B43" t="s">
        <v>49</v>
      </c>
      <c r="C43">
        <v>3</v>
      </c>
      <c r="D43">
        <v>31</v>
      </c>
      <c r="E43" s="1">
        <v>-0.12</v>
      </c>
      <c r="F43" s="1">
        <v>5.8000000000000003E-2</v>
      </c>
      <c r="G43">
        <v>28</v>
      </c>
      <c r="H43">
        <v>186</v>
      </c>
      <c r="I43">
        <v>119</v>
      </c>
      <c r="J43">
        <v>0</v>
      </c>
      <c r="K43" s="2">
        <v>0.71</v>
      </c>
      <c r="L43">
        <v>0</v>
      </c>
      <c r="M43">
        <f>_xlfn.XLOOKUP(A43,'[2]NFL SNAP COUNTS ALL Teams for A'!$A:$A,'[2]NFL SNAP COUNTS ALL Teams for A'!$E:$E)</f>
        <v>311</v>
      </c>
    </row>
    <row r="44" spans="1:13" x14ac:dyDescent="0.2">
      <c r="A44" t="s">
        <v>255</v>
      </c>
      <c r="B44" t="s">
        <v>21</v>
      </c>
      <c r="C44">
        <v>-1</v>
      </c>
      <c r="D44">
        <v>1</v>
      </c>
      <c r="E44" s="1">
        <v>-0.14199999999999999</v>
      </c>
      <c r="F44" s="1">
        <v>-0.13200000000000001</v>
      </c>
      <c r="G44">
        <v>35</v>
      </c>
      <c r="H44">
        <v>179</v>
      </c>
      <c r="I44">
        <v>136</v>
      </c>
      <c r="J44">
        <v>1</v>
      </c>
      <c r="K44" s="2">
        <v>0.74</v>
      </c>
      <c r="L44">
        <v>0</v>
      </c>
      <c r="M44">
        <f>_xlfn.XLOOKUP(A44,'[2]NFL SNAP COUNTS ALL Teams for A'!$A:$A,'[2]NFL SNAP COUNTS ALL Teams for A'!$E:$E)</f>
        <v>300</v>
      </c>
    </row>
    <row r="45" spans="1:13" x14ac:dyDescent="0.2">
      <c r="A45" t="s">
        <v>243</v>
      </c>
      <c r="B45" t="s">
        <v>112</v>
      </c>
      <c r="C45">
        <v>-1</v>
      </c>
      <c r="D45">
        <v>16</v>
      </c>
      <c r="E45" s="1">
        <v>-0.14399999999999999</v>
      </c>
      <c r="F45" s="1">
        <v>-7.1999999999999995E-2</v>
      </c>
      <c r="G45">
        <v>39</v>
      </c>
      <c r="H45">
        <v>199</v>
      </c>
      <c r="I45">
        <v>167</v>
      </c>
      <c r="J45">
        <v>1</v>
      </c>
      <c r="K45" s="2">
        <v>0.79</v>
      </c>
      <c r="L45">
        <v>0</v>
      </c>
      <c r="M45">
        <f>_xlfn.XLOOKUP(A45,'[2]NFL SNAP COUNTS ALL Teams for A'!$A:$A,'[2]NFL SNAP COUNTS ALL Teams for A'!$E:$E)</f>
        <v>623</v>
      </c>
    </row>
    <row r="46" spans="1:13" x14ac:dyDescent="0.2">
      <c r="A46" t="s">
        <v>269</v>
      </c>
      <c r="B46" t="s">
        <v>27</v>
      </c>
      <c r="C46">
        <v>-3</v>
      </c>
      <c r="D46">
        <v>-9</v>
      </c>
      <c r="E46" s="1">
        <v>-0.157</v>
      </c>
      <c r="F46" s="1">
        <v>-0.19400000000000001</v>
      </c>
      <c r="G46">
        <v>27</v>
      </c>
      <c r="H46">
        <v>118</v>
      </c>
      <c r="I46">
        <v>106</v>
      </c>
      <c r="J46">
        <v>2</v>
      </c>
      <c r="K46" s="2">
        <v>0.67</v>
      </c>
      <c r="L46">
        <v>0</v>
      </c>
      <c r="M46">
        <f>_xlfn.XLOOKUP(A46,'[2]NFL SNAP COUNTS ALL Teams for A'!$A:$A,'[2]NFL SNAP COUNTS ALL Teams for A'!$E:$E)</f>
        <v>160</v>
      </c>
    </row>
    <row r="47" spans="1:13" x14ac:dyDescent="0.2">
      <c r="A47" t="s">
        <v>216</v>
      </c>
      <c r="B47" t="s">
        <v>60</v>
      </c>
      <c r="C47">
        <v>-14</v>
      </c>
      <c r="D47">
        <v>-15</v>
      </c>
      <c r="E47" s="1">
        <v>-0.20699999999999999</v>
      </c>
      <c r="F47" s="1">
        <v>-0.21199999999999999</v>
      </c>
      <c r="G47">
        <v>35</v>
      </c>
      <c r="H47">
        <v>151</v>
      </c>
      <c r="I47">
        <v>115</v>
      </c>
      <c r="J47">
        <v>0</v>
      </c>
      <c r="K47" s="2">
        <v>0.77</v>
      </c>
      <c r="L47">
        <v>0</v>
      </c>
      <c r="M47">
        <f>_xlfn.XLOOKUP(A47,'[2]NFL SNAP COUNTS ALL Teams for A'!$A:$A,'[2]NFL SNAP COUNTS ALL Teams for A'!$E:$E)</f>
        <v>582</v>
      </c>
    </row>
    <row r="48" spans="1:13" x14ac:dyDescent="0.2">
      <c r="A48" t="s">
        <v>262</v>
      </c>
      <c r="B48" t="s">
        <v>69</v>
      </c>
      <c r="C48">
        <v>-14</v>
      </c>
      <c r="D48">
        <v>-25</v>
      </c>
      <c r="E48" s="1">
        <v>-0.20599999999999999</v>
      </c>
      <c r="F48" s="1">
        <v>-0.25900000000000001</v>
      </c>
      <c r="G48">
        <v>41</v>
      </c>
      <c r="H48">
        <v>162</v>
      </c>
      <c r="I48">
        <v>121</v>
      </c>
      <c r="J48">
        <v>1</v>
      </c>
      <c r="K48" s="2">
        <v>0.73</v>
      </c>
      <c r="L48">
        <v>0</v>
      </c>
      <c r="M48">
        <f>_xlfn.XLOOKUP(A48,'[2]NFL SNAP COUNTS ALL Teams for A'!$A:$A,'[2]NFL SNAP COUNTS ALL Teams for A'!$E:$E)</f>
        <v>258</v>
      </c>
    </row>
    <row r="49" spans="1:13" x14ac:dyDescent="0.2">
      <c r="A49" t="s">
        <v>297</v>
      </c>
      <c r="B49" t="s">
        <v>19</v>
      </c>
      <c r="C49">
        <v>-20</v>
      </c>
      <c r="D49">
        <v>-27</v>
      </c>
      <c r="E49" s="1">
        <v>-0.28100000000000003</v>
      </c>
      <c r="F49" s="1">
        <v>-0.33</v>
      </c>
      <c r="G49">
        <v>26</v>
      </c>
      <c r="H49">
        <v>128</v>
      </c>
      <c r="I49">
        <v>60</v>
      </c>
      <c r="J49">
        <v>2</v>
      </c>
      <c r="K49" s="2">
        <v>0.77</v>
      </c>
      <c r="L49">
        <v>1</v>
      </c>
      <c r="M49">
        <f>_xlfn.XLOOKUP(A49,'[2]NFL SNAP COUNTS ALL Teams for A'!$A:$A,'[2]NFL SNAP COUNTS ALL Teams for A'!$E:$E)</f>
        <v>265</v>
      </c>
    </row>
    <row r="50" spans="1:13" x14ac:dyDescent="0.2">
      <c r="A50" t="s">
        <v>249</v>
      </c>
      <c r="B50" t="s">
        <v>67</v>
      </c>
      <c r="C50">
        <v>-28</v>
      </c>
      <c r="D50">
        <v>-30</v>
      </c>
      <c r="E50" s="1">
        <v>-0.25600000000000001</v>
      </c>
      <c r="F50" s="1">
        <v>-0.26400000000000001</v>
      </c>
      <c r="G50">
        <v>43</v>
      </c>
      <c r="H50">
        <v>207</v>
      </c>
      <c r="I50">
        <v>113</v>
      </c>
      <c r="J50">
        <v>1</v>
      </c>
      <c r="K50" s="2">
        <v>0.84</v>
      </c>
      <c r="L50">
        <v>1</v>
      </c>
      <c r="M50">
        <f>_xlfn.XLOOKUP(A50,'[2]NFL SNAP COUNTS ALL Teams for A'!$A:$A,'[2]NFL SNAP COUNTS ALL Teams for A'!$E:$E)</f>
        <v>443</v>
      </c>
    </row>
    <row r="51" spans="1:13" x14ac:dyDescent="0.2">
      <c r="A51" t="s">
        <v>250</v>
      </c>
      <c r="B51" t="s">
        <v>62</v>
      </c>
      <c r="C51">
        <v>-41</v>
      </c>
      <c r="D51">
        <v>-34</v>
      </c>
      <c r="E51" s="1">
        <v>-0.314</v>
      </c>
      <c r="F51" s="1">
        <v>-0.28399999999999997</v>
      </c>
      <c r="G51">
        <v>45</v>
      </c>
      <c r="H51">
        <v>270</v>
      </c>
      <c r="I51">
        <v>83</v>
      </c>
      <c r="J51">
        <v>1</v>
      </c>
      <c r="K51" s="2">
        <v>0.69</v>
      </c>
      <c r="L51">
        <v>2</v>
      </c>
      <c r="M51">
        <f>_xlfn.XLOOKUP(A51,'[2]NFL SNAP COUNTS ALL Teams for A'!$A:$A,'[2]NFL SNAP COUNTS ALL Teams for A'!$E:$E)</f>
        <v>497</v>
      </c>
    </row>
    <row r="52" spans="1:13" x14ac:dyDescent="0.2">
      <c r="A52" t="s">
        <v>300</v>
      </c>
      <c r="B52" t="s">
        <v>301</v>
      </c>
      <c r="C52">
        <v>-42</v>
      </c>
      <c r="D52">
        <v>-44</v>
      </c>
      <c r="E52" s="1">
        <v>-0.40100000000000002</v>
      </c>
      <c r="F52" s="1">
        <v>-0.40899999999999997</v>
      </c>
      <c r="G52">
        <v>28</v>
      </c>
      <c r="H52">
        <v>85</v>
      </c>
      <c r="I52">
        <v>34</v>
      </c>
      <c r="J52">
        <v>0</v>
      </c>
      <c r="K52" s="2">
        <v>0.75</v>
      </c>
      <c r="L52">
        <v>0</v>
      </c>
      <c r="M52">
        <f>_xlfn.XLOOKUP(A52,'[2]NFL SNAP COUNTS ALL Teams for A'!$A:$A,'[2]NFL SNAP COUNTS ALL Teams for A'!$E:$E)</f>
        <v>119</v>
      </c>
    </row>
    <row r="53" spans="1:13" x14ac:dyDescent="0.2">
      <c r="A53" t="s">
        <v>230</v>
      </c>
      <c r="B53" t="s">
        <v>114</v>
      </c>
      <c r="C53">
        <v>-44</v>
      </c>
      <c r="D53">
        <v>-45</v>
      </c>
      <c r="E53" s="1">
        <v>-0.42199999999999999</v>
      </c>
      <c r="F53" s="1">
        <v>-0.433</v>
      </c>
      <c r="G53">
        <v>29</v>
      </c>
      <c r="H53">
        <v>109</v>
      </c>
      <c r="I53">
        <v>20</v>
      </c>
      <c r="J53">
        <v>1</v>
      </c>
      <c r="K53" s="2">
        <v>0.76</v>
      </c>
      <c r="L53">
        <v>1</v>
      </c>
      <c r="M53">
        <f>_xlfn.XLOOKUP(A53,'[2]NFL SNAP COUNTS ALL Teams for A'!$A:$A,'[2]NFL SNAP COUNTS ALL Teams for A'!$E:$E)</f>
        <v>340</v>
      </c>
    </row>
    <row r="54" spans="1:13" x14ac:dyDescent="0.2">
      <c r="A54" t="s">
        <v>247</v>
      </c>
      <c r="B54" t="s">
        <v>49</v>
      </c>
      <c r="C54">
        <v>-52</v>
      </c>
      <c r="D54">
        <v>-15</v>
      </c>
      <c r="E54" s="1">
        <v>-0.27900000000000003</v>
      </c>
      <c r="F54" s="1">
        <v>-0.17799999999999999</v>
      </c>
      <c r="G54">
        <v>68</v>
      </c>
      <c r="H54">
        <v>312</v>
      </c>
      <c r="I54">
        <v>157</v>
      </c>
      <c r="J54">
        <v>1</v>
      </c>
      <c r="K54" s="2">
        <v>0.74</v>
      </c>
      <c r="L54">
        <v>0</v>
      </c>
      <c r="M54">
        <f>_xlfn.XLOOKUP(A54,'[2]NFL SNAP COUNTS ALL Teams for A'!$A:$A,'[2]NFL SNAP COUNTS ALL Teams for A'!$E:$E)</f>
        <v>576</v>
      </c>
    </row>
    <row r="55" spans="1:13" x14ac:dyDescent="0.2">
      <c r="A55" t="s">
        <v>270</v>
      </c>
      <c r="B55" t="s">
        <v>53</v>
      </c>
      <c r="C55">
        <v>80</v>
      </c>
      <c r="D55">
        <v>65</v>
      </c>
      <c r="E55" s="1">
        <v>0.51400000000000001</v>
      </c>
      <c r="F55" s="1">
        <v>0.39300000000000002</v>
      </c>
      <c r="G55">
        <v>23</v>
      </c>
      <c r="H55">
        <v>196</v>
      </c>
      <c r="I55">
        <v>253</v>
      </c>
      <c r="J55">
        <v>0</v>
      </c>
      <c r="K55" s="2">
        <v>0.78</v>
      </c>
      <c r="L55">
        <v>0</v>
      </c>
      <c r="M55">
        <f>_xlfn.XLOOKUP($A55,'2016 RBs - Rushing'!$A$2:$A$98,'2016 RBs - Rushing'!$L$2:$L$98)</f>
        <v>293</v>
      </c>
    </row>
    <row r="56" spans="1:13" x14ac:dyDescent="0.2">
      <c r="A56" t="s">
        <v>306</v>
      </c>
      <c r="B56" t="s">
        <v>39</v>
      </c>
      <c r="C56">
        <v>71</v>
      </c>
      <c r="D56">
        <v>84</v>
      </c>
      <c r="E56" s="1">
        <v>0.84799999999999998</v>
      </c>
      <c r="F56" s="1">
        <v>1.03</v>
      </c>
      <c r="G56">
        <v>14</v>
      </c>
      <c r="H56">
        <v>227</v>
      </c>
      <c r="I56">
        <v>198</v>
      </c>
      <c r="J56">
        <v>1</v>
      </c>
      <c r="K56" s="2">
        <v>0.86</v>
      </c>
      <c r="L56">
        <v>0</v>
      </c>
      <c r="M56" t="e">
        <f>_xlfn.XLOOKUP($A56,'2016 RBs - Rushing'!$A$2:$A$98,'2016 RBs - Rushing'!$L$2:$L$98)</f>
        <v>#N/A</v>
      </c>
    </row>
    <row r="57" spans="1:13" x14ac:dyDescent="0.2">
      <c r="A57" t="s">
        <v>264</v>
      </c>
      <c r="B57" t="s">
        <v>31</v>
      </c>
      <c r="C57">
        <v>62</v>
      </c>
      <c r="D57">
        <v>75</v>
      </c>
      <c r="E57" s="1">
        <v>0.55200000000000005</v>
      </c>
      <c r="F57" s="1">
        <v>0.69499999999999995</v>
      </c>
      <c r="G57">
        <v>19</v>
      </c>
      <c r="H57">
        <v>208</v>
      </c>
      <c r="I57">
        <v>193</v>
      </c>
      <c r="J57">
        <v>0</v>
      </c>
      <c r="K57" s="2">
        <v>0.89</v>
      </c>
      <c r="L57">
        <v>0</v>
      </c>
      <c r="M57">
        <f>_xlfn.XLOOKUP($A57,'2016 RBs - Rushing'!$A$2:$A$98,'2016 RBs - Rushing'!$L$2:$L$98)</f>
        <v>147</v>
      </c>
    </row>
    <row r="58" spans="1:13" x14ac:dyDescent="0.2">
      <c r="A58" t="s">
        <v>224</v>
      </c>
      <c r="B58" t="s">
        <v>42</v>
      </c>
      <c r="C58">
        <v>45</v>
      </c>
      <c r="D58">
        <v>45</v>
      </c>
      <c r="E58" s="1">
        <v>0.46899999999999997</v>
      </c>
      <c r="F58" s="1">
        <v>0.46200000000000002</v>
      </c>
      <c r="G58">
        <v>15</v>
      </c>
      <c r="H58">
        <v>137</v>
      </c>
      <c r="I58">
        <v>144</v>
      </c>
      <c r="J58">
        <v>0</v>
      </c>
      <c r="K58" s="2">
        <v>0.87</v>
      </c>
      <c r="L58">
        <v>0</v>
      </c>
      <c r="M58">
        <f>_xlfn.XLOOKUP($A58,'2016 RBs - Rushing'!$A$2:$A$98,'2016 RBs - Rushing'!$L$2:$L$98)</f>
        <v>270</v>
      </c>
    </row>
    <row r="59" spans="1:13" x14ac:dyDescent="0.2">
      <c r="A59" t="s">
        <v>307</v>
      </c>
      <c r="B59" t="s">
        <v>88</v>
      </c>
      <c r="C59">
        <v>40</v>
      </c>
      <c r="D59">
        <v>39</v>
      </c>
      <c r="E59" s="1">
        <v>0.50900000000000001</v>
      </c>
      <c r="F59" s="1">
        <v>0.49199999999999999</v>
      </c>
      <c r="G59">
        <v>10</v>
      </c>
      <c r="H59">
        <v>90</v>
      </c>
      <c r="I59">
        <v>128</v>
      </c>
      <c r="J59">
        <v>0</v>
      </c>
      <c r="K59" s="2">
        <v>0.7</v>
      </c>
      <c r="L59">
        <v>0</v>
      </c>
      <c r="M59" t="e">
        <f>_xlfn.XLOOKUP($A59,'2016 RBs - Rushing'!$A$2:$A$98,'2016 RBs - Rushing'!$L$2:$L$98)</f>
        <v>#N/A</v>
      </c>
    </row>
    <row r="60" spans="1:13" x14ac:dyDescent="0.2">
      <c r="A60" t="s">
        <v>282</v>
      </c>
      <c r="B60" t="s">
        <v>31</v>
      </c>
      <c r="C60">
        <v>37</v>
      </c>
      <c r="D60">
        <v>39</v>
      </c>
      <c r="E60" s="1">
        <v>0.35699999999999998</v>
      </c>
      <c r="F60" s="1">
        <v>0.39600000000000002</v>
      </c>
      <c r="G60">
        <v>11</v>
      </c>
      <c r="H60">
        <v>84</v>
      </c>
      <c r="I60">
        <v>128</v>
      </c>
      <c r="J60">
        <v>0</v>
      </c>
      <c r="K60" s="2">
        <v>1</v>
      </c>
      <c r="L60">
        <v>0</v>
      </c>
      <c r="M60">
        <f>_xlfn.XLOOKUP($A60,'2016 RBs - Rushing'!$A$2:$A$98,'2016 RBs - Rushing'!$L$2:$L$98)</f>
        <v>141</v>
      </c>
    </row>
    <row r="61" spans="1:13" x14ac:dyDescent="0.2">
      <c r="A61" t="s">
        <v>228</v>
      </c>
      <c r="B61" t="s">
        <v>125</v>
      </c>
      <c r="C61">
        <v>33</v>
      </c>
      <c r="D61">
        <v>38</v>
      </c>
      <c r="E61" s="1">
        <v>0.19600000000000001</v>
      </c>
      <c r="F61" s="1">
        <v>0.25</v>
      </c>
      <c r="G61">
        <v>14</v>
      </c>
      <c r="H61">
        <v>115</v>
      </c>
      <c r="I61">
        <v>138</v>
      </c>
      <c r="J61">
        <v>1</v>
      </c>
      <c r="K61" s="2">
        <v>0.93</v>
      </c>
      <c r="L61">
        <v>0</v>
      </c>
      <c r="M61">
        <f>_xlfn.XLOOKUP($A61,'2016 RBs - Rushing'!$A$2:$A$98,'2016 RBs - Rushing'!$L$2:$L$98)</f>
        <v>287</v>
      </c>
    </row>
    <row r="62" spans="1:13" x14ac:dyDescent="0.2">
      <c r="A62" t="s">
        <v>248</v>
      </c>
      <c r="B62" t="s">
        <v>25</v>
      </c>
      <c r="C62">
        <v>30</v>
      </c>
      <c r="D62">
        <v>28</v>
      </c>
      <c r="E62" s="1">
        <v>0.247</v>
      </c>
      <c r="F62" s="1">
        <v>0.23</v>
      </c>
      <c r="G62">
        <v>16</v>
      </c>
      <c r="H62">
        <v>134</v>
      </c>
      <c r="I62">
        <v>117</v>
      </c>
      <c r="J62">
        <v>0</v>
      </c>
      <c r="K62" s="2">
        <v>0.88</v>
      </c>
      <c r="L62">
        <v>0</v>
      </c>
      <c r="M62">
        <f>_xlfn.XLOOKUP($A62,'2016 RBs - Rushing'!$A$2:$A$98,'2016 RBs - Rushing'!$L$2:$L$98)</f>
        <v>322</v>
      </c>
    </row>
    <row r="63" spans="1:13" x14ac:dyDescent="0.2">
      <c r="A63" t="s">
        <v>240</v>
      </c>
      <c r="B63" t="s">
        <v>31</v>
      </c>
      <c r="C63">
        <v>22</v>
      </c>
      <c r="D63">
        <v>11</v>
      </c>
      <c r="E63" s="1">
        <v>0.109</v>
      </c>
      <c r="F63" s="1">
        <v>-1.6E-2</v>
      </c>
      <c r="G63">
        <v>17</v>
      </c>
      <c r="H63">
        <v>96</v>
      </c>
      <c r="I63">
        <v>109</v>
      </c>
      <c r="J63">
        <v>0</v>
      </c>
      <c r="K63" s="2">
        <v>0.76</v>
      </c>
      <c r="L63">
        <v>0</v>
      </c>
      <c r="M63">
        <f>_xlfn.XLOOKUP($A63,'2016 RBs - Rushing'!$A$2:$A$98,'2016 RBs - Rushing'!$L$2:$L$98)</f>
        <v>303</v>
      </c>
    </row>
    <row r="64" spans="1:13" x14ac:dyDescent="0.2">
      <c r="A64" t="s">
        <v>252</v>
      </c>
      <c r="B64" t="s">
        <v>35</v>
      </c>
      <c r="C64">
        <v>22</v>
      </c>
      <c r="D64">
        <v>32</v>
      </c>
      <c r="E64" s="1">
        <v>7.2999999999999995E-2</v>
      </c>
      <c r="F64" s="1">
        <v>0.17</v>
      </c>
      <c r="G64">
        <v>20</v>
      </c>
      <c r="H64">
        <v>145</v>
      </c>
      <c r="I64">
        <v>120</v>
      </c>
      <c r="J64">
        <v>0</v>
      </c>
      <c r="K64" s="2">
        <v>0.85</v>
      </c>
      <c r="L64">
        <v>1</v>
      </c>
      <c r="M64">
        <f>_xlfn.XLOOKUP($A64,'2016 RBs - Rushing'!$A$2:$A$98,'2016 RBs - Rushing'!$L$2:$L$98)</f>
        <v>238</v>
      </c>
    </row>
    <row r="65" spans="1:13" x14ac:dyDescent="0.2">
      <c r="A65" t="s">
        <v>231</v>
      </c>
      <c r="B65" t="s">
        <v>25</v>
      </c>
      <c r="C65">
        <v>19</v>
      </c>
      <c r="D65">
        <v>20</v>
      </c>
      <c r="E65" s="1">
        <v>9.2999999999999999E-2</v>
      </c>
      <c r="F65" s="1">
        <v>0.105</v>
      </c>
      <c r="G65">
        <v>16</v>
      </c>
      <c r="H65">
        <v>98</v>
      </c>
      <c r="I65">
        <v>98</v>
      </c>
      <c r="J65">
        <v>0</v>
      </c>
      <c r="K65" s="2">
        <v>0.81</v>
      </c>
      <c r="L65">
        <v>0</v>
      </c>
      <c r="M65">
        <f>_xlfn.XLOOKUP($A65,'2016 RBs - Rushing'!$A$2:$A$98,'2016 RBs - Rushing'!$L$2:$L$98)</f>
        <v>341</v>
      </c>
    </row>
    <row r="66" spans="1:13" x14ac:dyDescent="0.2">
      <c r="A66" t="s">
        <v>308</v>
      </c>
      <c r="B66" t="s">
        <v>14</v>
      </c>
      <c r="C66">
        <v>18</v>
      </c>
      <c r="D66">
        <v>14</v>
      </c>
      <c r="E66" s="1">
        <v>0.19500000000000001</v>
      </c>
      <c r="F66" s="1">
        <v>0.127</v>
      </c>
      <c r="G66">
        <v>10</v>
      </c>
      <c r="H66">
        <v>52</v>
      </c>
      <c r="I66">
        <v>77</v>
      </c>
      <c r="J66">
        <v>1</v>
      </c>
      <c r="K66" s="2">
        <v>0.7</v>
      </c>
      <c r="L66">
        <v>0</v>
      </c>
      <c r="M66" t="e">
        <f>_xlfn.XLOOKUP($A66,'2016 RBs - Rushing'!$A$2:$A$98,'2016 RBs - Rushing'!$L$2:$L$98)</f>
        <v>#N/A</v>
      </c>
    </row>
    <row r="67" spans="1:13" x14ac:dyDescent="0.2">
      <c r="A67" t="s">
        <v>285</v>
      </c>
      <c r="B67" t="s">
        <v>73</v>
      </c>
      <c r="C67">
        <v>11</v>
      </c>
      <c r="D67">
        <v>7</v>
      </c>
      <c r="E67" s="1">
        <v>2E-3</v>
      </c>
      <c r="F67" s="1">
        <v>-4.8000000000000001E-2</v>
      </c>
      <c r="G67">
        <v>15</v>
      </c>
      <c r="H67">
        <v>72</v>
      </c>
      <c r="I67">
        <v>78</v>
      </c>
      <c r="J67">
        <v>1</v>
      </c>
      <c r="K67" s="2">
        <v>0.67</v>
      </c>
      <c r="L67">
        <v>0</v>
      </c>
      <c r="M67">
        <f>_xlfn.XLOOKUP($A67,'2016 RBs - Rushing'!$A$2:$A$98,'2016 RBs - Rushing'!$L$2:$L$98)</f>
        <v>324</v>
      </c>
    </row>
    <row r="68" spans="1:13" x14ac:dyDescent="0.2">
      <c r="A68" t="s">
        <v>226</v>
      </c>
      <c r="B68" t="s">
        <v>33</v>
      </c>
      <c r="C68">
        <v>10</v>
      </c>
      <c r="D68">
        <v>1</v>
      </c>
      <c r="E68" s="1">
        <v>-4.8000000000000001E-2</v>
      </c>
      <c r="F68" s="1">
        <v>-0.126</v>
      </c>
      <c r="G68">
        <v>18</v>
      </c>
      <c r="H68">
        <v>82</v>
      </c>
      <c r="I68">
        <v>97</v>
      </c>
      <c r="J68">
        <v>1</v>
      </c>
      <c r="K68" s="2">
        <v>0.67</v>
      </c>
      <c r="L68">
        <v>0</v>
      </c>
      <c r="M68">
        <f>_xlfn.XLOOKUP($A68,'2016 RBs - Rushing'!$A$2:$A$98,'2016 RBs - Rushing'!$L$2:$L$98)</f>
        <v>343</v>
      </c>
    </row>
    <row r="69" spans="1:13" x14ac:dyDescent="0.2">
      <c r="A69" t="s">
        <v>265</v>
      </c>
      <c r="B69" t="s">
        <v>19</v>
      </c>
      <c r="C69">
        <v>10</v>
      </c>
      <c r="D69">
        <v>12</v>
      </c>
      <c r="E69" s="1">
        <v>2.7E-2</v>
      </c>
      <c r="F69" s="1">
        <v>6.8000000000000005E-2</v>
      </c>
      <c r="G69">
        <v>10</v>
      </c>
      <c r="H69">
        <v>46</v>
      </c>
      <c r="I69">
        <v>62</v>
      </c>
      <c r="J69">
        <v>1</v>
      </c>
      <c r="K69" s="2">
        <v>0.9</v>
      </c>
      <c r="L69">
        <v>0</v>
      </c>
      <c r="M69">
        <f>_xlfn.XLOOKUP($A69,'2016 RBs - Rushing'!$A$2:$A$98,'2016 RBs - Rushing'!$L$2:$L$98)</f>
        <v>288</v>
      </c>
    </row>
    <row r="70" spans="1:13" x14ac:dyDescent="0.2">
      <c r="A70" t="s">
        <v>309</v>
      </c>
      <c r="B70" t="s">
        <v>25</v>
      </c>
      <c r="C70">
        <v>9</v>
      </c>
      <c r="D70">
        <v>10</v>
      </c>
      <c r="E70" s="1">
        <v>-1.4E-2</v>
      </c>
      <c r="F70" s="1">
        <v>2E-3</v>
      </c>
      <c r="G70">
        <v>10</v>
      </c>
      <c r="H70">
        <v>38</v>
      </c>
      <c r="I70">
        <v>70</v>
      </c>
      <c r="J70">
        <v>1</v>
      </c>
      <c r="K70" s="2">
        <v>0.6</v>
      </c>
      <c r="L70">
        <v>0</v>
      </c>
      <c r="M70" t="e">
        <f>_xlfn.XLOOKUP($A70,'2016 RBs - Rushing'!$A$2:$A$98,'2016 RBs - Rushing'!$L$2:$L$98)</f>
        <v>#N/A</v>
      </c>
    </row>
    <row r="71" spans="1:13" x14ac:dyDescent="0.2">
      <c r="A71" t="s">
        <v>260</v>
      </c>
      <c r="B71" t="s">
        <v>60</v>
      </c>
      <c r="C71">
        <v>8</v>
      </c>
      <c r="D71">
        <v>7</v>
      </c>
      <c r="E71" s="1">
        <v>6.0000000000000001E-3</v>
      </c>
      <c r="F71" s="1">
        <v>-1.7000000000000001E-2</v>
      </c>
      <c r="G71">
        <v>10</v>
      </c>
      <c r="H71">
        <v>46</v>
      </c>
      <c r="I71">
        <v>58</v>
      </c>
      <c r="J71">
        <v>0</v>
      </c>
      <c r="K71" s="2">
        <v>0.9</v>
      </c>
      <c r="L71">
        <v>0</v>
      </c>
      <c r="M71">
        <f>_xlfn.XLOOKUP($A71,'2016 RBs - Rushing'!$A$2:$A$98,'2016 RBs - Rushing'!$L$2:$L$98)</f>
        <v>109</v>
      </c>
    </row>
    <row r="72" spans="1:13" x14ac:dyDescent="0.2">
      <c r="A72" t="s">
        <v>289</v>
      </c>
      <c r="B72" t="s">
        <v>103</v>
      </c>
      <c r="C72">
        <v>8</v>
      </c>
      <c r="D72">
        <v>2</v>
      </c>
      <c r="E72" s="1">
        <v>-4.3999999999999997E-2</v>
      </c>
      <c r="F72" s="1">
        <v>-0.12</v>
      </c>
      <c r="G72">
        <v>19</v>
      </c>
      <c r="H72">
        <v>85</v>
      </c>
      <c r="I72">
        <v>56</v>
      </c>
      <c r="J72">
        <v>0</v>
      </c>
      <c r="K72" s="2">
        <v>0.63</v>
      </c>
      <c r="L72">
        <v>0</v>
      </c>
      <c r="M72">
        <f>_xlfn.XLOOKUP($A72,'2016 RBs - Rushing'!$A$2:$A$98,'2016 RBs - Rushing'!$L$2:$L$98)</f>
        <v>150</v>
      </c>
    </row>
    <row r="73" spans="1:13" x14ac:dyDescent="0.2">
      <c r="A73" t="s">
        <v>261</v>
      </c>
      <c r="B73" t="s">
        <v>39</v>
      </c>
      <c r="C73">
        <v>1</v>
      </c>
      <c r="D73">
        <v>0</v>
      </c>
      <c r="E73" s="1">
        <v>-0.129</v>
      </c>
      <c r="F73" s="1">
        <v>-0.13900000000000001</v>
      </c>
      <c r="G73">
        <v>23</v>
      </c>
      <c r="H73">
        <v>115</v>
      </c>
      <c r="I73">
        <v>95</v>
      </c>
      <c r="J73">
        <v>0</v>
      </c>
      <c r="K73" s="2">
        <v>0.74</v>
      </c>
      <c r="L73">
        <v>0</v>
      </c>
      <c r="M73">
        <f>_xlfn.XLOOKUP($A73,'2016 RBs - Rushing'!$A$2:$A$98,'2016 RBs - Rushing'!$L$2:$L$98)</f>
        <v>241</v>
      </c>
    </row>
    <row r="74" spans="1:13" x14ac:dyDescent="0.2">
      <c r="A74" t="s">
        <v>235</v>
      </c>
      <c r="B74" t="s">
        <v>67</v>
      </c>
      <c r="C74">
        <v>-1</v>
      </c>
      <c r="D74">
        <v>-3</v>
      </c>
      <c r="E74" s="1">
        <v>-0.14399999999999999</v>
      </c>
      <c r="F74" s="1">
        <v>-0.16600000000000001</v>
      </c>
      <c r="G74">
        <v>24</v>
      </c>
      <c r="H74">
        <v>162</v>
      </c>
      <c r="I74">
        <v>89</v>
      </c>
      <c r="J74">
        <v>0</v>
      </c>
      <c r="K74" s="2">
        <v>0.63</v>
      </c>
      <c r="L74">
        <v>0</v>
      </c>
      <c r="M74">
        <f>_xlfn.XLOOKUP($A74,'2016 RBs - Rushing'!$A$2:$A$98,'2016 RBs - Rushing'!$L$2:$L$98)</f>
        <v>289</v>
      </c>
    </row>
    <row r="75" spans="1:13" x14ac:dyDescent="0.2">
      <c r="A75" t="s">
        <v>288</v>
      </c>
      <c r="B75" t="s">
        <v>60</v>
      </c>
      <c r="C75">
        <v>-1</v>
      </c>
      <c r="D75">
        <v>-2</v>
      </c>
      <c r="E75" s="1">
        <v>-0.151</v>
      </c>
      <c r="F75" s="1">
        <v>-0.182</v>
      </c>
      <c r="G75">
        <v>10</v>
      </c>
      <c r="H75">
        <v>78</v>
      </c>
      <c r="I75">
        <v>36</v>
      </c>
      <c r="J75">
        <v>0</v>
      </c>
      <c r="K75" s="2">
        <v>0.6</v>
      </c>
      <c r="L75">
        <v>0</v>
      </c>
      <c r="M75">
        <f>_xlfn.XLOOKUP($A75,'2016 RBs - Rushing'!$A$2:$A$98,'2016 RBs - Rushing'!$L$2:$L$98)</f>
        <v>85</v>
      </c>
    </row>
    <row r="76" spans="1:13" x14ac:dyDescent="0.2">
      <c r="A76" t="s">
        <v>244</v>
      </c>
      <c r="B76" t="s">
        <v>62</v>
      </c>
      <c r="C76">
        <v>-2</v>
      </c>
      <c r="D76">
        <v>16</v>
      </c>
      <c r="E76" s="1">
        <v>-0.154</v>
      </c>
      <c r="F76" s="1">
        <v>-1.6E-2</v>
      </c>
      <c r="G76">
        <v>24</v>
      </c>
      <c r="H76">
        <v>128</v>
      </c>
      <c r="I76">
        <v>90</v>
      </c>
      <c r="J76">
        <v>1</v>
      </c>
      <c r="K76" s="2">
        <v>0.67</v>
      </c>
      <c r="L76">
        <v>0</v>
      </c>
      <c r="M76">
        <f>_xlfn.XLOOKUP($A76,'2016 RBs - Rushing'!$A$2:$A$98,'2016 RBs - Rushing'!$L$2:$L$98)</f>
        <v>314</v>
      </c>
    </row>
    <row r="77" spans="1:13" x14ac:dyDescent="0.2">
      <c r="A77" t="s">
        <v>295</v>
      </c>
      <c r="B77" t="s">
        <v>114</v>
      </c>
      <c r="C77">
        <v>-3</v>
      </c>
      <c r="D77">
        <v>-14</v>
      </c>
      <c r="E77" s="1">
        <v>-0.17599999999999999</v>
      </c>
      <c r="F77" s="1">
        <v>-0.3</v>
      </c>
      <c r="G77">
        <v>16</v>
      </c>
      <c r="H77">
        <v>92</v>
      </c>
      <c r="I77">
        <v>57</v>
      </c>
      <c r="J77">
        <v>0</v>
      </c>
      <c r="K77" s="2">
        <v>0.5</v>
      </c>
      <c r="L77">
        <v>0</v>
      </c>
      <c r="M77">
        <f>_xlfn.XLOOKUP($A77,'2016 RBs - Rushing'!$A$2:$A$98,'2016 RBs - Rushing'!$L$2:$L$98)</f>
        <v>77</v>
      </c>
    </row>
    <row r="78" spans="1:13" x14ac:dyDescent="0.2">
      <c r="A78" t="s">
        <v>310</v>
      </c>
      <c r="B78" t="s">
        <v>23</v>
      </c>
      <c r="C78">
        <v>-5</v>
      </c>
      <c r="D78">
        <v>-16</v>
      </c>
      <c r="E78" s="1">
        <v>-0.17499999999999999</v>
      </c>
      <c r="F78" s="1">
        <v>-0.26100000000000001</v>
      </c>
      <c r="G78">
        <v>24</v>
      </c>
      <c r="H78">
        <v>122</v>
      </c>
      <c r="I78">
        <v>82</v>
      </c>
      <c r="J78">
        <v>0</v>
      </c>
      <c r="K78" s="2">
        <v>0.67</v>
      </c>
      <c r="L78">
        <v>1</v>
      </c>
      <c r="M78" t="e">
        <f>_xlfn.XLOOKUP($A78,'2016 RBs - Rushing'!$A$2:$A$98,'2016 RBs - Rushing'!$L$2:$L$98)</f>
        <v>#N/A</v>
      </c>
    </row>
    <row r="79" spans="1:13" x14ac:dyDescent="0.2">
      <c r="A79" t="s">
        <v>280</v>
      </c>
      <c r="B79" t="s">
        <v>112</v>
      </c>
      <c r="C79">
        <v>-5</v>
      </c>
      <c r="D79">
        <v>-4</v>
      </c>
      <c r="E79" s="1">
        <v>-0.182</v>
      </c>
      <c r="F79" s="1">
        <v>-0.17499999999999999</v>
      </c>
      <c r="G79">
        <v>18</v>
      </c>
      <c r="H79">
        <v>94</v>
      </c>
      <c r="I79">
        <v>73</v>
      </c>
      <c r="J79">
        <v>0</v>
      </c>
      <c r="K79" s="2">
        <v>0.72</v>
      </c>
      <c r="L79">
        <v>0</v>
      </c>
      <c r="M79">
        <f>_xlfn.XLOOKUP($A79,'2016 RBs - Rushing'!$A$2:$A$98,'2016 RBs - Rushing'!$L$2:$L$98)</f>
        <v>175</v>
      </c>
    </row>
    <row r="80" spans="1:13" x14ac:dyDescent="0.2">
      <c r="A80" t="s">
        <v>261</v>
      </c>
      <c r="B80" t="s">
        <v>53</v>
      </c>
      <c r="C80">
        <v>-5</v>
      </c>
      <c r="D80">
        <v>-14</v>
      </c>
      <c r="E80" s="1">
        <v>-0.20100000000000001</v>
      </c>
      <c r="F80" s="1">
        <v>-0.307</v>
      </c>
      <c r="G80">
        <v>15</v>
      </c>
      <c r="H80">
        <v>62</v>
      </c>
      <c r="I80">
        <v>49</v>
      </c>
      <c r="J80">
        <v>0</v>
      </c>
      <c r="K80" s="2">
        <v>0.67</v>
      </c>
      <c r="L80">
        <v>0</v>
      </c>
      <c r="M80">
        <f>_xlfn.XLOOKUP($A80,'2016 RBs - Rushing'!$A$2:$A$98,'2016 RBs - Rushing'!$L$2:$L$98)</f>
        <v>241</v>
      </c>
    </row>
    <row r="81" spans="1:13" x14ac:dyDescent="0.2">
      <c r="A81" t="s">
        <v>311</v>
      </c>
      <c r="B81" t="s">
        <v>17</v>
      </c>
      <c r="C81">
        <v>-8</v>
      </c>
      <c r="D81">
        <v>-6</v>
      </c>
      <c r="E81" s="1">
        <v>-0.20300000000000001</v>
      </c>
      <c r="F81" s="1">
        <v>-0.187</v>
      </c>
      <c r="G81">
        <v>20</v>
      </c>
      <c r="H81">
        <v>70</v>
      </c>
      <c r="I81">
        <v>74</v>
      </c>
      <c r="J81">
        <v>1</v>
      </c>
      <c r="K81" s="2">
        <v>0.8</v>
      </c>
      <c r="L81">
        <v>0</v>
      </c>
      <c r="M81" t="e">
        <f>_xlfn.XLOOKUP($A81,'2016 RBs - Rushing'!$A$2:$A$98,'2016 RBs - Rushing'!$L$2:$L$98)</f>
        <v>#N/A</v>
      </c>
    </row>
    <row r="82" spans="1:13" x14ac:dyDescent="0.2">
      <c r="A82" t="s">
        <v>272</v>
      </c>
      <c r="B82" t="s">
        <v>125</v>
      </c>
      <c r="C82">
        <v>-9</v>
      </c>
      <c r="D82">
        <v>-17</v>
      </c>
      <c r="E82" s="1">
        <v>-0.27600000000000002</v>
      </c>
      <c r="F82" s="1">
        <v>-0.40799999999999997</v>
      </c>
      <c r="G82">
        <v>13</v>
      </c>
      <c r="H82">
        <v>55</v>
      </c>
      <c r="I82">
        <v>27</v>
      </c>
      <c r="J82">
        <v>0</v>
      </c>
      <c r="K82" s="2">
        <v>0.46</v>
      </c>
      <c r="L82">
        <v>0</v>
      </c>
      <c r="M82">
        <f>_xlfn.XLOOKUP($A82,'2016 RBs - Rushing'!$A$2:$A$98,'2016 RBs - Rushing'!$L$2:$L$98)</f>
        <v>164</v>
      </c>
    </row>
    <row r="83" spans="1:13" x14ac:dyDescent="0.2">
      <c r="A83" t="s">
        <v>279</v>
      </c>
      <c r="B83" t="s">
        <v>65</v>
      </c>
      <c r="C83">
        <v>-12</v>
      </c>
      <c r="D83">
        <v>-17</v>
      </c>
      <c r="E83" s="1">
        <v>-0.24</v>
      </c>
      <c r="F83" s="1">
        <v>-0.28299999999999997</v>
      </c>
      <c r="G83">
        <v>21</v>
      </c>
      <c r="H83">
        <v>91</v>
      </c>
      <c r="I83">
        <v>58</v>
      </c>
      <c r="J83">
        <v>0</v>
      </c>
      <c r="K83" s="2">
        <v>0.76</v>
      </c>
      <c r="L83">
        <v>0</v>
      </c>
      <c r="M83">
        <f>_xlfn.XLOOKUP($A83,'2016 RBs - Rushing'!$A$2:$A$98,'2016 RBs - Rushing'!$L$2:$L$98)</f>
        <v>179</v>
      </c>
    </row>
    <row r="84" spans="1:13" x14ac:dyDescent="0.2">
      <c r="A84" t="s">
        <v>263</v>
      </c>
      <c r="B84" t="s">
        <v>125</v>
      </c>
      <c r="C84">
        <v>-15</v>
      </c>
      <c r="D84">
        <v>-9</v>
      </c>
      <c r="E84" s="1">
        <v>-0.40699999999999997</v>
      </c>
      <c r="F84" s="1">
        <v>-0.3</v>
      </c>
      <c r="G84">
        <v>11</v>
      </c>
      <c r="H84">
        <v>42</v>
      </c>
      <c r="I84">
        <v>9</v>
      </c>
      <c r="J84">
        <v>0</v>
      </c>
      <c r="K84" s="2">
        <v>0.45</v>
      </c>
      <c r="L84">
        <v>0</v>
      </c>
      <c r="M84">
        <f>_xlfn.XLOOKUP($A84,'2016 RBs - Rushing'!$A$2:$A$98,'2016 RBs - Rushing'!$L$2:$L$98)</f>
        <v>99</v>
      </c>
    </row>
    <row r="85" spans="1:13" x14ac:dyDescent="0.2">
      <c r="A85" t="s">
        <v>213</v>
      </c>
      <c r="B85" t="s">
        <v>88</v>
      </c>
      <c r="C85">
        <v>-18</v>
      </c>
      <c r="D85">
        <v>-10</v>
      </c>
      <c r="E85" s="1">
        <v>-0.48</v>
      </c>
      <c r="F85" s="1">
        <v>-0.33</v>
      </c>
      <c r="G85">
        <v>11</v>
      </c>
      <c r="H85">
        <v>50</v>
      </c>
      <c r="I85">
        <v>0</v>
      </c>
      <c r="J85">
        <v>1</v>
      </c>
      <c r="K85" s="2">
        <v>0.82</v>
      </c>
      <c r="L85">
        <v>0</v>
      </c>
      <c r="M85">
        <f>_xlfn.XLOOKUP($A85,'2016 RBs - Rushing'!$A$2:$A$98,'2016 RBs - Rushing'!$L$2:$L$98)</f>
        <v>284</v>
      </c>
    </row>
    <row r="86" spans="1:13" x14ac:dyDescent="0.2">
      <c r="A86" t="s">
        <v>277</v>
      </c>
      <c r="B86" t="s">
        <v>67</v>
      </c>
      <c r="C86">
        <v>-19</v>
      </c>
      <c r="D86">
        <v>-24</v>
      </c>
      <c r="E86" s="1">
        <v>-0.33600000000000002</v>
      </c>
      <c r="F86" s="1">
        <v>-0.38200000000000001</v>
      </c>
      <c r="G86">
        <v>19</v>
      </c>
      <c r="H86">
        <v>94</v>
      </c>
      <c r="I86">
        <v>30</v>
      </c>
      <c r="J86">
        <v>0</v>
      </c>
      <c r="K86" s="2">
        <v>0.57999999999999996</v>
      </c>
      <c r="L86">
        <v>1</v>
      </c>
      <c r="M86">
        <f>_xlfn.XLOOKUP($A86,'2016 RBs - Rushing'!$A$2:$A$98,'2016 RBs - Rushing'!$L$2:$L$98)</f>
        <v>117</v>
      </c>
    </row>
    <row r="87" spans="1:13" x14ac:dyDescent="0.2">
      <c r="A87" t="s">
        <v>312</v>
      </c>
      <c r="B87" t="s">
        <v>56</v>
      </c>
      <c r="C87">
        <v>-23</v>
      </c>
      <c r="D87">
        <v>-14</v>
      </c>
      <c r="E87" s="1">
        <v>-0.52</v>
      </c>
      <c r="F87" s="1">
        <v>-0.379</v>
      </c>
      <c r="G87">
        <v>11</v>
      </c>
      <c r="H87">
        <v>36</v>
      </c>
      <c r="I87">
        <v>-4</v>
      </c>
      <c r="J87">
        <v>0</v>
      </c>
      <c r="K87" s="2">
        <v>0.64</v>
      </c>
      <c r="L87">
        <v>0</v>
      </c>
      <c r="M87" t="e">
        <f>_xlfn.XLOOKUP($A87,'2016 RBs - Rushing'!$A$2:$A$98,'2016 RBs - Rushing'!$L$2:$L$98)</f>
        <v>#N/A</v>
      </c>
    </row>
    <row r="88" spans="1:13" x14ac:dyDescent="0.2">
      <c r="A88" t="s">
        <v>259</v>
      </c>
      <c r="B88" t="s">
        <v>75</v>
      </c>
      <c r="C88">
        <v>-25</v>
      </c>
      <c r="D88">
        <v>-22</v>
      </c>
      <c r="E88" s="1">
        <v>-0.31900000000000001</v>
      </c>
      <c r="F88" s="1">
        <v>-0.29799999999999999</v>
      </c>
      <c r="G88">
        <v>24</v>
      </c>
      <c r="H88">
        <v>94</v>
      </c>
      <c r="I88">
        <v>47</v>
      </c>
      <c r="J88">
        <v>0</v>
      </c>
      <c r="K88" s="2">
        <v>0.71</v>
      </c>
      <c r="L88">
        <v>0</v>
      </c>
      <c r="M88">
        <f>_xlfn.XLOOKUP($A88,'2016 RBs - Rushing'!$A$2:$A$98,'2016 RBs - Rushing'!$L$2:$L$98)</f>
        <v>163</v>
      </c>
    </row>
    <row r="89" spans="1:13" x14ac:dyDescent="0.2">
      <c r="A89" t="s">
        <v>313</v>
      </c>
      <c r="B89" t="s">
        <v>301</v>
      </c>
      <c r="C89">
        <v>-30</v>
      </c>
      <c r="D89">
        <v>-30</v>
      </c>
      <c r="E89" s="1">
        <v>-0.59499999999999997</v>
      </c>
      <c r="F89" s="1">
        <v>-0.59</v>
      </c>
      <c r="G89">
        <v>13</v>
      </c>
      <c r="H89">
        <v>50</v>
      </c>
      <c r="I89">
        <v>-15</v>
      </c>
      <c r="J89">
        <v>1</v>
      </c>
      <c r="K89" s="2">
        <v>0.46</v>
      </c>
      <c r="L89">
        <v>1</v>
      </c>
      <c r="M89" t="e">
        <f>_xlfn.XLOOKUP($A89,'2016 RBs - Rushing'!$A$2:$A$98,'2016 RBs - Rushing'!$L$2:$L$98)</f>
        <v>#N/A</v>
      </c>
    </row>
    <row r="90" spans="1:13" x14ac:dyDescent="0.2">
      <c r="A90" t="s">
        <v>293</v>
      </c>
      <c r="B90" t="s">
        <v>56</v>
      </c>
      <c r="C90">
        <v>-35</v>
      </c>
      <c r="D90">
        <v>-29</v>
      </c>
      <c r="E90" s="1">
        <v>-0.54500000000000004</v>
      </c>
      <c r="F90" s="1">
        <v>-0.47899999999999998</v>
      </c>
      <c r="G90">
        <v>16</v>
      </c>
      <c r="H90">
        <v>70</v>
      </c>
      <c r="I90">
        <v>-11</v>
      </c>
      <c r="J90">
        <v>0</v>
      </c>
      <c r="K90" s="2">
        <v>0.81</v>
      </c>
      <c r="L90">
        <v>1</v>
      </c>
      <c r="M90">
        <f>_xlfn.XLOOKUP($A90,'2016 RBs - Rushing'!$A$2:$A$98,'2016 RBs - Rushing'!$L$2:$L$98)</f>
        <v>189</v>
      </c>
    </row>
    <row r="91" spans="1:13" x14ac:dyDescent="0.2">
      <c r="A91" t="s">
        <v>236</v>
      </c>
      <c r="B91" t="s">
        <v>112</v>
      </c>
      <c r="C91">
        <v>-42</v>
      </c>
      <c r="D91">
        <v>-40</v>
      </c>
      <c r="E91" s="1">
        <v>-0.59699999999999998</v>
      </c>
      <c r="F91" s="1">
        <v>-0.57399999999999995</v>
      </c>
      <c r="G91">
        <v>16</v>
      </c>
      <c r="H91">
        <v>40</v>
      </c>
      <c r="I91">
        <v>-21</v>
      </c>
      <c r="J91">
        <v>0</v>
      </c>
      <c r="K91" s="2">
        <v>0.75</v>
      </c>
      <c r="L91">
        <v>0</v>
      </c>
      <c r="M91">
        <f>_xlfn.XLOOKUP($A91,'2016 RBs - Rushing'!$A$2:$A$98,'2016 RBs - Rushing'!$L$2:$L$98)</f>
        <v>238</v>
      </c>
    </row>
    <row r="92" spans="1:13" x14ac:dyDescent="0.2">
      <c r="A92" t="s">
        <v>245</v>
      </c>
      <c r="B92" t="s">
        <v>73</v>
      </c>
      <c r="C92">
        <v>-67</v>
      </c>
      <c r="D92">
        <v>-63</v>
      </c>
      <c r="E92" s="1">
        <v>-0.70099999999999996</v>
      </c>
      <c r="F92" s="1">
        <v>-0.66900000000000004</v>
      </c>
      <c r="G92">
        <v>21</v>
      </c>
      <c r="H92">
        <v>60</v>
      </c>
      <c r="I92">
        <v>-53</v>
      </c>
      <c r="J92">
        <v>0</v>
      </c>
      <c r="K92" s="2">
        <v>0.38</v>
      </c>
      <c r="L92">
        <v>0</v>
      </c>
      <c r="M92">
        <f>_xlfn.XLOOKUP($A92,'2016 RBs - Rushing'!$A$2:$A$98,'2016 RBs - Rushing'!$L$2:$L$98)</f>
        <v>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341D-8601-483D-BC99-B752115DAE0F}">
  <dimension ref="A1:N159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16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402</v>
      </c>
    </row>
    <row r="2" spans="1:14" x14ac:dyDescent="0.2">
      <c r="A2" t="s">
        <v>13</v>
      </c>
      <c r="B2" t="s">
        <v>14</v>
      </c>
      <c r="C2">
        <v>458</v>
      </c>
      <c r="D2">
        <v>469</v>
      </c>
      <c r="E2">
        <v>0.317</v>
      </c>
      <c r="F2">
        <v>0.32900000000000001</v>
      </c>
      <c r="G2">
        <v>129</v>
      </c>
      <c r="H2">
        <v>1409</v>
      </c>
      <c r="I2">
        <v>1514</v>
      </c>
      <c r="J2">
        <v>6</v>
      </c>
      <c r="K2">
        <v>0.64</v>
      </c>
      <c r="L2">
        <v>0</v>
      </c>
      <c r="M2" t="s">
        <v>15</v>
      </c>
      <c r="N2">
        <f>_xlfn.XLOOKUP(A2,'[3]NFL SNAP COUNTS ALL Teams for A'!$A:$A,'[3]NFL SNAP COUNTS ALL Teams for A'!$E:$E)</f>
        <v>705</v>
      </c>
    </row>
    <row r="3" spans="1:14" x14ac:dyDescent="0.2">
      <c r="A3" t="s">
        <v>16</v>
      </c>
      <c r="B3" t="s">
        <v>17</v>
      </c>
      <c r="C3">
        <v>431</v>
      </c>
      <c r="D3">
        <v>408</v>
      </c>
      <c r="E3">
        <v>0.316</v>
      </c>
      <c r="F3">
        <v>0.29199999999999998</v>
      </c>
      <c r="G3">
        <v>121</v>
      </c>
      <c r="H3">
        <v>1137</v>
      </c>
      <c r="I3">
        <v>1429</v>
      </c>
      <c r="J3">
        <v>9</v>
      </c>
      <c r="K3">
        <v>0.76</v>
      </c>
      <c r="L3">
        <v>2</v>
      </c>
      <c r="M3">
        <v>12816</v>
      </c>
      <c r="N3">
        <f>_xlfn.XLOOKUP(A3,'[3]NFL SNAP COUNTS ALL Teams for A'!$A:$A,'[3]NFL SNAP COUNTS ALL Teams for A'!$E:$E)</f>
        <v>865</v>
      </c>
    </row>
    <row r="4" spans="1:14" x14ac:dyDescent="0.2">
      <c r="A4" t="s">
        <v>18</v>
      </c>
      <c r="B4" t="s">
        <v>19</v>
      </c>
      <c r="C4">
        <v>382</v>
      </c>
      <c r="D4">
        <v>366</v>
      </c>
      <c r="E4">
        <v>0.192</v>
      </c>
      <c r="F4">
        <v>0.17799999999999999</v>
      </c>
      <c r="G4">
        <v>152</v>
      </c>
      <c r="H4">
        <v>1257</v>
      </c>
      <c r="I4">
        <v>1541</v>
      </c>
      <c r="J4">
        <v>14</v>
      </c>
      <c r="K4">
        <v>0.64</v>
      </c>
      <c r="L4">
        <v>1</v>
      </c>
      <c r="M4">
        <v>16072</v>
      </c>
      <c r="N4">
        <f>_xlfn.XLOOKUP(A4,'[3]NFL SNAP COUNTS ALL Teams for A'!$A:$A,'[3]NFL SNAP COUNTS ALL Teams for A'!$E:$E)</f>
        <v>1015</v>
      </c>
    </row>
    <row r="5" spans="1:14" x14ac:dyDescent="0.2">
      <c r="A5" t="s">
        <v>20</v>
      </c>
      <c r="B5" t="s">
        <v>21</v>
      </c>
      <c r="C5">
        <v>360</v>
      </c>
      <c r="D5">
        <v>333</v>
      </c>
      <c r="E5">
        <v>0.17299999999999999</v>
      </c>
      <c r="F5">
        <v>0.15</v>
      </c>
      <c r="G5">
        <v>155</v>
      </c>
      <c r="H5">
        <v>1448</v>
      </c>
      <c r="I5">
        <v>1511</v>
      </c>
      <c r="J5">
        <v>6</v>
      </c>
      <c r="K5">
        <v>0.59</v>
      </c>
      <c r="L5">
        <v>0</v>
      </c>
      <c r="M5">
        <v>14977</v>
      </c>
      <c r="N5">
        <f>_xlfn.XLOOKUP(A5,'[3]NFL SNAP COUNTS ALL Teams for A'!$A:$A,'[3]NFL SNAP COUNTS ALL Teams for A'!$E:$E)</f>
        <v>947</v>
      </c>
    </row>
    <row r="6" spans="1:14" x14ac:dyDescent="0.2">
      <c r="A6" t="s">
        <v>22</v>
      </c>
      <c r="B6" t="s">
        <v>23</v>
      </c>
      <c r="C6">
        <v>341</v>
      </c>
      <c r="D6">
        <v>342</v>
      </c>
      <c r="E6">
        <v>0.31</v>
      </c>
      <c r="F6">
        <v>0.311</v>
      </c>
      <c r="G6">
        <v>99</v>
      </c>
      <c r="H6">
        <v>840</v>
      </c>
      <c r="I6">
        <v>1138</v>
      </c>
      <c r="J6">
        <v>5</v>
      </c>
      <c r="K6">
        <v>0.77</v>
      </c>
      <c r="L6">
        <v>0</v>
      </c>
      <c r="M6">
        <v>44605</v>
      </c>
      <c r="N6">
        <f>_xlfn.XLOOKUP(A6,'[3]NFL SNAP COUNTS ALL Teams for A'!$A:$A,'[3]NFL SNAP COUNTS ALL Teams for A'!$E:$E)</f>
        <v>604</v>
      </c>
    </row>
    <row r="7" spans="1:14" x14ac:dyDescent="0.2">
      <c r="A7" t="s">
        <v>24</v>
      </c>
      <c r="B7" t="s">
        <v>25</v>
      </c>
      <c r="C7">
        <v>309</v>
      </c>
      <c r="D7">
        <v>312</v>
      </c>
      <c r="E7">
        <v>0.1</v>
      </c>
      <c r="F7">
        <v>0.10100000000000001</v>
      </c>
      <c r="G7">
        <v>173</v>
      </c>
      <c r="H7">
        <v>1321</v>
      </c>
      <c r="I7">
        <v>1568</v>
      </c>
      <c r="J7">
        <v>12</v>
      </c>
      <c r="K7">
        <v>0.55000000000000004</v>
      </c>
      <c r="L7">
        <v>0</v>
      </c>
      <c r="M7">
        <v>21245</v>
      </c>
      <c r="N7">
        <f>_xlfn.XLOOKUP(A7,'[3]NFL SNAP COUNTS ALL Teams for A'!$A:$A,'[3]NFL SNAP COUNTS ALL Teams for A'!$E:$E)</f>
        <v>950</v>
      </c>
    </row>
    <row r="8" spans="1:14" x14ac:dyDescent="0.2">
      <c r="A8" t="s">
        <v>26</v>
      </c>
      <c r="B8" t="s">
        <v>27</v>
      </c>
      <c r="C8">
        <v>295</v>
      </c>
      <c r="D8">
        <v>306</v>
      </c>
      <c r="E8">
        <v>0.111</v>
      </c>
      <c r="F8">
        <v>0.11899999999999999</v>
      </c>
      <c r="G8">
        <v>154</v>
      </c>
      <c r="H8">
        <v>1284</v>
      </c>
      <c r="I8">
        <v>1447</v>
      </c>
      <c r="J8">
        <v>12</v>
      </c>
      <c r="K8">
        <v>0.69</v>
      </c>
      <c r="L8">
        <v>1</v>
      </c>
      <c r="M8">
        <v>19845</v>
      </c>
      <c r="N8">
        <f>_xlfn.XLOOKUP(A8,'[3]NFL SNAP COUNTS ALL Teams for A'!$A:$A,'[3]NFL SNAP COUNTS ALL Teams for A'!$E:$E)</f>
        <v>975</v>
      </c>
    </row>
    <row r="9" spans="1:14" x14ac:dyDescent="0.2">
      <c r="A9" t="s">
        <v>28</v>
      </c>
      <c r="B9" t="s">
        <v>29</v>
      </c>
      <c r="C9">
        <v>270</v>
      </c>
      <c r="D9">
        <v>299</v>
      </c>
      <c r="E9">
        <v>0.26200000000000001</v>
      </c>
      <c r="F9">
        <v>0.30399999999999999</v>
      </c>
      <c r="G9">
        <v>92</v>
      </c>
      <c r="H9">
        <v>967</v>
      </c>
      <c r="I9">
        <v>963</v>
      </c>
      <c r="J9">
        <v>5</v>
      </c>
      <c r="K9">
        <v>0.75</v>
      </c>
      <c r="L9">
        <v>1</v>
      </c>
      <c r="M9">
        <v>44590</v>
      </c>
      <c r="N9">
        <f>_xlfn.XLOOKUP(A9,'[3]NFL SNAP COUNTS ALL Teams for A'!$A:$A,'[3]NFL SNAP COUNTS ALL Teams for A'!$E:$E)</f>
        <v>786</v>
      </c>
    </row>
    <row r="10" spans="1:14" x14ac:dyDescent="0.2">
      <c r="A10" t="s">
        <v>30</v>
      </c>
      <c r="B10" t="s">
        <v>31</v>
      </c>
      <c r="C10">
        <v>263</v>
      </c>
      <c r="D10">
        <v>287</v>
      </c>
      <c r="E10">
        <v>0.13</v>
      </c>
      <c r="F10">
        <v>0.154</v>
      </c>
      <c r="G10">
        <v>128</v>
      </c>
      <c r="H10">
        <v>1131</v>
      </c>
      <c r="I10">
        <v>1219</v>
      </c>
      <c r="J10">
        <v>7</v>
      </c>
      <c r="K10">
        <v>0.76</v>
      </c>
      <c r="L10">
        <v>1</v>
      </c>
      <c r="M10">
        <v>28185</v>
      </c>
      <c r="N10">
        <f>_xlfn.XLOOKUP(A10,'[3]NFL SNAP COUNTS ALL Teams for A'!$A:$A,'[3]NFL SNAP COUNTS ALL Teams for A'!$E:$E)</f>
        <v>896</v>
      </c>
    </row>
    <row r="11" spans="1:14" x14ac:dyDescent="0.2">
      <c r="A11" t="s">
        <v>32</v>
      </c>
      <c r="B11" t="s">
        <v>33</v>
      </c>
      <c r="C11">
        <v>262</v>
      </c>
      <c r="D11">
        <v>256</v>
      </c>
      <c r="E11">
        <v>0.16300000000000001</v>
      </c>
      <c r="F11">
        <v>0.156</v>
      </c>
      <c r="G11">
        <v>114</v>
      </c>
      <c r="H11">
        <v>1041</v>
      </c>
      <c r="I11">
        <v>1126</v>
      </c>
      <c r="J11">
        <v>3</v>
      </c>
      <c r="K11">
        <v>0.69</v>
      </c>
      <c r="L11">
        <v>0</v>
      </c>
      <c r="M11">
        <v>44584</v>
      </c>
      <c r="N11">
        <f>_xlfn.XLOOKUP(A11,'[3]NFL SNAP COUNTS ALL Teams for A'!$A:$A,'[3]NFL SNAP COUNTS ALL Teams for A'!$E:$E)</f>
        <v>808</v>
      </c>
    </row>
    <row r="12" spans="1:14" x14ac:dyDescent="0.2">
      <c r="A12" t="s">
        <v>34</v>
      </c>
      <c r="B12" t="s">
        <v>35</v>
      </c>
      <c r="C12">
        <v>250</v>
      </c>
      <c r="D12">
        <v>232</v>
      </c>
      <c r="E12">
        <v>0.191</v>
      </c>
      <c r="F12">
        <v>0.16800000000000001</v>
      </c>
      <c r="G12">
        <v>100</v>
      </c>
      <c r="H12">
        <v>964</v>
      </c>
      <c r="I12">
        <v>1010</v>
      </c>
      <c r="J12">
        <v>4</v>
      </c>
      <c r="K12">
        <v>0.66</v>
      </c>
      <c r="L12">
        <v>0</v>
      </c>
      <c r="M12">
        <v>14671</v>
      </c>
      <c r="N12">
        <f>_xlfn.XLOOKUP(A12,'[3]NFL SNAP COUNTS ALL Teams for A'!$A:$A,'[3]NFL SNAP COUNTS ALL Teams for A'!$E:$E)</f>
        <v>554</v>
      </c>
    </row>
    <row r="13" spans="1:14" x14ac:dyDescent="0.2">
      <c r="A13" t="s">
        <v>36</v>
      </c>
      <c r="B13" t="s">
        <v>33</v>
      </c>
      <c r="C13">
        <v>241</v>
      </c>
      <c r="D13">
        <v>233</v>
      </c>
      <c r="E13">
        <v>0.16400000000000001</v>
      </c>
      <c r="F13">
        <v>0.154</v>
      </c>
      <c r="G13">
        <v>100</v>
      </c>
      <c r="H13">
        <v>1005</v>
      </c>
      <c r="I13">
        <v>1032</v>
      </c>
      <c r="J13">
        <v>4</v>
      </c>
      <c r="K13">
        <v>0.56000000000000005</v>
      </c>
      <c r="L13">
        <v>0</v>
      </c>
      <c r="M13" t="s">
        <v>37</v>
      </c>
      <c r="N13">
        <f>_xlfn.XLOOKUP(A13,'[3]NFL SNAP COUNTS ALL Teams for A'!$A:$A,'[3]NFL SNAP COUNTS ALL Teams for A'!$E:$E)</f>
        <v>707</v>
      </c>
    </row>
    <row r="14" spans="1:14" x14ac:dyDescent="0.2">
      <c r="A14" t="s">
        <v>38</v>
      </c>
      <c r="B14" t="s">
        <v>39</v>
      </c>
      <c r="C14">
        <v>231</v>
      </c>
      <c r="D14">
        <v>185</v>
      </c>
      <c r="E14">
        <v>8.7999999999999995E-2</v>
      </c>
      <c r="F14">
        <v>4.4999999999999998E-2</v>
      </c>
      <c r="G14">
        <v>132</v>
      </c>
      <c r="H14">
        <v>1153</v>
      </c>
      <c r="I14">
        <v>1220</v>
      </c>
      <c r="J14">
        <v>5</v>
      </c>
      <c r="K14">
        <v>0.63</v>
      </c>
      <c r="L14">
        <v>2</v>
      </c>
      <c r="M14">
        <v>36342</v>
      </c>
      <c r="N14">
        <f>_xlfn.XLOOKUP(A14,'[3]NFL SNAP COUNTS ALL Teams for A'!$A:$A,'[3]NFL SNAP COUNTS ALL Teams for A'!$E:$E)</f>
        <v>997</v>
      </c>
    </row>
    <row r="15" spans="1:14" x14ac:dyDescent="0.2">
      <c r="A15" t="s">
        <v>40</v>
      </c>
      <c r="B15" t="s">
        <v>19</v>
      </c>
      <c r="C15">
        <v>230</v>
      </c>
      <c r="D15">
        <v>216</v>
      </c>
      <c r="E15">
        <v>0.113</v>
      </c>
      <c r="F15">
        <v>9.9000000000000005E-2</v>
      </c>
      <c r="G15">
        <v>121</v>
      </c>
      <c r="H15">
        <v>1017</v>
      </c>
      <c r="I15">
        <v>1119</v>
      </c>
      <c r="J15">
        <v>12</v>
      </c>
      <c r="K15">
        <v>0.62</v>
      </c>
      <c r="L15">
        <v>2</v>
      </c>
      <c r="M15">
        <v>24869</v>
      </c>
      <c r="N15">
        <f>_xlfn.XLOOKUP(A15,'[3]NFL SNAP COUNTS ALL Teams for A'!$A:$A,'[3]NFL SNAP COUNTS ALL Teams for A'!$E:$E)</f>
        <v>915</v>
      </c>
    </row>
    <row r="16" spans="1:14" x14ac:dyDescent="0.2">
      <c r="A16" t="s">
        <v>41</v>
      </c>
      <c r="B16" t="s">
        <v>42</v>
      </c>
      <c r="C16">
        <v>229</v>
      </c>
      <c r="D16">
        <v>218</v>
      </c>
      <c r="E16">
        <v>0.14399999999999999</v>
      </c>
      <c r="F16">
        <v>0.13200000000000001</v>
      </c>
      <c r="G16">
        <v>108</v>
      </c>
      <c r="H16">
        <v>945</v>
      </c>
      <c r="I16">
        <v>1025</v>
      </c>
      <c r="J16">
        <v>9</v>
      </c>
      <c r="K16">
        <v>0.6</v>
      </c>
      <c r="L16">
        <v>1</v>
      </c>
      <c r="M16" t="s">
        <v>43</v>
      </c>
      <c r="N16">
        <f>_xlfn.XLOOKUP(A16,'[3]NFL SNAP COUNTS ALL Teams for A'!$A:$A,'[3]NFL SNAP COUNTS ALL Teams for A'!$E:$E)</f>
        <v>782</v>
      </c>
    </row>
    <row r="17" spans="1:14" x14ac:dyDescent="0.2">
      <c r="A17" t="s">
        <v>44</v>
      </c>
      <c r="B17" t="s">
        <v>17</v>
      </c>
      <c r="C17">
        <v>226</v>
      </c>
      <c r="D17">
        <v>212</v>
      </c>
      <c r="E17">
        <v>0.11600000000000001</v>
      </c>
      <c r="F17">
        <v>0.10199999999999999</v>
      </c>
      <c r="G17">
        <v>118</v>
      </c>
      <c r="H17">
        <v>1175</v>
      </c>
      <c r="I17">
        <v>1090</v>
      </c>
      <c r="J17">
        <v>8</v>
      </c>
      <c r="K17">
        <v>0.67</v>
      </c>
      <c r="L17">
        <v>1</v>
      </c>
      <c r="M17">
        <v>44578</v>
      </c>
      <c r="N17">
        <f>_xlfn.XLOOKUP(A17,'[3]NFL SNAP COUNTS ALL Teams for A'!$A:$A,'[3]NFL SNAP COUNTS ALL Teams for A'!$E:$E)</f>
        <v>880</v>
      </c>
    </row>
    <row r="18" spans="1:14" x14ac:dyDescent="0.2">
      <c r="A18" t="s">
        <v>45</v>
      </c>
      <c r="B18" t="s">
        <v>23</v>
      </c>
      <c r="C18">
        <v>214</v>
      </c>
      <c r="D18">
        <v>218</v>
      </c>
      <c r="E18">
        <v>0.311</v>
      </c>
      <c r="F18">
        <v>0.31900000000000001</v>
      </c>
      <c r="G18">
        <v>61</v>
      </c>
      <c r="H18">
        <v>594</v>
      </c>
      <c r="I18">
        <v>713</v>
      </c>
      <c r="J18">
        <v>4</v>
      </c>
      <c r="K18">
        <v>0.72</v>
      </c>
      <c r="L18">
        <v>1</v>
      </c>
      <c r="M18">
        <v>18295</v>
      </c>
      <c r="N18">
        <f>_xlfn.XLOOKUP(A18,'[3]NFL SNAP COUNTS ALL Teams for A'!$A:$A,'[3]NFL SNAP COUNTS ALL Teams for A'!$E:$E)</f>
        <v>745</v>
      </c>
    </row>
    <row r="19" spans="1:14" x14ac:dyDescent="0.2">
      <c r="A19" t="s">
        <v>46</v>
      </c>
      <c r="B19" t="s">
        <v>39</v>
      </c>
      <c r="C19">
        <v>212</v>
      </c>
      <c r="D19">
        <v>171</v>
      </c>
      <c r="E19">
        <v>5.2999999999999999E-2</v>
      </c>
      <c r="F19">
        <v>1.9E-2</v>
      </c>
      <c r="G19">
        <v>145</v>
      </c>
      <c r="H19">
        <v>1003</v>
      </c>
      <c r="I19">
        <v>1272</v>
      </c>
      <c r="J19">
        <v>8</v>
      </c>
      <c r="K19">
        <v>0.61</v>
      </c>
      <c r="L19">
        <v>2</v>
      </c>
      <c r="M19" t="s">
        <v>47</v>
      </c>
      <c r="N19">
        <f>_xlfn.XLOOKUP(A19,'[3]NFL SNAP COUNTS ALL Teams for A'!$A:$A,'[3]NFL SNAP COUNTS ALL Teams for A'!$E:$E)</f>
        <v>835</v>
      </c>
    </row>
    <row r="20" spans="1:14" x14ac:dyDescent="0.2">
      <c r="A20" t="s">
        <v>48</v>
      </c>
      <c r="B20" t="s">
        <v>49</v>
      </c>
      <c r="C20">
        <v>211</v>
      </c>
      <c r="D20">
        <v>192</v>
      </c>
      <c r="E20">
        <v>0.122</v>
      </c>
      <c r="F20">
        <v>0.1</v>
      </c>
      <c r="G20">
        <v>105</v>
      </c>
      <c r="H20">
        <v>851</v>
      </c>
      <c r="I20">
        <v>1000</v>
      </c>
      <c r="J20">
        <v>3</v>
      </c>
      <c r="K20">
        <v>0.6</v>
      </c>
      <c r="L20">
        <v>0</v>
      </c>
      <c r="M20" t="s">
        <v>50</v>
      </c>
      <c r="N20">
        <f>_xlfn.XLOOKUP(A20,'[3]NFL SNAP COUNTS ALL Teams for A'!$A:$A,'[3]NFL SNAP COUNTS ALL Teams for A'!$E:$E)</f>
        <v>817</v>
      </c>
    </row>
    <row r="21" spans="1:14" x14ac:dyDescent="0.2">
      <c r="A21" t="s">
        <v>51</v>
      </c>
      <c r="B21" t="s">
        <v>17</v>
      </c>
      <c r="C21">
        <v>206</v>
      </c>
      <c r="D21">
        <v>195</v>
      </c>
      <c r="E21">
        <v>0.125</v>
      </c>
      <c r="F21">
        <v>0.112</v>
      </c>
      <c r="G21">
        <v>104</v>
      </c>
      <c r="H21">
        <v>895</v>
      </c>
      <c r="I21">
        <v>968</v>
      </c>
      <c r="J21">
        <v>4</v>
      </c>
      <c r="K21">
        <v>0.69</v>
      </c>
      <c r="L21">
        <v>2</v>
      </c>
      <c r="M21" t="s">
        <v>43</v>
      </c>
      <c r="N21">
        <f>_xlfn.XLOOKUP(A21,'[3]NFL SNAP COUNTS ALL Teams for A'!$A:$A,'[3]NFL SNAP COUNTS ALL Teams for A'!$E:$E)</f>
        <v>740</v>
      </c>
    </row>
    <row r="22" spans="1:14" x14ac:dyDescent="0.2">
      <c r="A22" t="s">
        <v>52</v>
      </c>
      <c r="B22" t="s">
        <v>53</v>
      </c>
      <c r="C22">
        <v>202</v>
      </c>
      <c r="D22">
        <v>200</v>
      </c>
      <c r="E22">
        <v>0.109</v>
      </c>
      <c r="F22">
        <v>0.107</v>
      </c>
      <c r="G22">
        <v>103</v>
      </c>
      <c r="H22">
        <v>930</v>
      </c>
      <c r="I22">
        <v>997</v>
      </c>
      <c r="J22">
        <v>4</v>
      </c>
      <c r="K22">
        <v>0.53</v>
      </c>
      <c r="L22">
        <v>0</v>
      </c>
      <c r="M22" t="s">
        <v>54</v>
      </c>
      <c r="N22">
        <f>_xlfn.XLOOKUP(A22,'[3]NFL SNAP COUNTS ALL Teams for A'!$A:$A,'[3]NFL SNAP COUNTS ALL Teams for A'!$E:$E)</f>
        <v>879</v>
      </c>
    </row>
    <row r="23" spans="1:14" x14ac:dyDescent="0.2">
      <c r="A23" t="s">
        <v>55</v>
      </c>
      <c r="B23" t="s">
        <v>35</v>
      </c>
      <c r="C23">
        <v>202</v>
      </c>
      <c r="D23">
        <v>180</v>
      </c>
      <c r="E23">
        <v>0.108</v>
      </c>
      <c r="F23">
        <v>8.3000000000000004E-2</v>
      </c>
      <c r="G23">
        <v>107</v>
      </c>
      <c r="H23">
        <v>862</v>
      </c>
      <c r="I23">
        <v>997</v>
      </c>
      <c r="J23">
        <v>6</v>
      </c>
      <c r="K23">
        <v>0.6</v>
      </c>
      <c r="L23">
        <v>0</v>
      </c>
      <c r="M23">
        <v>22402</v>
      </c>
      <c r="N23">
        <f>_xlfn.XLOOKUP(A23,'[3]NFL SNAP COUNTS ALL Teams for A'!$A:$A,'[3]NFL SNAP COUNTS ALL Teams for A'!$E:$E)</f>
        <v>1010</v>
      </c>
    </row>
    <row r="24" spans="1:14" x14ac:dyDescent="0.2">
      <c r="A24" t="s">
        <v>45</v>
      </c>
      <c r="B24" t="s">
        <v>56</v>
      </c>
      <c r="C24">
        <v>201</v>
      </c>
      <c r="D24">
        <v>174</v>
      </c>
      <c r="E24">
        <v>0.09</v>
      </c>
      <c r="F24">
        <v>6.0999999999999999E-2</v>
      </c>
      <c r="G24">
        <v>118</v>
      </c>
      <c r="H24">
        <v>1032</v>
      </c>
      <c r="I24">
        <v>1049</v>
      </c>
      <c r="J24">
        <v>7</v>
      </c>
      <c r="K24">
        <v>0.57999999999999996</v>
      </c>
      <c r="L24">
        <v>0</v>
      </c>
      <c r="M24" t="s">
        <v>43</v>
      </c>
      <c r="N24">
        <f>_xlfn.XLOOKUP(A24,'[3]NFL SNAP COUNTS ALL Teams for A'!$A:$A,'[3]NFL SNAP COUNTS ALL Teams for A'!$E:$E)</f>
        <v>745</v>
      </c>
    </row>
    <row r="25" spans="1:14" x14ac:dyDescent="0.2">
      <c r="A25" t="s">
        <v>57</v>
      </c>
      <c r="B25" t="s">
        <v>29</v>
      </c>
      <c r="C25">
        <v>186</v>
      </c>
      <c r="D25">
        <v>218</v>
      </c>
      <c r="E25">
        <v>8.2000000000000003E-2</v>
      </c>
      <c r="F25">
        <v>0.11799999999999999</v>
      </c>
      <c r="G25">
        <v>111</v>
      </c>
      <c r="H25">
        <v>903</v>
      </c>
      <c r="I25">
        <v>999</v>
      </c>
      <c r="J25">
        <v>3</v>
      </c>
      <c r="K25">
        <v>0.76</v>
      </c>
      <c r="L25">
        <v>0</v>
      </c>
      <c r="M25">
        <v>44573</v>
      </c>
      <c r="N25">
        <f>_xlfn.XLOOKUP(A25,'[3]NFL SNAP COUNTS ALL Teams for A'!$A:$A,'[3]NFL SNAP COUNTS ALL Teams for A'!$E:$E)</f>
        <v>693</v>
      </c>
    </row>
    <row r="26" spans="1:14" x14ac:dyDescent="0.2">
      <c r="A26" t="s">
        <v>58</v>
      </c>
      <c r="B26" t="s">
        <v>14</v>
      </c>
      <c r="C26">
        <v>181</v>
      </c>
      <c r="D26">
        <v>185</v>
      </c>
      <c r="E26">
        <v>0.33700000000000002</v>
      </c>
      <c r="F26">
        <v>0.34799999999999998</v>
      </c>
      <c r="G26">
        <v>51</v>
      </c>
      <c r="H26">
        <v>579</v>
      </c>
      <c r="I26">
        <v>585</v>
      </c>
      <c r="J26">
        <v>6</v>
      </c>
      <c r="K26">
        <v>0.71</v>
      </c>
      <c r="L26">
        <v>0</v>
      </c>
      <c r="M26">
        <v>44586</v>
      </c>
      <c r="N26">
        <f>_xlfn.XLOOKUP(A26,'[3]NFL SNAP COUNTS ALL Teams for A'!$A:$A,'[3]NFL SNAP COUNTS ALL Teams for A'!$E:$E)</f>
        <v>349</v>
      </c>
    </row>
    <row r="27" spans="1:14" x14ac:dyDescent="0.2">
      <c r="A27" t="s">
        <v>59</v>
      </c>
      <c r="B27" t="s">
        <v>60</v>
      </c>
      <c r="C27">
        <v>174</v>
      </c>
      <c r="D27">
        <v>190</v>
      </c>
      <c r="E27">
        <v>4.8000000000000001E-2</v>
      </c>
      <c r="F27">
        <v>6.5000000000000002E-2</v>
      </c>
      <c r="G27">
        <v>131</v>
      </c>
      <c r="H27">
        <v>1136</v>
      </c>
      <c r="I27">
        <v>1067</v>
      </c>
      <c r="J27">
        <v>4</v>
      </c>
      <c r="K27">
        <v>0.72</v>
      </c>
      <c r="L27">
        <v>1</v>
      </c>
      <c r="M27" t="s">
        <v>43</v>
      </c>
      <c r="N27">
        <f>_xlfn.XLOOKUP(A27,'[3]NFL SNAP COUNTS ALL Teams for A'!$A:$A,'[3]NFL SNAP COUNTS ALL Teams for A'!$E:$E)</f>
        <v>892</v>
      </c>
    </row>
    <row r="28" spans="1:14" x14ac:dyDescent="0.2">
      <c r="A28" t="s">
        <v>61</v>
      </c>
      <c r="B28" t="s">
        <v>62</v>
      </c>
      <c r="C28">
        <v>172</v>
      </c>
      <c r="D28">
        <v>149</v>
      </c>
      <c r="E28">
        <v>2.1999999999999999E-2</v>
      </c>
      <c r="F28">
        <v>2E-3</v>
      </c>
      <c r="G28">
        <v>144</v>
      </c>
      <c r="H28">
        <v>1085</v>
      </c>
      <c r="I28">
        <v>1204</v>
      </c>
      <c r="J28">
        <v>5</v>
      </c>
      <c r="K28">
        <v>0.63</v>
      </c>
      <c r="L28">
        <v>2</v>
      </c>
      <c r="M28" t="s">
        <v>63</v>
      </c>
      <c r="N28">
        <f>_xlfn.XLOOKUP(A28,'[3]NFL SNAP COUNTS ALL Teams for A'!$A:$A,'[3]NFL SNAP COUNTS ALL Teams for A'!$E:$E)</f>
        <v>890</v>
      </c>
    </row>
    <row r="29" spans="1:14" x14ac:dyDescent="0.2">
      <c r="A29" t="s">
        <v>64</v>
      </c>
      <c r="B29" t="s">
        <v>65</v>
      </c>
      <c r="C29">
        <v>166</v>
      </c>
      <c r="D29">
        <v>177</v>
      </c>
      <c r="E29">
        <v>6.4000000000000001E-2</v>
      </c>
      <c r="F29">
        <v>7.6999999999999999E-2</v>
      </c>
      <c r="G29">
        <v>111</v>
      </c>
      <c r="H29">
        <v>1002</v>
      </c>
      <c r="I29">
        <v>953</v>
      </c>
      <c r="J29">
        <v>5</v>
      </c>
      <c r="K29">
        <v>0.61</v>
      </c>
      <c r="L29">
        <v>2</v>
      </c>
      <c r="M29">
        <v>44651</v>
      </c>
      <c r="N29">
        <f>_xlfn.XLOOKUP(A29,'[3]NFL SNAP COUNTS ALL Teams for A'!$A:$A,'[3]NFL SNAP COUNTS ALL Teams for A'!$E:$E)</f>
        <v>789</v>
      </c>
    </row>
    <row r="30" spans="1:14" x14ac:dyDescent="0.2">
      <c r="A30" t="s">
        <v>66</v>
      </c>
      <c r="B30" t="s">
        <v>67</v>
      </c>
      <c r="C30">
        <v>161</v>
      </c>
      <c r="D30">
        <v>177</v>
      </c>
      <c r="E30">
        <v>-1.0999999999999999E-2</v>
      </c>
      <c r="F30">
        <v>0</v>
      </c>
      <c r="G30">
        <v>169</v>
      </c>
      <c r="H30">
        <v>1367</v>
      </c>
      <c r="I30">
        <v>1374</v>
      </c>
      <c r="J30">
        <v>10</v>
      </c>
      <c r="K30">
        <v>0.6</v>
      </c>
      <c r="L30">
        <v>2</v>
      </c>
      <c r="M30">
        <v>24259</v>
      </c>
      <c r="N30">
        <f>_xlfn.XLOOKUP(A30,'[3]NFL SNAP COUNTS ALL Teams for A'!$A:$A,'[3]NFL SNAP COUNTS ALL Teams for A'!$E:$E)</f>
        <v>1002</v>
      </c>
    </row>
    <row r="31" spans="1:14" x14ac:dyDescent="0.2">
      <c r="A31" t="s">
        <v>68</v>
      </c>
      <c r="B31" t="s">
        <v>69</v>
      </c>
      <c r="C31">
        <v>158</v>
      </c>
      <c r="D31">
        <v>149</v>
      </c>
      <c r="E31">
        <v>7.1999999999999995E-2</v>
      </c>
      <c r="F31">
        <v>6.0999999999999999E-2</v>
      </c>
      <c r="G31">
        <v>101</v>
      </c>
      <c r="H31">
        <v>799</v>
      </c>
      <c r="I31">
        <v>880</v>
      </c>
      <c r="J31">
        <v>5</v>
      </c>
      <c r="K31">
        <v>0.69</v>
      </c>
      <c r="L31">
        <v>0</v>
      </c>
      <c r="M31" t="s">
        <v>43</v>
      </c>
      <c r="N31">
        <f>_xlfn.XLOOKUP(A31,'[3]NFL SNAP COUNTS ALL Teams for A'!$A:$A,'[3]NFL SNAP COUNTS ALL Teams for A'!$E:$E)</f>
        <v>721</v>
      </c>
    </row>
    <row r="32" spans="1:14" x14ac:dyDescent="0.2">
      <c r="A32" t="s">
        <v>70</v>
      </c>
      <c r="B32" t="s">
        <v>23</v>
      </c>
      <c r="C32">
        <v>153</v>
      </c>
      <c r="D32">
        <v>154</v>
      </c>
      <c r="E32">
        <v>7.4999999999999997E-2</v>
      </c>
      <c r="F32">
        <v>7.5999999999999998E-2</v>
      </c>
      <c r="G32">
        <v>96</v>
      </c>
      <c r="H32">
        <v>796</v>
      </c>
      <c r="I32">
        <v>844</v>
      </c>
      <c r="J32">
        <v>8</v>
      </c>
      <c r="K32">
        <v>0.52</v>
      </c>
      <c r="L32">
        <v>1</v>
      </c>
      <c r="M32">
        <v>21947</v>
      </c>
      <c r="N32">
        <f>_xlfn.XLOOKUP(A32,'[3]NFL SNAP COUNTS ALL Teams for A'!$A:$A,'[3]NFL SNAP COUNTS ALL Teams for A'!$E:$E)</f>
        <v>688</v>
      </c>
    </row>
    <row r="33" spans="1:14" x14ac:dyDescent="0.2">
      <c r="A33" t="s">
        <v>71</v>
      </c>
      <c r="B33" t="s">
        <v>27</v>
      </c>
      <c r="C33">
        <v>150</v>
      </c>
      <c r="D33">
        <v>150</v>
      </c>
      <c r="E33">
        <v>0.183</v>
      </c>
      <c r="F33">
        <v>0.183</v>
      </c>
      <c r="G33">
        <v>66</v>
      </c>
      <c r="H33">
        <v>594</v>
      </c>
      <c r="I33">
        <v>616</v>
      </c>
      <c r="J33">
        <v>3</v>
      </c>
      <c r="K33">
        <v>0.73</v>
      </c>
      <c r="L33">
        <v>0</v>
      </c>
      <c r="M33" t="s">
        <v>43</v>
      </c>
      <c r="N33">
        <f>_xlfn.XLOOKUP(A33,'[3]NFL SNAP COUNTS ALL Teams for A'!$A:$A,'[3]NFL SNAP COUNTS ALL Teams for A'!$E:$E)</f>
        <v>550</v>
      </c>
    </row>
    <row r="34" spans="1:14" x14ac:dyDescent="0.2">
      <c r="A34" t="s">
        <v>72</v>
      </c>
      <c r="B34" t="s">
        <v>73</v>
      </c>
      <c r="C34">
        <v>145</v>
      </c>
      <c r="D34">
        <v>128</v>
      </c>
      <c r="E34">
        <v>0.03</v>
      </c>
      <c r="F34">
        <v>1.0999999999999999E-2</v>
      </c>
      <c r="G34">
        <v>118</v>
      </c>
      <c r="H34">
        <v>941</v>
      </c>
      <c r="I34">
        <v>968</v>
      </c>
      <c r="J34">
        <v>7</v>
      </c>
      <c r="K34">
        <v>0.53</v>
      </c>
      <c r="L34">
        <v>1</v>
      </c>
      <c r="M34">
        <v>44567</v>
      </c>
      <c r="N34">
        <f>_xlfn.XLOOKUP(A34,'[3]NFL SNAP COUNTS ALL Teams for A'!$A:$A,'[3]NFL SNAP COUNTS ALL Teams for A'!$E:$E)</f>
        <v>801</v>
      </c>
    </row>
    <row r="35" spans="1:14" x14ac:dyDescent="0.2">
      <c r="A35" t="s">
        <v>74</v>
      </c>
      <c r="B35" t="s">
        <v>75</v>
      </c>
      <c r="C35">
        <v>145</v>
      </c>
      <c r="D35">
        <v>158</v>
      </c>
      <c r="E35">
        <v>0.18</v>
      </c>
      <c r="F35">
        <v>0.20799999999999999</v>
      </c>
      <c r="G35">
        <v>58</v>
      </c>
      <c r="H35">
        <v>680</v>
      </c>
      <c r="I35">
        <v>597</v>
      </c>
      <c r="J35">
        <v>4</v>
      </c>
      <c r="K35">
        <v>0.66</v>
      </c>
      <c r="L35">
        <v>1</v>
      </c>
      <c r="M35">
        <v>44569</v>
      </c>
      <c r="N35">
        <f>_xlfn.XLOOKUP(A35,'[3]NFL SNAP COUNTS ALL Teams for A'!$A:$A,'[3]NFL SNAP COUNTS ALL Teams for A'!$E:$E)</f>
        <v>830</v>
      </c>
    </row>
    <row r="36" spans="1:14" x14ac:dyDescent="0.2">
      <c r="A36" t="s">
        <v>76</v>
      </c>
      <c r="B36" t="s">
        <v>56</v>
      </c>
      <c r="C36">
        <v>144</v>
      </c>
      <c r="D36">
        <v>110</v>
      </c>
      <c r="E36">
        <v>0.121</v>
      </c>
      <c r="F36">
        <v>6.2E-2</v>
      </c>
      <c r="G36">
        <v>75</v>
      </c>
      <c r="H36">
        <v>677</v>
      </c>
      <c r="I36">
        <v>686</v>
      </c>
      <c r="J36">
        <v>4</v>
      </c>
      <c r="K36">
        <v>0.63</v>
      </c>
      <c r="L36">
        <v>3</v>
      </c>
      <c r="M36">
        <v>44576</v>
      </c>
      <c r="N36">
        <f>_xlfn.XLOOKUP(A36,'[3]NFL SNAP COUNTS ALL Teams for A'!$A:$A,'[3]NFL SNAP COUNTS ALL Teams for A'!$E:$E)</f>
        <v>548</v>
      </c>
    </row>
    <row r="37" spans="1:14" x14ac:dyDescent="0.2">
      <c r="A37" t="s">
        <v>77</v>
      </c>
      <c r="B37" t="s">
        <v>60</v>
      </c>
      <c r="C37">
        <v>141</v>
      </c>
      <c r="D37">
        <v>141</v>
      </c>
      <c r="E37">
        <v>7.8E-2</v>
      </c>
      <c r="F37">
        <v>7.8E-2</v>
      </c>
      <c r="G37">
        <v>88</v>
      </c>
      <c r="H37">
        <v>744</v>
      </c>
      <c r="I37">
        <v>769</v>
      </c>
      <c r="J37">
        <v>4</v>
      </c>
      <c r="K37">
        <v>0.64</v>
      </c>
      <c r="L37">
        <v>0</v>
      </c>
      <c r="M37">
        <v>15373</v>
      </c>
      <c r="N37">
        <f>_xlfn.XLOOKUP(A37,'[3]NFL SNAP COUNTS ALL Teams for A'!$A:$A,'[3]NFL SNAP COUNTS ALL Teams for A'!$E:$E)</f>
        <v>736</v>
      </c>
    </row>
    <row r="38" spans="1:14" x14ac:dyDescent="0.2">
      <c r="A38" t="s">
        <v>78</v>
      </c>
      <c r="B38" t="s">
        <v>56</v>
      </c>
      <c r="C38">
        <v>140</v>
      </c>
      <c r="D38">
        <v>134</v>
      </c>
      <c r="E38">
        <v>5.5E-2</v>
      </c>
      <c r="F38">
        <v>4.5999999999999999E-2</v>
      </c>
      <c r="G38">
        <v>97</v>
      </c>
      <c r="H38">
        <v>810</v>
      </c>
      <c r="I38">
        <v>836</v>
      </c>
      <c r="J38">
        <v>4</v>
      </c>
      <c r="K38">
        <v>0.6</v>
      </c>
      <c r="L38">
        <v>0</v>
      </c>
      <c r="M38">
        <v>19480</v>
      </c>
      <c r="N38">
        <f>_xlfn.XLOOKUP(A38,'[3]NFL SNAP COUNTS ALL Teams for A'!$A:$A,'[3]NFL SNAP COUNTS ALL Teams for A'!$E:$E)</f>
        <v>958</v>
      </c>
    </row>
    <row r="39" spans="1:14" x14ac:dyDescent="0.2">
      <c r="A39" t="s">
        <v>79</v>
      </c>
      <c r="B39" t="s">
        <v>53</v>
      </c>
      <c r="C39">
        <v>140</v>
      </c>
      <c r="D39">
        <v>152</v>
      </c>
      <c r="E39">
        <v>5.1999999999999998E-2</v>
      </c>
      <c r="F39">
        <v>6.8000000000000005E-2</v>
      </c>
      <c r="G39">
        <v>95</v>
      </c>
      <c r="H39">
        <v>584</v>
      </c>
      <c r="I39">
        <v>842</v>
      </c>
      <c r="J39">
        <v>8</v>
      </c>
      <c r="K39">
        <v>0.71</v>
      </c>
      <c r="L39">
        <v>0</v>
      </c>
      <c r="M39">
        <v>44607</v>
      </c>
      <c r="N39">
        <f>_xlfn.XLOOKUP(A39,'[3]NFL SNAP COUNTS ALL Teams for A'!$A:$A,'[3]NFL SNAP COUNTS ALL Teams for A'!$E:$E)</f>
        <v>830</v>
      </c>
    </row>
    <row r="40" spans="1:14" x14ac:dyDescent="0.2">
      <c r="A40" t="s">
        <v>80</v>
      </c>
      <c r="B40" t="s">
        <v>19</v>
      </c>
      <c r="C40">
        <v>133</v>
      </c>
      <c r="D40">
        <v>131</v>
      </c>
      <c r="E40">
        <v>6.6000000000000003E-2</v>
      </c>
      <c r="F40">
        <v>6.4000000000000001E-2</v>
      </c>
      <c r="G40">
        <v>84</v>
      </c>
      <c r="H40">
        <v>610</v>
      </c>
      <c r="I40">
        <v>755</v>
      </c>
      <c r="J40">
        <v>4</v>
      </c>
      <c r="K40">
        <v>0.71</v>
      </c>
      <c r="L40">
        <v>0</v>
      </c>
      <c r="M40">
        <v>44574</v>
      </c>
      <c r="N40">
        <f>_xlfn.XLOOKUP(A40,'[3]NFL SNAP COUNTS ALL Teams for A'!$A:$A,'[3]NFL SNAP COUNTS ALL Teams for A'!$E:$E)</f>
        <v>681</v>
      </c>
    </row>
    <row r="41" spans="1:14" x14ac:dyDescent="0.2">
      <c r="A41" t="s">
        <v>81</v>
      </c>
      <c r="B41" t="s">
        <v>82</v>
      </c>
      <c r="C41">
        <v>132</v>
      </c>
      <c r="D41">
        <v>140</v>
      </c>
      <c r="E41">
        <v>0.05</v>
      </c>
      <c r="F41">
        <v>0.06</v>
      </c>
      <c r="G41">
        <v>94</v>
      </c>
      <c r="H41">
        <v>821</v>
      </c>
      <c r="I41">
        <v>807</v>
      </c>
      <c r="J41">
        <v>2</v>
      </c>
      <c r="K41">
        <v>0.55000000000000004</v>
      </c>
      <c r="L41">
        <v>0</v>
      </c>
      <c r="M41">
        <v>44616</v>
      </c>
      <c r="N41">
        <f>_xlfn.XLOOKUP(A41,'[3]NFL SNAP COUNTS ALL Teams for A'!$A:$A,'[3]NFL SNAP COUNTS ALL Teams for A'!$E:$E)</f>
        <v>692</v>
      </c>
    </row>
    <row r="42" spans="1:14" x14ac:dyDescent="0.2">
      <c r="A42" t="s">
        <v>83</v>
      </c>
      <c r="B42" t="s">
        <v>33</v>
      </c>
      <c r="C42">
        <v>129</v>
      </c>
      <c r="D42">
        <v>127</v>
      </c>
      <c r="E42">
        <v>4.5999999999999999E-2</v>
      </c>
      <c r="F42">
        <v>4.2999999999999997E-2</v>
      </c>
      <c r="G42">
        <v>99</v>
      </c>
      <c r="H42">
        <v>847</v>
      </c>
      <c r="I42">
        <v>802</v>
      </c>
      <c r="J42">
        <v>7</v>
      </c>
      <c r="K42">
        <v>0.68</v>
      </c>
      <c r="L42">
        <v>2</v>
      </c>
      <c r="M42">
        <v>44584</v>
      </c>
      <c r="N42">
        <f>_xlfn.XLOOKUP(A42,'[3]NFL SNAP COUNTS ALL Teams for A'!$A:$A,'[3]NFL SNAP COUNTS ALL Teams for A'!$E:$E)</f>
        <v>784</v>
      </c>
    </row>
    <row r="43" spans="1:14" x14ac:dyDescent="0.2">
      <c r="A43" t="s">
        <v>84</v>
      </c>
      <c r="B43" t="s">
        <v>82</v>
      </c>
      <c r="C43">
        <v>128</v>
      </c>
      <c r="D43">
        <v>158</v>
      </c>
      <c r="E43">
        <v>4.1000000000000002E-2</v>
      </c>
      <c r="F43">
        <v>7.9000000000000001E-2</v>
      </c>
      <c r="G43">
        <v>98</v>
      </c>
      <c r="H43">
        <v>898</v>
      </c>
      <c r="I43">
        <v>814</v>
      </c>
      <c r="J43">
        <v>4</v>
      </c>
      <c r="K43">
        <v>0.68</v>
      </c>
      <c r="L43">
        <v>3</v>
      </c>
      <c r="M43">
        <v>11355</v>
      </c>
      <c r="N43">
        <f>_xlfn.XLOOKUP(A43,'[3]NFL SNAP COUNTS ALL Teams for A'!$A:$A,'[3]NFL SNAP COUNTS ALL Teams for A'!$E:$E)</f>
        <v>703</v>
      </c>
    </row>
    <row r="44" spans="1:14" x14ac:dyDescent="0.2">
      <c r="A44" t="s">
        <v>85</v>
      </c>
      <c r="B44" t="s">
        <v>14</v>
      </c>
      <c r="C44">
        <v>123</v>
      </c>
      <c r="D44">
        <v>135</v>
      </c>
      <c r="E44">
        <v>6.5000000000000002E-2</v>
      </c>
      <c r="F44">
        <v>8.4000000000000005E-2</v>
      </c>
      <c r="G44">
        <v>81</v>
      </c>
      <c r="H44">
        <v>653</v>
      </c>
      <c r="I44">
        <v>702</v>
      </c>
      <c r="J44">
        <v>4</v>
      </c>
      <c r="K44">
        <v>0.73</v>
      </c>
      <c r="L44">
        <v>1</v>
      </c>
      <c r="M44">
        <v>44562</v>
      </c>
      <c r="N44">
        <f>_xlfn.XLOOKUP(A44,'[3]NFL SNAP COUNTS ALL Teams for A'!$A:$A,'[3]NFL SNAP COUNTS ALL Teams for A'!$E:$E)</f>
        <v>744</v>
      </c>
    </row>
    <row r="45" spans="1:14" x14ac:dyDescent="0.2">
      <c r="A45" t="s">
        <v>86</v>
      </c>
      <c r="B45" t="s">
        <v>60</v>
      </c>
      <c r="C45">
        <v>121</v>
      </c>
      <c r="D45">
        <v>144</v>
      </c>
      <c r="E45">
        <v>6.8000000000000005E-2</v>
      </c>
      <c r="F45">
        <v>0.105</v>
      </c>
      <c r="G45">
        <v>81</v>
      </c>
      <c r="H45">
        <v>726</v>
      </c>
      <c r="I45">
        <v>684</v>
      </c>
      <c r="J45">
        <v>9</v>
      </c>
      <c r="K45">
        <v>0.52</v>
      </c>
      <c r="L45">
        <v>0</v>
      </c>
      <c r="M45">
        <v>44573</v>
      </c>
      <c r="N45">
        <f>_xlfn.XLOOKUP(A45,'[3]NFL SNAP COUNTS ALL Teams for A'!$A:$A,'[3]NFL SNAP COUNTS ALL Teams for A'!$E:$E)</f>
        <v>795</v>
      </c>
    </row>
    <row r="46" spans="1:14" x14ac:dyDescent="0.2">
      <c r="A46" t="s">
        <v>87</v>
      </c>
      <c r="B46" t="s">
        <v>88</v>
      </c>
      <c r="C46">
        <v>117</v>
      </c>
      <c r="D46">
        <v>123</v>
      </c>
      <c r="E46">
        <v>7.9000000000000001E-2</v>
      </c>
      <c r="F46">
        <v>8.8999999999999996E-2</v>
      </c>
      <c r="G46">
        <v>75</v>
      </c>
      <c r="H46">
        <v>613</v>
      </c>
      <c r="I46">
        <v>637</v>
      </c>
      <c r="J46">
        <v>1</v>
      </c>
      <c r="K46">
        <v>0.67</v>
      </c>
      <c r="L46">
        <v>0</v>
      </c>
      <c r="M46">
        <v>44590</v>
      </c>
      <c r="N46">
        <f>_xlfn.XLOOKUP(A46,'[3]NFL SNAP COUNTS ALL Teams for A'!$A:$A,'[3]NFL SNAP COUNTS ALL Teams for A'!$E:$E)</f>
        <v>633</v>
      </c>
    </row>
    <row r="47" spans="1:14" x14ac:dyDescent="0.2">
      <c r="A47" t="s">
        <v>89</v>
      </c>
      <c r="B47" t="s">
        <v>69</v>
      </c>
      <c r="C47">
        <v>114</v>
      </c>
      <c r="D47">
        <v>122</v>
      </c>
      <c r="E47">
        <v>0</v>
      </c>
      <c r="F47">
        <v>8.0000000000000002E-3</v>
      </c>
      <c r="G47">
        <v>116</v>
      </c>
      <c r="H47">
        <v>1017</v>
      </c>
      <c r="I47">
        <v>904</v>
      </c>
      <c r="J47">
        <v>4</v>
      </c>
      <c r="K47">
        <v>0.62</v>
      </c>
      <c r="L47">
        <v>1</v>
      </c>
      <c r="M47">
        <v>15342</v>
      </c>
      <c r="N47">
        <f>_xlfn.XLOOKUP(A47,'[3]NFL SNAP COUNTS ALL Teams for A'!$A:$A,'[3]NFL SNAP COUNTS ALL Teams for A'!$E:$E)</f>
        <v>872</v>
      </c>
    </row>
    <row r="48" spans="1:14" x14ac:dyDescent="0.2">
      <c r="A48" t="s">
        <v>90</v>
      </c>
      <c r="B48" t="s">
        <v>53</v>
      </c>
      <c r="C48">
        <v>114</v>
      </c>
      <c r="D48">
        <v>111</v>
      </c>
      <c r="E48">
        <v>-1.7999999999999999E-2</v>
      </c>
      <c r="F48">
        <v>-0.02</v>
      </c>
      <c r="G48">
        <v>135</v>
      </c>
      <c r="H48">
        <v>1077</v>
      </c>
      <c r="I48">
        <v>1019</v>
      </c>
      <c r="J48">
        <v>4</v>
      </c>
      <c r="K48">
        <v>0.67</v>
      </c>
      <c r="L48">
        <v>1</v>
      </c>
      <c r="M48">
        <v>44565</v>
      </c>
      <c r="N48">
        <f>_xlfn.XLOOKUP(A48,'[3]NFL SNAP COUNTS ALL Teams for A'!$A:$A,'[3]NFL SNAP COUNTS ALL Teams for A'!$E:$E)</f>
        <v>866</v>
      </c>
    </row>
    <row r="49" spans="1:14" x14ac:dyDescent="0.2">
      <c r="A49" t="s">
        <v>91</v>
      </c>
      <c r="B49" t="s">
        <v>92</v>
      </c>
      <c r="C49">
        <v>112</v>
      </c>
      <c r="D49">
        <v>115</v>
      </c>
      <c r="E49">
        <v>-2.5999999999999999E-2</v>
      </c>
      <c r="F49">
        <v>-2.3E-2</v>
      </c>
      <c r="G49">
        <v>140</v>
      </c>
      <c r="H49">
        <v>1007</v>
      </c>
      <c r="I49">
        <v>1063</v>
      </c>
      <c r="J49">
        <v>4</v>
      </c>
      <c r="K49">
        <v>0.55000000000000004</v>
      </c>
      <c r="L49">
        <v>0</v>
      </c>
      <c r="M49">
        <v>29312</v>
      </c>
      <c r="N49">
        <f>_xlfn.XLOOKUP(A49,'[3]NFL SNAP COUNTS ALL Teams for A'!$A:$A,'[3]NFL SNAP COUNTS ALL Teams for A'!$E:$E)</f>
        <v>899</v>
      </c>
    </row>
    <row r="50" spans="1:14" x14ac:dyDescent="0.2">
      <c r="A50" t="s">
        <v>93</v>
      </c>
      <c r="B50" t="s">
        <v>21</v>
      </c>
      <c r="C50">
        <v>107</v>
      </c>
      <c r="D50">
        <v>86</v>
      </c>
      <c r="E50">
        <v>0.10199999999999999</v>
      </c>
      <c r="F50">
        <v>5.8999999999999997E-2</v>
      </c>
      <c r="G50">
        <v>59</v>
      </c>
      <c r="H50">
        <v>528</v>
      </c>
      <c r="I50">
        <v>538</v>
      </c>
      <c r="J50">
        <v>2</v>
      </c>
      <c r="K50">
        <v>0.56000000000000005</v>
      </c>
      <c r="L50">
        <v>1</v>
      </c>
      <c r="M50" t="s">
        <v>94</v>
      </c>
      <c r="N50">
        <f>_xlfn.XLOOKUP(A50,'[3]NFL SNAP COUNTS ALL Teams for A'!$A:$A,'[3]NFL SNAP COUNTS ALL Teams for A'!$E:$E)</f>
        <v>795</v>
      </c>
    </row>
    <row r="51" spans="1:14" x14ac:dyDescent="0.2">
      <c r="A51" t="s">
        <v>95</v>
      </c>
      <c r="B51" t="s">
        <v>62</v>
      </c>
      <c r="C51">
        <v>103</v>
      </c>
      <c r="D51">
        <v>82</v>
      </c>
      <c r="E51">
        <v>-3.3000000000000002E-2</v>
      </c>
      <c r="F51">
        <v>-5.1999999999999998E-2</v>
      </c>
      <c r="G51">
        <v>137</v>
      </c>
      <c r="H51">
        <v>1032</v>
      </c>
      <c r="I51">
        <v>1044</v>
      </c>
      <c r="J51">
        <v>5</v>
      </c>
      <c r="K51">
        <v>0.57999999999999996</v>
      </c>
      <c r="L51">
        <v>1</v>
      </c>
      <c r="M51">
        <v>44570</v>
      </c>
      <c r="N51">
        <f>_xlfn.XLOOKUP(A51,'[3]NFL SNAP COUNTS ALL Teams for A'!$A:$A,'[3]NFL SNAP COUNTS ALL Teams for A'!$E:$E)</f>
        <v>869</v>
      </c>
    </row>
    <row r="52" spans="1:14" x14ac:dyDescent="0.2">
      <c r="A52" t="s">
        <v>96</v>
      </c>
      <c r="B52" t="s">
        <v>31</v>
      </c>
      <c r="C52">
        <v>99</v>
      </c>
      <c r="D52">
        <v>105</v>
      </c>
      <c r="E52">
        <v>5.5E-2</v>
      </c>
      <c r="F52">
        <v>6.8000000000000005E-2</v>
      </c>
      <c r="G52">
        <v>68</v>
      </c>
      <c r="H52">
        <v>612</v>
      </c>
      <c r="I52">
        <v>587</v>
      </c>
      <c r="J52">
        <v>1</v>
      </c>
      <c r="K52">
        <v>0.63</v>
      </c>
      <c r="L52">
        <v>0</v>
      </c>
      <c r="M52">
        <v>13912</v>
      </c>
      <c r="N52">
        <f>_xlfn.XLOOKUP(A52,'[3]NFL SNAP COUNTS ALL Teams for A'!$A:$A,'[3]NFL SNAP COUNTS ALL Teams for A'!$E:$E)</f>
        <v>558</v>
      </c>
    </row>
    <row r="53" spans="1:14" x14ac:dyDescent="0.2">
      <c r="A53" t="s">
        <v>97</v>
      </c>
      <c r="B53" t="s">
        <v>35</v>
      </c>
      <c r="C53">
        <v>96</v>
      </c>
      <c r="D53">
        <v>85</v>
      </c>
      <c r="E53">
        <v>2.4E-2</v>
      </c>
      <c r="F53">
        <v>7.0000000000000001E-3</v>
      </c>
      <c r="G53">
        <v>81</v>
      </c>
      <c r="H53">
        <v>603</v>
      </c>
      <c r="I53">
        <v>659</v>
      </c>
      <c r="J53">
        <v>1</v>
      </c>
      <c r="K53">
        <v>0.67</v>
      </c>
      <c r="L53">
        <v>1</v>
      </c>
      <c r="M53">
        <v>44586</v>
      </c>
      <c r="N53">
        <f>_xlfn.XLOOKUP(A53,'[3]NFL SNAP COUNTS ALL Teams for A'!$A:$A,'[3]NFL SNAP COUNTS ALL Teams for A'!$E:$E)</f>
        <v>739</v>
      </c>
    </row>
    <row r="54" spans="1:14" x14ac:dyDescent="0.2">
      <c r="A54" t="s">
        <v>98</v>
      </c>
      <c r="B54" t="s">
        <v>67</v>
      </c>
      <c r="C54">
        <v>91</v>
      </c>
      <c r="D54">
        <v>101</v>
      </c>
      <c r="E54">
        <v>-1.9E-2</v>
      </c>
      <c r="F54">
        <v>-7.0000000000000001E-3</v>
      </c>
      <c r="G54">
        <v>105</v>
      </c>
      <c r="H54">
        <v>683</v>
      </c>
      <c r="I54">
        <v>820</v>
      </c>
      <c r="J54">
        <v>8</v>
      </c>
      <c r="K54">
        <v>0.62</v>
      </c>
      <c r="L54">
        <v>0</v>
      </c>
      <c r="M54">
        <v>44568</v>
      </c>
      <c r="N54">
        <f>_xlfn.XLOOKUP(A54,'[3]NFL SNAP COUNTS ALL Teams for A'!$A:$A,'[3]NFL SNAP COUNTS ALL Teams for A'!$E:$E)</f>
        <v>1005</v>
      </c>
    </row>
    <row r="55" spans="1:14" x14ac:dyDescent="0.2">
      <c r="A55" t="s">
        <v>99</v>
      </c>
      <c r="B55" t="s">
        <v>100</v>
      </c>
      <c r="C55">
        <v>87</v>
      </c>
      <c r="D55">
        <v>67</v>
      </c>
      <c r="E55">
        <v>8.0000000000000002E-3</v>
      </c>
      <c r="F55">
        <v>-2.4E-2</v>
      </c>
      <c r="G55">
        <v>83</v>
      </c>
      <c r="H55">
        <v>599</v>
      </c>
      <c r="I55">
        <v>655</v>
      </c>
      <c r="J55">
        <v>6</v>
      </c>
      <c r="K55">
        <v>0.73</v>
      </c>
      <c r="L55">
        <v>1</v>
      </c>
      <c r="M55" t="s">
        <v>43</v>
      </c>
      <c r="N55">
        <f>_xlfn.XLOOKUP(A55,'[3]NFL SNAP COUNTS ALL Teams for A'!$A:$A,'[3]NFL SNAP COUNTS ALL Teams for A'!$E:$E)</f>
        <v>418</v>
      </c>
    </row>
    <row r="56" spans="1:14" x14ac:dyDescent="0.2">
      <c r="A56" t="s">
        <v>101</v>
      </c>
      <c r="B56" t="s">
        <v>100</v>
      </c>
      <c r="C56">
        <v>74</v>
      </c>
      <c r="D56">
        <v>57</v>
      </c>
      <c r="E56">
        <v>1.0999999999999999E-2</v>
      </c>
      <c r="F56">
        <v>-2.1000000000000001E-2</v>
      </c>
      <c r="G56">
        <v>69</v>
      </c>
      <c r="H56">
        <v>530</v>
      </c>
      <c r="I56">
        <v>546</v>
      </c>
      <c r="J56">
        <v>0</v>
      </c>
      <c r="K56">
        <v>0.64</v>
      </c>
      <c r="L56">
        <v>1</v>
      </c>
      <c r="M56" t="s">
        <v>43</v>
      </c>
      <c r="N56">
        <f>_xlfn.XLOOKUP(A56,'[3]NFL SNAP COUNTS ALL Teams for A'!$A:$A,'[3]NFL SNAP COUNTS ALL Teams for A'!$E:$E)</f>
        <v>818</v>
      </c>
    </row>
    <row r="57" spans="1:14" x14ac:dyDescent="0.2">
      <c r="A57" t="s">
        <v>102</v>
      </c>
      <c r="B57" t="s">
        <v>103</v>
      </c>
      <c r="C57">
        <v>71</v>
      </c>
      <c r="D57">
        <v>119</v>
      </c>
      <c r="E57">
        <v>-6.8000000000000005E-2</v>
      </c>
      <c r="F57">
        <v>-2.8000000000000001E-2</v>
      </c>
      <c r="G57">
        <v>152</v>
      </c>
      <c r="H57">
        <v>1029</v>
      </c>
      <c r="I57">
        <v>1093</v>
      </c>
      <c r="J57">
        <v>6</v>
      </c>
      <c r="K57">
        <v>0.72</v>
      </c>
      <c r="L57">
        <v>2</v>
      </c>
      <c r="M57">
        <v>44611</v>
      </c>
      <c r="N57">
        <f>_xlfn.XLOOKUP(A57,'[3]NFL SNAP COUNTS ALL Teams for A'!$A:$A,'[3]NFL SNAP COUNTS ALL Teams for A'!$E:$E)</f>
        <v>1052</v>
      </c>
    </row>
    <row r="58" spans="1:14" x14ac:dyDescent="0.2">
      <c r="A58" t="s">
        <v>104</v>
      </c>
      <c r="B58" t="s">
        <v>105</v>
      </c>
      <c r="C58">
        <v>69</v>
      </c>
      <c r="D58">
        <v>72</v>
      </c>
      <c r="E58">
        <v>-4.4999999999999998E-2</v>
      </c>
      <c r="F58">
        <v>-4.2000000000000003E-2</v>
      </c>
      <c r="G58">
        <v>105</v>
      </c>
      <c r="H58">
        <v>857</v>
      </c>
      <c r="I58">
        <v>787</v>
      </c>
      <c r="J58">
        <v>4</v>
      </c>
      <c r="K58">
        <v>0.55000000000000004</v>
      </c>
      <c r="L58">
        <v>0</v>
      </c>
      <c r="M58">
        <v>44619</v>
      </c>
      <c r="N58">
        <f>_xlfn.XLOOKUP(A58,'[3]NFL SNAP COUNTS ALL Teams for A'!$A:$A,'[3]NFL SNAP COUNTS ALL Teams for A'!$E:$E)</f>
        <v>873</v>
      </c>
    </row>
    <row r="59" spans="1:14" x14ac:dyDescent="0.2">
      <c r="A59" t="s">
        <v>106</v>
      </c>
      <c r="B59" t="s">
        <v>25</v>
      </c>
      <c r="C59">
        <v>68</v>
      </c>
      <c r="D59">
        <v>77</v>
      </c>
      <c r="E59">
        <v>-1.9E-2</v>
      </c>
      <c r="F59">
        <v>-5.0000000000000001E-3</v>
      </c>
      <c r="G59">
        <v>83</v>
      </c>
      <c r="H59">
        <v>622</v>
      </c>
      <c r="I59">
        <v>612</v>
      </c>
      <c r="J59">
        <v>2</v>
      </c>
      <c r="K59">
        <v>0.66</v>
      </c>
      <c r="L59">
        <v>0</v>
      </c>
      <c r="M59">
        <v>44611</v>
      </c>
      <c r="N59">
        <f>_xlfn.XLOOKUP(A59,'[3]NFL SNAP COUNTS ALL Teams for A'!$A:$A,'[3]NFL SNAP COUNTS ALL Teams for A'!$E:$E)</f>
        <v>650</v>
      </c>
    </row>
    <row r="60" spans="1:14" x14ac:dyDescent="0.2">
      <c r="A60" t="s">
        <v>18</v>
      </c>
      <c r="B60" t="s">
        <v>103</v>
      </c>
      <c r="C60">
        <v>62</v>
      </c>
      <c r="D60">
        <v>70</v>
      </c>
      <c r="E60">
        <v>-2.3E-2</v>
      </c>
      <c r="F60">
        <v>-0.01</v>
      </c>
      <c r="G60">
        <v>74</v>
      </c>
      <c r="H60">
        <v>568</v>
      </c>
      <c r="I60">
        <v>577</v>
      </c>
      <c r="J60">
        <v>6</v>
      </c>
      <c r="K60">
        <v>0.46</v>
      </c>
      <c r="L60">
        <v>1</v>
      </c>
      <c r="M60">
        <v>13881</v>
      </c>
      <c r="N60">
        <f>_xlfn.XLOOKUP(A60,'[3]NFL SNAP COUNTS ALL Teams for A'!$A:$A,'[3]NFL SNAP COUNTS ALL Teams for A'!$E:$E)</f>
        <v>1015</v>
      </c>
    </row>
    <row r="61" spans="1:14" x14ac:dyDescent="0.2">
      <c r="A61" t="s">
        <v>404</v>
      </c>
      <c r="B61" t="s">
        <v>103</v>
      </c>
      <c r="C61">
        <v>61</v>
      </c>
      <c r="D61">
        <v>69</v>
      </c>
      <c r="E61">
        <v>-1.9E-2</v>
      </c>
      <c r="F61">
        <v>-5.0000000000000001E-3</v>
      </c>
      <c r="G61">
        <v>73</v>
      </c>
      <c r="H61">
        <v>517</v>
      </c>
      <c r="I61">
        <v>556</v>
      </c>
      <c r="J61">
        <v>2</v>
      </c>
      <c r="K61">
        <v>0.53</v>
      </c>
      <c r="L61">
        <v>0</v>
      </c>
      <c r="M61">
        <v>11720</v>
      </c>
      <c r="N61">
        <f>_xlfn.XLOOKUP(A61,'[3]NFL SNAP COUNTS ALL Teams for A'!$A:$A,'[3]NFL SNAP COUNTS ALL Teams for A'!$E:$E)</f>
        <v>595</v>
      </c>
    </row>
    <row r="62" spans="1:14" x14ac:dyDescent="0.2">
      <c r="A62" t="s">
        <v>107</v>
      </c>
      <c r="B62" t="s">
        <v>100</v>
      </c>
      <c r="C62">
        <v>50</v>
      </c>
      <c r="D62">
        <v>29</v>
      </c>
      <c r="E62">
        <v>-4.2999999999999997E-2</v>
      </c>
      <c r="F62">
        <v>-7.8E-2</v>
      </c>
      <c r="G62">
        <v>76</v>
      </c>
      <c r="H62">
        <v>536</v>
      </c>
      <c r="I62">
        <v>564</v>
      </c>
      <c r="J62">
        <v>2</v>
      </c>
      <c r="K62">
        <v>0.57999999999999996</v>
      </c>
      <c r="L62">
        <v>0</v>
      </c>
      <c r="M62">
        <v>44573</v>
      </c>
      <c r="N62">
        <f>_xlfn.XLOOKUP(A62,'[3]NFL SNAP COUNTS ALL Teams for A'!$A:$A,'[3]NFL SNAP COUNTS ALL Teams for A'!$E:$E)</f>
        <v>629</v>
      </c>
    </row>
    <row r="63" spans="1:14" x14ac:dyDescent="0.2">
      <c r="A63" t="s">
        <v>108</v>
      </c>
      <c r="B63" t="s">
        <v>21</v>
      </c>
      <c r="C63">
        <v>50</v>
      </c>
      <c r="D63">
        <v>49</v>
      </c>
      <c r="E63">
        <v>-1.9E-2</v>
      </c>
      <c r="F63">
        <v>-2.1000000000000001E-2</v>
      </c>
      <c r="G63">
        <v>56</v>
      </c>
      <c r="H63">
        <v>307</v>
      </c>
      <c r="I63">
        <v>451</v>
      </c>
      <c r="J63">
        <v>7</v>
      </c>
      <c r="K63">
        <v>0.54</v>
      </c>
      <c r="L63">
        <v>0</v>
      </c>
      <c r="M63">
        <v>44568</v>
      </c>
      <c r="N63">
        <f>_xlfn.XLOOKUP(A63,'[3]NFL SNAP COUNTS ALL Teams for A'!$A:$A,'[3]NFL SNAP COUNTS ALL Teams for A'!$E:$E)</f>
        <v>468</v>
      </c>
    </row>
    <row r="64" spans="1:14" x14ac:dyDescent="0.2">
      <c r="A64" t="s">
        <v>109</v>
      </c>
      <c r="B64" t="s">
        <v>88</v>
      </c>
      <c r="C64">
        <v>48</v>
      </c>
      <c r="D64">
        <v>56</v>
      </c>
      <c r="E64">
        <v>-1.2999999999999999E-2</v>
      </c>
      <c r="F64">
        <v>8.0000000000000002E-3</v>
      </c>
      <c r="G64">
        <v>52</v>
      </c>
      <c r="H64">
        <v>430</v>
      </c>
      <c r="I64">
        <v>411</v>
      </c>
      <c r="J64">
        <v>2</v>
      </c>
      <c r="K64">
        <v>0.54</v>
      </c>
      <c r="L64">
        <v>0</v>
      </c>
      <c r="M64">
        <v>44579</v>
      </c>
      <c r="N64">
        <f>_xlfn.XLOOKUP(A64,'[3]NFL SNAP COUNTS ALL Teams for A'!$A:$A,'[3]NFL SNAP COUNTS ALL Teams for A'!$E:$E)</f>
        <v>382</v>
      </c>
    </row>
    <row r="65" spans="1:14" x14ac:dyDescent="0.2">
      <c r="A65" t="s">
        <v>110</v>
      </c>
      <c r="B65" t="s">
        <v>75</v>
      </c>
      <c r="C65">
        <v>43</v>
      </c>
      <c r="D65">
        <v>38</v>
      </c>
      <c r="E65">
        <v>-9.1999999999999998E-2</v>
      </c>
      <c r="F65">
        <v>-9.6000000000000002E-2</v>
      </c>
      <c r="G65">
        <v>159</v>
      </c>
      <c r="H65">
        <v>1106</v>
      </c>
      <c r="I65">
        <v>1075</v>
      </c>
      <c r="J65">
        <v>3</v>
      </c>
      <c r="K65">
        <v>0.62</v>
      </c>
      <c r="L65">
        <v>1</v>
      </c>
      <c r="M65">
        <v>44573</v>
      </c>
      <c r="N65">
        <f>_xlfn.XLOOKUP(A65,'[3]NFL SNAP COUNTS ALL Teams for A'!$A:$A,'[3]NFL SNAP COUNTS ALL Teams for A'!$E:$E)</f>
        <v>875</v>
      </c>
    </row>
    <row r="66" spans="1:14" x14ac:dyDescent="0.2">
      <c r="A66" t="s">
        <v>111</v>
      </c>
      <c r="B66" t="s">
        <v>112</v>
      </c>
      <c r="C66">
        <v>43</v>
      </c>
      <c r="D66">
        <v>27</v>
      </c>
      <c r="E66">
        <v>-9.2999999999999999E-2</v>
      </c>
      <c r="F66">
        <v>-0.105</v>
      </c>
      <c r="G66">
        <v>151</v>
      </c>
      <c r="H66">
        <v>951</v>
      </c>
      <c r="I66">
        <v>1093</v>
      </c>
      <c r="J66">
        <v>4</v>
      </c>
      <c r="K66">
        <v>0.52</v>
      </c>
      <c r="L66">
        <v>0</v>
      </c>
      <c r="M66">
        <v>31990</v>
      </c>
      <c r="N66">
        <f>_xlfn.XLOOKUP(A66,'[3]NFL SNAP COUNTS ALL Teams for A'!$A:$A,'[3]NFL SNAP COUNTS ALL Teams for A'!$E:$E)</f>
        <v>1086</v>
      </c>
    </row>
    <row r="67" spans="1:14" x14ac:dyDescent="0.2">
      <c r="A67" t="s">
        <v>113</v>
      </c>
      <c r="B67" t="s">
        <v>114</v>
      </c>
      <c r="C67">
        <v>43</v>
      </c>
      <c r="D67">
        <v>58</v>
      </c>
      <c r="E67">
        <v>-5.6000000000000001E-2</v>
      </c>
      <c r="F67">
        <v>-3.2000000000000001E-2</v>
      </c>
      <c r="G67">
        <v>76</v>
      </c>
      <c r="H67">
        <v>488</v>
      </c>
      <c r="I67">
        <v>556</v>
      </c>
      <c r="J67">
        <v>5</v>
      </c>
      <c r="K67">
        <v>0.49</v>
      </c>
      <c r="L67">
        <v>0</v>
      </c>
      <c r="M67">
        <v>44615</v>
      </c>
      <c r="N67">
        <f>_xlfn.XLOOKUP(A67,'[3]NFL SNAP COUNTS ALL Teams for A'!$A:$A,'[3]NFL SNAP COUNTS ALL Teams for A'!$E:$E)</f>
        <v>679</v>
      </c>
    </row>
    <row r="68" spans="1:14" x14ac:dyDescent="0.2">
      <c r="A68" t="s">
        <v>115</v>
      </c>
      <c r="B68" t="s">
        <v>73</v>
      </c>
      <c r="C68">
        <v>26</v>
      </c>
      <c r="D68">
        <v>28</v>
      </c>
      <c r="E68">
        <v>-7.3999999999999996E-2</v>
      </c>
      <c r="F68">
        <v>-7.0000000000000007E-2</v>
      </c>
      <c r="G68">
        <v>58</v>
      </c>
      <c r="H68">
        <v>371</v>
      </c>
      <c r="I68">
        <v>435</v>
      </c>
      <c r="J68">
        <v>4</v>
      </c>
      <c r="K68">
        <v>0.4</v>
      </c>
      <c r="L68">
        <v>0</v>
      </c>
      <c r="M68">
        <v>30407</v>
      </c>
      <c r="N68">
        <f>_xlfn.XLOOKUP(A68,'[3]NFL SNAP COUNTS ALL Teams for A'!$A:$A,'[3]NFL SNAP COUNTS ALL Teams for A'!$E:$E)</f>
        <v>494</v>
      </c>
    </row>
    <row r="69" spans="1:14" x14ac:dyDescent="0.2">
      <c r="A69" t="s">
        <v>116</v>
      </c>
      <c r="B69" t="s">
        <v>42</v>
      </c>
      <c r="C69">
        <v>23</v>
      </c>
      <c r="D69">
        <v>8</v>
      </c>
      <c r="E69">
        <v>-9.1999999999999998E-2</v>
      </c>
      <c r="F69">
        <v>-0.115</v>
      </c>
      <c r="G69">
        <v>83</v>
      </c>
      <c r="H69">
        <v>522</v>
      </c>
      <c r="I69">
        <v>583</v>
      </c>
      <c r="J69">
        <v>2</v>
      </c>
      <c r="K69">
        <v>0.49</v>
      </c>
      <c r="L69">
        <v>0</v>
      </c>
      <c r="M69">
        <v>20941</v>
      </c>
      <c r="N69">
        <f>_xlfn.XLOOKUP(A69,'[3]NFL SNAP COUNTS ALL Teams for A'!$A:$A,'[3]NFL SNAP COUNTS ALL Teams for A'!$E:$E)</f>
        <v>786</v>
      </c>
    </row>
    <row r="70" spans="1:14" x14ac:dyDescent="0.2">
      <c r="A70" t="s">
        <v>117</v>
      </c>
      <c r="B70" t="s">
        <v>69</v>
      </c>
      <c r="C70">
        <v>21</v>
      </c>
      <c r="D70">
        <v>20</v>
      </c>
      <c r="E70">
        <v>-8.6999999999999994E-2</v>
      </c>
      <c r="F70">
        <v>-8.7999999999999995E-2</v>
      </c>
      <c r="G70">
        <v>66</v>
      </c>
      <c r="H70">
        <v>499</v>
      </c>
      <c r="I70">
        <v>452</v>
      </c>
      <c r="J70">
        <v>3</v>
      </c>
      <c r="K70">
        <v>0.5</v>
      </c>
      <c r="L70">
        <v>0</v>
      </c>
      <c r="M70">
        <v>16132</v>
      </c>
      <c r="N70">
        <f>_xlfn.XLOOKUP(A70,'[3]NFL SNAP COUNTS ALL Teams for A'!$A:$A,'[3]NFL SNAP COUNTS ALL Teams for A'!$E:$E)</f>
        <v>484</v>
      </c>
    </row>
    <row r="71" spans="1:14" x14ac:dyDescent="0.2">
      <c r="A71" t="s">
        <v>118</v>
      </c>
      <c r="B71" t="s">
        <v>29</v>
      </c>
      <c r="C71">
        <v>17</v>
      </c>
      <c r="D71">
        <v>28</v>
      </c>
      <c r="E71">
        <v>-9.5000000000000001E-2</v>
      </c>
      <c r="F71">
        <v>-7.4999999999999997E-2</v>
      </c>
      <c r="G71">
        <v>70</v>
      </c>
      <c r="H71">
        <v>453</v>
      </c>
      <c r="I71">
        <v>460</v>
      </c>
      <c r="J71">
        <v>2</v>
      </c>
      <c r="K71">
        <v>0.74</v>
      </c>
      <c r="L71">
        <v>0</v>
      </c>
      <c r="M71">
        <v>44574</v>
      </c>
      <c r="N71">
        <f>_xlfn.XLOOKUP(A71,'[3]NFL SNAP COUNTS ALL Teams for A'!$A:$A,'[3]NFL SNAP COUNTS ALL Teams for A'!$E:$E)</f>
        <v>531</v>
      </c>
    </row>
    <row r="72" spans="1:14" x14ac:dyDescent="0.2">
      <c r="A72" t="s">
        <v>119</v>
      </c>
      <c r="B72" t="s">
        <v>73</v>
      </c>
      <c r="C72">
        <v>13</v>
      </c>
      <c r="D72">
        <v>15</v>
      </c>
      <c r="E72">
        <v>-0.108</v>
      </c>
      <c r="F72">
        <v>-0.106</v>
      </c>
      <c r="G72">
        <v>95</v>
      </c>
      <c r="H72">
        <v>752</v>
      </c>
      <c r="I72">
        <v>593</v>
      </c>
      <c r="J72">
        <v>4</v>
      </c>
      <c r="K72">
        <v>0.56999999999999995</v>
      </c>
      <c r="L72">
        <v>0</v>
      </c>
      <c r="M72" t="s">
        <v>43</v>
      </c>
      <c r="N72">
        <f>_xlfn.XLOOKUP(A72,'[3]NFL SNAP COUNTS ALL Teams for A'!$A:$A,'[3]NFL SNAP COUNTS ALL Teams for A'!$E:$E)</f>
        <v>687</v>
      </c>
    </row>
    <row r="73" spans="1:14" x14ac:dyDescent="0.2">
      <c r="A73" t="s">
        <v>120</v>
      </c>
      <c r="B73" t="s">
        <v>49</v>
      </c>
      <c r="C73">
        <v>8</v>
      </c>
      <c r="D73">
        <v>-16</v>
      </c>
      <c r="E73">
        <v>-0.12</v>
      </c>
      <c r="F73">
        <v>-0.13900000000000001</v>
      </c>
      <c r="G73">
        <v>151</v>
      </c>
      <c r="H73">
        <v>883</v>
      </c>
      <c r="I73">
        <v>1042</v>
      </c>
      <c r="J73">
        <v>6</v>
      </c>
      <c r="K73">
        <v>0.48</v>
      </c>
      <c r="L73">
        <v>1</v>
      </c>
      <c r="M73" t="s">
        <v>121</v>
      </c>
      <c r="N73">
        <f>_xlfn.XLOOKUP(A73,'[3]NFL SNAP COUNTS ALL Teams for A'!$A:$A,'[3]NFL SNAP COUNTS ALL Teams for A'!$E:$E)</f>
        <v>1047</v>
      </c>
    </row>
    <row r="74" spans="1:14" x14ac:dyDescent="0.2">
      <c r="A74" t="s">
        <v>122</v>
      </c>
      <c r="B74" t="s">
        <v>67</v>
      </c>
      <c r="C74">
        <v>6</v>
      </c>
      <c r="D74">
        <v>23</v>
      </c>
      <c r="E74">
        <v>-0.11700000000000001</v>
      </c>
      <c r="F74">
        <v>-8.5999999999999993E-2</v>
      </c>
      <c r="G74">
        <v>72</v>
      </c>
      <c r="H74">
        <v>586</v>
      </c>
      <c r="I74">
        <v>470</v>
      </c>
      <c r="J74">
        <v>1</v>
      </c>
      <c r="K74">
        <v>0.54</v>
      </c>
      <c r="L74">
        <v>1</v>
      </c>
      <c r="M74">
        <v>44563</v>
      </c>
      <c r="N74">
        <f>_xlfn.XLOOKUP(A74,'[3]NFL SNAP COUNTS ALL Teams for A'!$A:$A,'[3]NFL SNAP COUNTS ALL Teams for A'!$E:$E)</f>
        <v>766</v>
      </c>
    </row>
    <row r="75" spans="1:14" x14ac:dyDescent="0.2">
      <c r="A75" t="s">
        <v>123</v>
      </c>
      <c r="B75" t="s">
        <v>92</v>
      </c>
      <c r="C75">
        <v>1</v>
      </c>
      <c r="D75">
        <v>3</v>
      </c>
      <c r="E75">
        <v>-0.125</v>
      </c>
      <c r="F75">
        <v>-0.11899999999999999</v>
      </c>
      <c r="G75">
        <v>54</v>
      </c>
      <c r="H75">
        <v>324</v>
      </c>
      <c r="I75">
        <v>351</v>
      </c>
      <c r="J75">
        <v>3</v>
      </c>
      <c r="K75">
        <v>0.61</v>
      </c>
      <c r="L75">
        <v>0</v>
      </c>
      <c r="M75" t="s">
        <v>43</v>
      </c>
      <c r="N75">
        <f>_xlfn.XLOOKUP(A75,'[3]NFL SNAP COUNTS ALL Teams for A'!$A:$A,'[3]NFL SNAP COUNTS ALL Teams for A'!$E:$E)</f>
        <v>647</v>
      </c>
    </row>
    <row r="76" spans="1:14" x14ac:dyDescent="0.2">
      <c r="A76" t="s">
        <v>124</v>
      </c>
      <c r="B76" t="s">
        <v>125</v>
      </c>
      <c r="C76">
        <v>-4</v>
      </c>
      <c r="D76">
        <v>2</v>
      </c>
      <c r="E76">
        <v>-0.13200000000000001</v>
      </c>
      <c r="F76">
        <v>-0.124</v>
      </c>
      <c r="G76">
        <v>117</v>
      </c>
      <c r="H76">
        <v>804</v>
      </c>
      <c r="I76">
        <v>735</v>
      </c>
      <c r="J76">
        <v>3</v>
      </c>
      <c r="K76">
        <v>0.62</v>
      </c>
      <c r="L76">
        <v>1</v>
      </c>
      <c r="M76">
        <v>44582</v>
      </c>
      <c r="N76">
        <f>_xlfn.XLOOKUP(A76,'[3]NFL SNAP COUNTS ALL Teams for A'!$A:$A,'[3]NFL SNAP COUNTS ALL Teams for A'!$E:$E)</f>
        <v>844</v>
      </c>
    </row>
    <row r="77" spans="1:14" x14ac:dyDescent="0.2">
      <c r="A77" t="s">
        <v>126</v>
      </c>
      <c r="B77" t="s">
        <v>69</v>
      </c>
      <c r="C77">
        <v>-11</v>
      </c>
      <c r="D77">
        <v>-12</v>
      </c>
      <c r="E77">
        <v>-0.155</v>
      </c>
      <c r="F77">
        <v>-0.158</v>
      </c>
      <c r="G77">
        <v>50</v>
      </c>
      <c r="H77">
        <v>328</v>
      </c>
      <c r="I77">
        <v>292</v>
      </c>
      <c r="J77">
        <v>1</v>
      </c>
      <c r="K77">
        <v>0.57999999999999996</v>
      </c>
      <c r="L77">
        <v>0</v>
      </c>
      <c r="M77" t="s">
        <v>43</v>
      </c>
      <c r="N77">
        <f>_xlfn.XLOOKUP(A77,'[3]NFL SNAP COUNTS ALL Teams for A'!$A:$A,'[3]NFL SNAP COUNTS ALL Teams for A'!$E:$E)</f>
        <v>595</v>
      </c>
    </row>
    <row r="78" spans="1:14" x14ac:dyDescent="0.2">
      <c r="A78" t="s">
        <v>127</v>
      </c>
      <c r="B78" t="s">
        <v>112</v>
      </c>
      <c r="C78">
        <v>-15</v>
      </c>
      <c r="D78">
        <v>-15</v>
      </c>
      <c r="E78">
        <v>-0.14799999999999999</v>
      </c>
      <c r="F78">
        <v>-0.14699999999999999</v>
      </c>
      <c r="G78">
        <v>92</v>
      </c>
      <c r="H78">
        <v>630</v>
      </c>
      <c r="I78">
        <v>570</v>
      </c>
      <c r="J78">
        <v>2</v>
      </c>
      <c r="K78">
        <v>0.51</v>
      </c>
      <c r="L78">
        <v>0</v>
      </c>
      <c r="M78">
        <v>44569</v>
      </c>
      <c r="N78">
        <f>_xlfn.XLOOKUP(A78,'[3]NFL SNAP COUNTS ALL Teams for A'!$A:$A,'[3]NFL SNAP COUNTS ALL Teams for A'!$E:$E)</f>
        <v>829</v>
      </c>
    </row>
    <row r="79" spans="1:14" x14ac:dyDescent="0.2">
      <c r="A79" t="s">
        <v>128</v>
      </c>
      <c r="B79" t="s">
        <v>65</v>
      </c>
      <c r="C79">
        <v>-28</v>
      </c>
      <c r="D79">
        <v>-15</v>
      </c>
      <c r="E79">
        <v>-0.17100000000000001</v>
      </c>
      <c r="F79">
        <v>-0.151</v>
      </c>
      <c r="G79">
        <v>77</v>
      </c>
      <c r="H79">
        <v>564</v>
      </c>
      <c r="I79">
        <v>466</v>
      </c>
      <c r="J79">
        <v>3</v>
      </c>
      <c r="K79">
        <v>0.53</v>
      </c>
      <c r="L79">
        <v>0</v>
      </c>
      <c r="M79">
        <v>44574</v>
      </c>
      <c r="N79">
        <f>_xlfn.XLOOKUP(A79,'[3]NFL SNAP COUNTS ALL Teams for A'!$A:$A,'[3]NFL SNAP COUNTS ALL Teams for A'!$E:$E)</f>
        <v>691</v>
      </c>
    </row>
    <row r="80" spans="1:14" x14ac:dyDescent="0.2">
      <c r="A80" t="s">
        <v>129</v>
      </c>
      <c r="B80" t="s">
        <v>105</v>
      </c>
      <c r="C80">
        <v>-31</v>
      </c>
      <c r="D80">
        <v>-24</v>
      </c>
      <c r="E80">
        <v>-0.17899999999999999</v>
      </c>
      <c r="F80">
        <v>-0.16700000000000001</v>
      </c>
      <c r="G80">
        <v>78</v>
      </c>
      <c r="H80">
        <v>587</v>
      </c>
      <c r="I80">
        <v>438</v>
      </c>
      <c r="J80">
        <v>2</v>
      </c>
      <c r="K80">
        <v>0.54</v>
      </c>
      <c r="L80">
        <v>1</v>
      </c>
      <c r="M80" t="s">
        <v>43</v>
      </c>
      <c r="N80">
        <f>_xlfn.XLOOKUP(A80,'[3]NFL SNAP COUNTS ALL Teams for A'!$A:$A,'[3]NFL SNAP COUNTS ALL Teams for A'!$E:$E)</f>
        <v>717</v>
      </c>
    </row>
    <row r="81" spans="1:14" x14ac:dyDescent="0.2">
      <c r="A81" t="s">
        <v>130</v>
      </c>
      <c r="B81" t="s">
        <v>125</v>
      </c>
      <c r="C81">
        <v>-34</v>
      </c>
      <c r="D81">
        <v>-31</v>
      </c>
      <c r="E81">
        <v>-0.186</v>
      </c>
      <c r="F81">
        <v>-0.18</v>
      </c>
      <c r="G81">
        <v>74</v>
      </c>
      <c r="H81">
        <v>392</v>
      </c>
      <c r="I81">
        <v>421</v>
      </c>
      <c r="J81">
        <v>2</v>
      </c>
      <c r="K81">
        <v>0.49</v>
      </c>
      <c r="L81">
        <v>0</v>
      </c>
      <c r="M81">
        <v>44566</v>
      </c>
      <c r="N81">
        <f>_xlfn.XLOOKUP(A81,'[3]NFL SNAP COUNTS ALL Teams for A'!$A:$A,'[3]NFL SNAP COUNTS ALL Teams for A'!$E:$E)</f>
        <v>642</v>
      </c>
    </row>
    <row r="82" spans="1:14" x14ac:dyDescent="0.2">
      <c r="A82" t="s">
        <v>131</v>
      </c>
      <c r="B82" t="s">
        <v>105</v>
      </c>
      <c r="C82">
        <v>-35</v>
      </c>
      <c r="D82">
        <v>-29</v>
      </c>
      <c r="E82">
        <v>-0.161</v>
      </c>
      <c r="F82">
        <v>-0.154</v>
      </c>
      <c r="G82">
        <v>127</v>
      </c>
      <c r="H82">
        <v>788</v>
      </c>
      <c r="I82">
        <v>787</v>
      </c>
      <c r="J82">
        <v>3</v>
      </c>
      <c r="K82">
        <v>0.46</v>
      </c>
      <c r="L82">
        <v>0</v>
      </c>
      <c r="M82">
        <v>29312</v>
      </c>
      <c r="N82">
        <f>_xlfn.XLOOKUP(A82,'[3]NFL SNAP COUNTS ALL Teams for A'!$A:$A,'[3]NFL SNAP COUNTS ALL Teams for A'!$E:$E)</f>
        <v>901</v>
      </c>
    </row>
    <row r="83" spans="1:14" x14ac:dyDescent="0.2">
      <c r="A83" t="s">
        <v>132</v>
      </c>
      <c r="B83" t="s">
        <v>100</v>
      </c>
      <c r="C83">
        <v>-37</v>
      </c>
      <c r="D83">
        <v>-48</v>
      </c>
      <c r="E83">
        <v>-0.221</v>
      </c>
      <c r="F83">
        <v>-0.25</v>
      </c>
      <c r="G83">
        <v>51</v>
      </c>
      <c r="H83">
        <v>279</v>
      </c>
      <c r="I83">
        <v>263</v>
      </c>
      <c r="J83">
        <v>2</v>
      </c>
      <c r="K83">
        <v>0.61</v>
      </c>
      <c r="L83">
        <v>0</v>
      </c>
      <c r="M83" t="s">
        <v>43</v>
      </c>
      <c r="N83">
        <f>_xlfn.XLOOKUP(A83,'[3]NFL SNAP COUNTS ALL Teams for A'!$A:$A,'[3]NFL SNAP COUNTS ALL Teams for A'!$E:$E)</f>
        <v>466</v>
      </c>
    </row>
    <row r="84" spans="1:14" x14ac:dyDescent="0.2">
      <c r="A84" t="s">
        <v>133</v>
      </c>
      <c r="B84" t="s">
        <v>39</v>
      </c>
      <c r="C84">
        <v>-37</v>
      </c>
      <c r="D84">
        <v>-54</v>
      </c>
      <c r="E84">
        <v>-0.186</v>
      </c>
      <c r="F84">
        <v>-0.215</v>
      </c>
      <c r="G84">
        <v>77</v>
      </c>
      <c r="H84">
        <v>397</v>
      </c>
      <c r="I84">
        <v>450</v>
      </c>
      <c r="J84">
        <v>5</v>
      </c>
      <c r="K84">
        <v>0.49</v>
      </c>
      <c r="L84">
        <v>0</v>
      </c>
      <c r="M84">
        <v>44608</v>
      </c>
      <c r="N84">
        <f>_xlfn.XLOOKUP(A84,'[3]NFL SNAP COUNTS ALL Teams for A'!$A:$A,'[3]NFL SNAP COUNTS ALL Teams for A'!$E:$E)</f>
        <v>749</v>
      </c>
    </row>
    <row r="85" spans="1:14" x14ac:dyDescent="0.2">
      <c r="A85" t="s">
        <v>134</v>
      </c>
      <c r="B85" t="s">
        <v>73</v>
      </c>
      <c r="C85">
        <v>-55</v>
      </c>
      <c r="D85">
        <v>-63</v>
      </c>
      <c r="E85">
        <v>-0.25800000000000001</v>
      </c>
      <c r="F85">
        <v>-0.27800000000000002</v>
      </c>
      <c r="G85">
        <v>53</v>
      </c>
      <c r="H85">
        <v>271</v>
      </c>
      <c r="I85">
        <v>260</v>
      </c>
      <c r="J85">
        <v>1</v>
      </c>
      <c r="K85">
        <v>0.51</v>
      </c>
      <c r="L85">
        <v>0</v>
      </c>
      <c r="M85" t="s">
        <v>43</v>
      </c>
      <c r="N85">
        <f>_xlfn.XLOOKUP(A85,'[3]NFL SNAP COUNTS ALL Teams for A'!$A:$A,'[3]NFL SNAP COUNTS ALL Teams for A'!$E:$E)</f>
        <v>587</v>
      </c>
    </row>
    <row r="86" spans="1:14" x14ac:dyDescent="0.2">
      <c r="A86" t="s">
        <v>135</v>
      </c>
      <c r="B86" t="s">
        <v>88</v>
      </c>
      <c r="C86">
        <v>-56</v>
      </c>
      <c r="D86">
        <v>-50</v>
      </c>
      <c r="E86">
        <v>-0.23799999999999999</v>
      </c>
      <c r="F86">
        <v>-0.22500000000000001</v>
      </c>
      <c r="G86">
        <v>68</v>
      </c>
      <c r="H86">
        <v>413</v>
      </c>
      <c r="I86">
        <v>328</v>
      </c>
      <c r="J86">
        <v>3</v>
      </c>
      <c r="K86">
        <v>0.43</v>
      </c>
      <c r="L86">
        <v>0</v>
      </c>
      <c r="M86" t="s">
        <v>43</v>
      </c>
      <c r="N86">
        <f>_xlfn.XLOOKUP(A86,'[3]NFL SNAP COUNTS ALL Teams for A'!$A:$A,'[3]NFL SNAP COUNTS ALL Teams for A'!$E:$E)</f>
        <v>638</v>
      </c>
    </row>
    <row r="87" spans="1:14" x14ac:dyDescent="0.2">
      <c r="A87" t="s">
        <v>136</v>
      </c>
      <c r="B87" t="s">
        <v>92</v>
      </c>
      <c r="C87">
        <v>-57</v>
      </c>
      <c r="D87">
        <v>-84</v>
      </c>
      <c r="E87">
        <v>-0.22900000000000001</v>
      </c>
      <c r="F87">
        <v>-0.27700000000000002</v>
      </c>
      <c r="G87">
        <v>73</v>
      </c>
      <c r="H87">
        <v>413</v>
      </c>
      <c r="I87">
        <v>371</v>
      </c>
      <c r="J87">
        <v>3</v>
      </c>
      <c r="K87">
        <v>0.45</v>
      </c>
      <c r="L87">
        <v>0</v>
      </c>
      <c r="M87">
        <v>44577</v>
      </c>
      <c r="N87">
        <f>_xlfn.XLOOKUP(A87,'[3]NFL SNAP COUNTS ALL Teams for A'!$A:$A,'[3]NFL SNAP COUNTS ALL Teams for A'!$E:$E)</f>
        <v>533</v>
      </c>
    </row>
    <row r="88" spans="1:14" x14ac:dyDescent="0.2">
      <c r="A88" t="s">
        <v>137</v>
      </c>
      <c r="B88" t="s">
        <v>125</v>
      </c>
      <c r="C88">
        <v>-60</v>
      </c>
      <c r="D88">
        <v>-60</v>
      </c>
      <c r="E88">
        <v>-0.23300000000000001</v>
      </c>
      <c r="F88">
        <v>-0.23300000000000001</v>
      </c>
      <c r="G88">
        <v>70</v>
      </c>
      <c r="H88">
        <v>373</v>
      </c>
      <c r="I88">
        <v>370</v>
      </c>
      <c r="J88">
        <v>2</v>
      </c>
      <c r="K88">
        <v>0.53</v>
      </c>
      <c r="L88">
        <v>1</v>
      </c>
      <c r="M88">
        <v>24167</v>
      </c>
      <c r="N88">
        <f>_xlfn.XLOOKUP(A88,'[3]NFL SNAP COUNTS ALL Teams for A'!$A:$A,'[3]NFL SNAP COUNTS ALL Teams for A'!$E:$E)</f>
        <v>883</v>
      </c>
    </row>
    <row r="89" spans="1:14" x14ac:dyDescent="0.2">
      <c r="A89" t="s">
        <v>138</v>
      </c>
      <c r="B89" t="s">
        <v>49</v>
      </c>
      <c r="C89">
        <v>-71</v>
      </c>
      <c r="D89">
        <v>-63</v>
      </c>
      <c r="E89">
        <v>-0.24</v>
      </c>
      <c r="F89">
        <v>-0.22800000000000001</v>
      </c>
      <c r="G89">
        <v>76</v>
      </c>
      <c r="H89">
        <v>477</v>
      </c>
      <c r="I89">
        <v>405</v>
      </c>
      <c r="J89">
        <v>3</v>
      </c>
      <c r="K89">
        <v>0.46</v>
      </c>
      <c r="L89">
        <v>1</v>
      </c>
      <c r="M89">
        <v>44632</v>
      </c>
      <c r="N89">
        <f>_xlfn.XLOOKUP(A89,'[3]NFL SNAP COUNTS ALL Teams for A'!$A:$A,'[3]NFL SNAP COUNTS ALL Teams for A'!$E:$E)</f>
        <v>635</v>
      </c>
    </row>
    <row r="90" spans="1:14" x14ac:dyDescent="0.2">
      <c r="A90" t="s">
        <v>139</v>
      </c>
      <c r="B90" t="s">
        <v>140</v>
      </c>
      <c r="C90">
        <v>-84</v>
      </c>
      <c r="D90">
        <v>-64</v>
      </c>
      <c r="E90">
        <v>-0.29499999999999998</v>
      </c>
      <c r="F90">
        <v>-0.254</v>
      </c>
      <c r="G90">
        <v>63</v>
      </c>
      <c r="H90">
        <v>408</v>
      </c>
      <c r="I90">
        <v>282</v>
      </c>
      <c r="J90">
        <v>0</v>
      </c>
      <c r="K90">
        <v>0.59</v>
      </c>
      <c r="L90">
        <v>1</v>
      </c>
      <c r="M90">
        <v>44566</v>
      </c>
      <c r="N90">
        <f>_xlfn.XLOOKUP(A90,'[3]NFL SNAP COUNTS ALL Teams for A'!$A:$A,'[3]NFL SNAP COUNTS ALL Teams for A'!$E:$E)</f>
        <v>701</v>
      </c>
    </row>
    <row r="91" spans="1:14" x14ac:dyDescent="0.2">
      <c r="A91" t="s">
        <v>141</v>
      </c>
      <c r="B91" t="s">
        <v>31</v>
      </c>
      <c r="C91">
        <v>-114</v>
      </c>
      <c r="D91">
        <v>-90</v>
      </c>
      <c r="E91">
        <v>-0.28699999999999998</v>
      </c>
      <c r="F91">
        <v>-0.255</v>
      </c>
      <c r="G91">
        <v>89</v>
      </c>
      <c r="H91">
        <v>510</v>
      </c>
      <c r="I91">
        <v>408</v>
      </c>
      <c r="J91">
        <v>1</v>
      </c>
      <c r="K91">
        <v>0.46</v>
      </c>
      <c r="L91">
        <v>0</v>
      </c>
      <c r="M91">
        <v>44578</v>
      </c>
      <c r="N91">
        <f>_xlfn.XLOOKUP(A91,'[3]NFL SNAP COUNTS ALL Teams for A'!$A:$A,'[3]NFL SNAP COUNTS ALL Teams for A'!$E:$E)</f>
        <v>828</v>
      </c>
    </row>
    <row r="92" spans="1:14" x14ac:dyDescent="0.2">
      <c r="A92" t="s">
        <v>142</v>
      </c>
      <c r="B92" t="s">
        <v>140</v>
      </c>
      <c r="C92">
        <v>-124</v>
      </c>
      <c r="D92">
        <v>-94</v>
      </c>
      <c r="E92">
        <v>-0.26400000000000001</v>
      </c>
      <c r="F92">
        <v>-0.23100000000000001</v>
      </c>
      <c r="G92">
        <v>115</v>
      </c>
      <c r="H92">
        <v>667</v>
      </c>
      <c r="I92">
        <v>551</v>
      </c>
      <c r="J92">
        <v>3</v>
      </c>
      <c r="K92">
        <v>0.56000000000000005</v>
      </c>
      <c r="L92">
        <v>1</v>
      </c>
      <c r="M92">
        <v>44604</v>
      </c>
      <c r="N92">
        <f>_xlfn.XLOOKUP(A92,'[3]NFL SNAP COUNTS ALL Teams for A'!$A:$A,'[3]NFL SNAP COUNTS ALL Teams for A'!$E:$E)</f>
        <v>790</v>
      </c>
    </row>
    <row r="93" spans="1:14" x14ac:dyDescent="0.2">
      <c r="A93" t="s">
        <v>143</v>
      </c>
      <c r="B93" t="s">
        <v>65</v>
      </c>
      <c r="C93">
        <v>-219</v>
      </c>
      <c r="D93">
        <v>-199</v>
      </c>
      <c r="E93">
        <v>-0.39100000000000001</v>
      </c>
      <c r="F93">
        <v>-0.36599999999999999</v>
      </c>
      <c r="G93">
        <v>106</v>
      </c>
      <c r="H93">
        <v>509</v>
      </c>
      <c r="I93">
        <v>352</v>
      </c>
      <c r="J93">
        <v>3</v>
      </c>
      <c r="K93">
        <v>0.55000000000000004</v>
      </c>
      <c r="L93">
        <v>1</v>
      </c>
      <c r="M93">
        <v>15738</v>
      </c>
      <c r="N93">
        <f>_xlfn.XLOOKUP(A93,'[3]NFL SNAP COUNTS ALL Teams for A'!$A:$A,'[3]NFL SNAP COUNTS ALL Teams for A'!$E:$E)</f>
        <v>732</v>
      </c>
    </row>
    <row r="94" spans="1:14" x14ac:dyDescent="0.2">
      <c r="A94" t="s">
        <v>144</v>
      </c>
      <c r="B94" t="s">
        <v>75</v>
      </c>
      <c r="C94">
        <v>132</v>
      </c>
      <c r="D94">
        <v>143</v>
      </c>
      <c r="E94">
        <v>0.19600000000000001</v>
      </c>
      <c r="F94">
        <v>0.223</v>
      </c>
      <c r="G94">
        <v>48</v>
      </c>
      <c r="H94">
        <v>401</v>
      </c>
      <c r="I94">
        <v>528</v>
      </c>
      <c r="J94">
        <v>4</v>
      </c>
      <c r="K94">
        <v>0.67</v>
      </c>
      <c r="L94">
        <v>0</v>
      </c>
      <c r="M94">
        <v>28522</v>
      </c>
      <c r="N94">
        <f>_xlfn.XLOOKUP(A94,'[3]NFL SNAP COUNTS ALL Teams for A'!$A:$A,'[3]NFL SNAP COUNTS ALL Teams for A'!$E:$E)</f>
        <v>538</v>
      </c>
    </row>
    <row r="95" spans="1:14" x14ac:dyDescent="0.2">
      <c r="A95" t="s">
        <v>145</v>
      </c>
      <c r="B95" t="s">
        <v>42</v>
      </c>
      <c r="C95">
        <v>119</v>
      </c>
      <c r="D95">
        <v>115</v>
      </c>
      <c r="E95">
        <v>0.219</v>
      </c>
      <c r="F95">
        <v>0.20899999999999999</v>
      </c>
      <c r="G95">
        <v>43</v>
      </c>
      <c r="H95">
        <v>416</v>
      </c>
      <c r="I95">
        <v>454</v>
      </c>
      <c r="J95">
        <v>3</v>
      </c>
      <c r="K95">
        <v>0.67</v>
      </c>
      <c r="L95">
        <v>0</v>
      </c>
      <c r="M95">
        <v>44585</v>
      </c>
      <c r="N95">
        <f>_xlfn.XLOOKUP(A95,'[3]NFL SNAP COUNTS ALL Teams for A'!$A:$A,'[3]NFL SNAP COUNTS ALL Teams for A'!$E:$E)</f>
        <v>309</v>
      </c>
    </row>
    <row r="96" spans="1:14" x14ac:dyDescent="0.2">
      <c r="A96" t="s">
        <v>120</v>
      </c>
      <c r="B96" t="s">
        <v>14</v>
      </c>
      <c r="C96">
        <v>91</v>
      </c>
      <c r="D96">
        <v>90</v>
      </c>
      <c r="E96">
        <v>0.245</v>
      </c>
      <c r="F96">
        <v>0.24</v>
      </c>
      <c r="G96">
        <v>32</v>
      </c>
      <c r="H96">
        <v>323</v>
      </c>
      <c r="I96">
        <v>335</v>
      </c>
      <c r="J96">
        <v>2</v>
      </c>
      <c r="K96">
        <v>0.63</v>
      </c>
      <c r="L96">
        <v>0</v>
      </c>
      <c r="M96" t="s">
        <v>43</v>
      </c>
      <c r="N96">
        <f>_xlfn.XLOOKUP(A96,'[3]NFL SNAP COUNTS ALL Teams for A'!$A:$A,'[3]NFL SNAP COUNTS ALL Teams for A'!$E:$E)</f>
        <v>1047</v>
      </c>
    </row>
    <row r="97" spans="1:14" x14ac:dyDescent="0.2">
      <c r="A97" t="s">
        <v>146</v>
      </c>
      <c r="B97" t="s">
        <v>25</v>
      </c>
      <c r="C97">
        <v>89</v>
      </c>
      <c r="D97">
        <v>98</v>
      </c>
      <c r="E97">
        <v>0.157</v>
      </c>
      <c r="F97">
        <v>0.184</v>
      </c>
      <c r="G97">
        <v>40</v>
      </c>
      <c r="H97">
        <v>341</v>
      </c>
      <c r="I97">
        <v>388</v>
      </c>
      <c r="J97">
        <v>2</v>
      </c>
      <c r="K97">
        <v>0.57999999999999996</v>
      </c>
      <c r="L97">
        <v>0</v>
      </c>
      <c r="M97">
        <v>44580</v>
      </c>
      <c r="N97">
        <f>_xlfn.XLOOKUP(A97,'[3]NFL SNAP COUNTS ALL Teams for A'!$A:$A,'[3]NFL SNAP COUNTS ALL Teams for A'!$E:$E)</f>
        <v>434</v>
      </c>
    </row>
    <row r="98" spans="1:14" x14ac:dyDescent="0.2">
      <c r="A98" t="s">
        <v>147</v>
      </c>
      <c r="B98" t="s">
        <v>75</v>
      </c>
      <c r="C98">
        <v>85</v>
      </c>
      <c r="D98">
        <v>96</v>
      </c>
      <c r="E98">
        <v>0.27</v>
      </c>
      <c r="F98">
        <v>0.32200000000000001</v>
      </c>
      <c r="G98">
        <v>29</v>
      </c>
      <c r="H98">
        <v>243</v>
      </c>
      <c r="I98">
        <v>299</v>
      </c>
      <c r="J98">
        <v>4</v>
      </c>
      <c r="K98">
        <v>0.79</v>
      </c>
      <c r="L98">
        <v>1</v>
      </c>
      <c r="M98" t="s">
        <v>43</v>
      </c>
      <c r="N98">
        <f>_xlfn.XLOOKUP(A98,'[3]NFL SNAP COUNTS ALL Teams for A'!$A:$A,'[3]NFL SNAP COUNTS ALL Teams for A'!$E:$E)</f>
        <v>267</v>
      </c>
    </row>
    <row r="99" spans="1:14" x14ac:dyDescent="0.2">
      <c r="A99" t="s">
        <v>148</v>
      </c>
      <c r="B99" t="s">
        <v>17</v>
      </c>
      <c r="C99">
        <v>77</v>
      </c>
      <c r="D99">
        <v>80</v>
      </c>
      <c r="E99">
        <v>0.122</v>
      </c>
      <c r="F99">
        <v>0.13300000000000001</v>
      </c>
      <c r="G99">
        <v>38</v>
      </c>
      <c r="H99">
        <v>281</v>
      </c>
      <c r="I99">
        <v>363</v>
      </c>
      <c r="J99">
        <v>3</v>
      </c>
      <c r="K99">
        <v>0.68</v>
      </c>
      <c r="L99">
        <v>0</v>
      </c>
      <c r="M99" t="s">
        <v>43</v>
      </c>
      <c r="N99">
        <f>_xlfn.XLOOKUP(A99,'[3]NFL SNAP COUNTS ALL Teams for A'!$A:$A,'[3]NFL SNAP COUNTS ALL Teams for A'!$E:$E)</f>
        <v>365</v>
      </c>
    </row>
    <row r="100" spans="1:14" x14ac:dyDescent="0.2">
      <c r="A100" t="s">
        <v>149</v>
      </c>
      <c r="B100" t="s">
        <v>14</v>
      </c>
      <c r="C100">
        <v>70</v>
      </c>
      <c r="D100">
        <v>73</v>
      </c>
      <c r="E100">
        <v>0.14799999999999999</v>
      </c>
      <c r="F100">
        <v>0.158</v>
      </c>
      <c r="G100">
        <v>31</v>
      </c>
      <c r="H100">
        <v>203</v>
      </c>
      <c r="I100">
        <v>313</v>
      </c>
      <c r="J100">
        <v>4</v>
      </c>
      <c r="K100">
        <v>0.68</v>
      </c>
      <c r="L100">
        <v>0</v>
      </c>
      <c r="M100" t="s">
        <v>43</v>
      </c>
      <c r="N100">
        <f>_xlfn.XLOOKUP(A100,'[3]NFL SNAP COUNTS ALL Teams for A'!$A:$A,'[3]NFL SNAP COUNTS ALL Teams for A'!$E:$E)</f>
        <v>290</v>
      </c>
    </row>
    <row r="101" spans="1:14" x14ac:dyDescent="0.2">
      <c r="A101" t="s">
        <v>150</v>
      </c>
      <c r="B101" t="s">
        <v>49</v>
      </c>
      <c r="C101">
        <v>70</v>
      </c>
      <c r="D101">
        <v>56</v>
      </c>
      <c r="E101">
        <v>0.125</v>
      </c>
      <c r="F101">
        <v>7.4999999999999997E-2</v>
      </c>
      <c r="G101">
        <v>35</v>
      </c>
      <c r="H101">
        <v>235</v>
      </c>
      <c r="I101">
        <v>332</v>
      </c>
      <c r="J101">
        <v>2</v>
      </c>
      <c r="K101">
        <v>0.71</v>
      </c>
      <c r="L101">
        <v>0</v>
      </c>
      <c r="M101" t="s">
        <v>43</v>
      </c>
      <c r="N101">
        <f>_xlfn.XLOOKUP(A101,'[3]NFL SNAP COUNTS ALL Teams for A'!$A:$A,'[3]NFL SNAP COUNTS ALL Teams for A'!$E:$E)</f>
        <v>321</v>
      </c>
    </row>
    <row r="102" spans="1:14" x14ac:dyDescent="0.2">
      <c r="A102" t="s">
        <v>151</v>
      </c>
      <c r="B102" t="s">
        <v>31</v>
      </c>
      <c r="C102">
        <v>67</v>
      </c>
      <c r="D102">
        <v>74</v>
      </c>
      <c r="E102">
        <v>0.67800000000000005</v>
      </c>
      <c r="F102">
        <v>0.76500000000000001</v>
      </c>
      <c r="G102">
        <v>11</v>
      </c>
      <c r="H102">
        <v>140</v>
      </c>
      <c r="I102">
        <v>167</v>
      </c>
      <c r="J102">
        <v>2</v>
      </c>
      <c r="K102">
        <v>0.82</v>
      </c>
      <c r="L102">
        <v>0</v>
      </c>
      <c r="M102" t="s">
        <v>43</v>
      </c>
      <c r="N102">
        <f>_xlfn.XLOOKUP(A102,'[3]NFL SNAP COUNTS ALL Teams for A'!$A:$A,'[3]NFL SNAP COUNTS ALL Teams for A'!$E:$E)</f>
        <v>132</v>
      </c>
    </row>
    <row r="103" spans="1:14" x14ac:dyDescent="0.2">
      <c r="A103" t="s">
        <v>152</v>
      </c>
      <c r="B103" t="s">
        <v>82</v>
      </c>
      <c r="C103">
        <v>65</v>
      </c>
      <c r="D103">
        <v>79</v>
      </c>
      <c r="E103">
        <v>0.1</v>
      </c>
      <c r="F103">
        <v>0.14899999999999999</v>
      </c>
      <c r="G103">
        <v>36</v>
      </c>
      <c r="H103">
        <v>249</v>
      </c>
      <c r="I103">
        <v>331</v>
      </c>
      <c r="J103">
        <v>2</v>
      </c>
      <c r="K103">
        <v>0.61</v>
      </c>
      <c r="L103">
        <v>0</v>
      </c>
      <c r="M103">
        <v>16438</v>
      </c>
      <c r="N103">
        <f>_xlfn.XLOOKUP(A103,'[3]NFL SNAP COUNTS ALL Teams for A'!$A:$A,'[3]NFL SNAP COUNTS ALL Teams for A'!$E:$E)</f>
        <v>320</v>
      </c>
    </row>
    <row r="104" spans="1:14" x14ac:dyDescent="0.2">
      <c r="A104" t="s">
        <v>153</v>
      </c>
      <c r="B104" t="s">
        <v>27</v>
      </c>
      <c r="C104">
        <v>64</v>
      </c>
      <c r="D104">
        <v>62</v>
      </c>
      <c r="E104">
        <v>0.14899999999999999</v>
      </c>
      <c r="F104">
        <v>0.14299999999999999</v>
      </c>
      <c r="G104">
        <v>28</v>
      </c>
      <c r="H104">
        <v>234</v>
      </c>
      <c r="I104">
        <v>283</v>
      </c>
      <c r="J104">
        <v>2</v>
      </c>
      <c r="K104">
        <v>0.61</v>
      </c>
      <c r="L104">
        <v>0</v>
      </c>
      <c r="M104">
        <v>44589</v>
      </c>
      <c r="N104">
        <f>_xlfn.XLOOKUP(A104,'[3]NFL SNAP COUNTS ALL Teams for A'!$A:$A,'[3]NFL SNAP COUNTS ALL Teams for A'!$E:$E)</f>
        <v>385</v>
      </c>
    </row>
    <row r="105" spans="1:14" x14ac:dyDescent="0.2">
      <c r="A105" t="s">
        <v>154</v>
      </c>
      <c r="B105" t="s">
        <v>82</v>
      </c>
      <c r="C105">
        <v>63</v>
      </c>
      <c r="D105">
        <v>65</v>
      </c>
      <c r="E105">
        <v>0.374</v>
      </c>
      <c r="F105">
        <v>0.39</v>
      </c>
      <c r="G105">
        <v>16</v>
      </c>
      <c r="H105">
        <v>160</v>
      </c>
      <c r="I105">
        <v>196</v>
      </c>
      <c r="J105">
        <v>1</v>
      </c>
      <c r="K105">
        <v>0.56000000000000005</v>
      </c>
      <c r="L105">
        <v>0</v>
      </c>
      <c r="M105">
        <v>12055</v>
      </c>
      <c r="N105">
        <f>_xlfn.XLOOKUP(A105,'[3]NFL SNAP COUNTS ALL Teams for A'!$A:$A,'[3]NFL SNAP COUNTS ALL Teams for A'!$E:$E)</f>
        <v>80</v>
      </c>
    </row>
    <row r="106" spans="1:14" x14ac:dyDescent="0.2">
      <c r="A106" t="s">
        <v>155</v>
      </c>
      <c r="B106" t="s">
        <v>42</v>
      </c>
      <c r="C106">
        <v>63</v>
      </c>
      <c r="D106">
        <v>54</v>
      </c>
      <c r="E106">
        <v>0.224</v>
      </c>
      <c r="F106">
        <v>0.17499999999999999</v>
      </c>
      <c r="G106">
        <v>22</v>
      </c>
      <c r="H106">
        <v>210</v>
      </c>
      <c r="I106">
        <v>240</v>
      </c>
      <c r="J106">
        <v>0</v>
      </c>
      <c r="K106">
        <v>0.68</v>
      </c>
      <c r="L106">
        <v>0</v>
      </c>
      <c r="M106">
        <v>44580</v>
      </c>
      <c r="N106">
        <f>_xlfn.XLOOKUP(A106,'[3]NFL SNAP COUNTS ALL Teams for A'!$A:$A,'[3]NFL SNAP COUNTS ALL Teams for A'!$E:$E)</f>
        <v>237</v>
      </c>
    </row>
    <row r="107" spans="1:14" x14ac:dyDescent="0.2">
      <c r="A107" t="s">
        <v>156</v>
      </c>
      <c r="B107" t="s">
        <v>31</v>
      </c>
      <c r="C107">
        <v>56</v>
      </c>
      <c r="D107">
        <v>61</v>
      </c>
      <c r="E107">
        <v>7.9000000000000001E-2</v>
      </c>
      <c r="F107">
        <v>9.8000000000000004E-2</v>
      </c>
      <c r="G107">
        <v>36</v>
      </c>
      <c r="H107">
        <v>288</v>
      </c>
      <c r="I107">
        <v>302</v>
      </c>
      <c r="J107">
        <v>1</v>
      </c>
      <c r="K107">
        <v>0.57999999999999996</v>
      </c>
      <c r="L107">
        <v>0</v>
      </c>
      <c r="M107" t="s">
        <v>43</v>
      </c>
      <c r="N107">
        <f>_xlfn.XLOOKUP(A107,'[3]NFL SNAP COUNTS ALL Teams for A'!$A:$A,'[3]NFL SNAP COUNTS ALL Teams for A'!$E:$E)</f>
        <v>338</v>
      </c>
    </row>
    <row r="108" spans="1:14" x14ac:dyDescent="0.2">
      <c r="A108" t="s">
        <v>157</v>
      </c>
      <c r="B108" t="s">
        <v>21</v>
      </c>
      <c r="C108">
        <v>51</v>
      </c>
      <c r="D108">
        <v>41</v>
      </c>
      <c r="E108">
        <v>5.3999999999999999E-2</v>
      </c>
      <c r="F108">
        <v>0.02</v>
      </c>
      <c r="G108">
        <v>34</v>
      </c>
      <c r="H108">
        <v>276</v>
      </c>
      <c r="I108">
        <v>303</v>
      </c>
      <c r="J108">
        <v>0</v>
      </c>
      <c r="K108">
        <v>0.56000000000000005</v>
      </c>
      <c r="L108">
        <v>0</v>
      </c>
      <c r="M108">
        <v>44619</v>
      </c>
      <c r="N108">
        <f>_xlfn.XLOOKUP(A108,'[3]NFL SNAP COUNTS ALL Teams for A'!$A:$A,'[3]NFL SNAP COUNTS ALL Teams for A'!$E:$E)</f>
        <v>434</v>
      </c>
    </row>
    <row r="109" spans="1:14" x14ac:dyDescent="0.2">
      <c r="A109" t="s">
        <v>158</v>
      </c>
      <c r="B109" t="s">
        <v>140</v>
      </c>
      <c r="C109">
        <v>49</v>
      </c>
      <c r="D109">
        <v>52</v>
      </c>
      <c r="E109">
        <v>0.112</v>
      </c>
      <c r="F109">
        <v>0.126</v>
      </c>
      <c r="G109">
        <v>27</v>
      </c>
      <c r="H109">
        <v>191</v>
      </c>
      <c r="I109">
        <v>242</v>
      </c>
      <c r="J109">
        <v>2</v>
      </c>
      <c r="K109">
        <v>0.67</v>
      </c>
      <c r="L109">
        <v>0</v>
      </c>
      <c r="M109" t="s">
        <v>43</v>
      </c>
      <c r="N109">
        <f>_xlfn.XLOOKUP(A109,'[3]NFL SNAP COUNTS ALL Teams for A'!$A:$A,'[3]NFL SNAP COUNTS ALL Teams for A'!$E:$E)</f>
        <v>252</v>
      </c>
    </row>
    <row r="110" spans="1:14" x14ac:dyDescent="0.2">
      <c r="A110" t="s">
        <v>159</v>
      </c>
      <c r="B110" t="s">
        <v>105</v>
      </c>
      <c r="C110">
        <v>48</v>
      </c>
      <c r="D110">
        <v>43</v>
      </c>
      <c r="E110">
        <v>0.17299999999999999</v>
      </c>
      <c r="F110">
        <v>0.14399999999999999</v>
      </c>
      <c r="G110">
        <v>21</v>
      </c>
      <c r="H110">
        <v>194</v>
      </c>
      <c r="I110">
        <v>200</v>
      </c>
      <c r="J110">
        <v>2</v>
      </c>
      <c r="K110">
        <v>0.43</v>
      </c>
      <c r="L110">
        <v>0</v>
      </c>
      <c r="M110" t="s">
        <v>43</v>
      </c>
      <c r="N110">
        <f>_xlfn.XLOOKUP(A110,'[3]NFL SNAP COUNTS ALL Teams for A'!$A:$A,'[3]NFL SNAP COUNTS ALL Teams for A'!$E:$E)</f>
        <v>211</v>
      </c>
    </row>
    <row r="111" spans="1:14" x14ac:dyDescent="0.2">
      <c r="A111" t="s">
        <v>160</v>
      </c>
      <c r="B111" t="s">
        <v>19</v>
      </c>
      <c r="C111">
        <v>47</v>
      </c>
      <c r="D111">
        <v>51</v>
      </c>
      <c r="E111">
        <v>0.152</v>
      </c>
      <c r="F111">
        <v>0.17299999999999999</v>
      </c>
      <c r="G111">
        <v>22</v>
      </c>
      <c r="H111">
        <v>202</v>
      </c>
      <c r="I111">
        <v>208</v>
      </c>
      <c r="J111">
        <v>2</v>
      </c>
      <c r="K111">
        <v>0.55000000000000004</v>
      </c>
      <c r="L111">
        <v>0</v>
      </c>
      <c r="M111" t="s">
        <v>43</v>
      </c>
      <c r="N111">
        <f>_xlfn.XLOOKUP(A111,'[3]NFL SNAP COUNTS ALL Teams for A'!$A:$A,'[3]NFL SNAP COUNTS ALL Teams for A'!$E:$E)</f>
        <v>185</v>
      </c>
    </row>
    <row r="112" spans="1:14" x14ac:dyDescent="0.2">
      <c r="A112" t="s">
        <v>161</v>
      </c>
      <c r="B112" t="s">
        <v>114</v>
      </c>
      <c r="C112">
        <v>46</v>
      </c>
      <c r="D112">
        <v>50</v>
      </c>
      <c r="E112">
        <v>0.10299999999999999</v>
      </c>
      <c r="F112">
        <v>0.121</v>
      </c>
      <c r="G112">
        <v>24</v>
      </c>
      <c r="H112">
        <v>189</v>
      </c>
      <c r="I112">
        <v>232</v>
      </c>
      <c r="J112">
        <v>4</v>
      </c>
      <c r="K112">
        <v>0.42</v>
      </c>
      <c r="L112">
        <v>0</v>
      </c>
      <c r="M112">
        <v>44590</v>
      </c>
      <c r="N112">
        <f>_xlfn.XLOOKUP(A112,'[3]NFL SNAP COUNTS ALL Teams for A'!$A:$A,'[3]NFL SNAP COUNTS ALL Teams for A'!$E:$E)</f>
        <v>302</v>
      </c>
    </row>
    <row r="113" spans="1:14" x14ac:dyDescent="0.2">
      <c r="A113" t="s">
        <v>162</v>
      </c>
      <c r="B113" t="s">
        <v>82</v>
      </c>
      <c r="C113">
        <v>41</v>
      </c>
      <c r="D113">
        <v>38</v>
      </c>
      <c r="E113">
        <v>6.0000000000000001E-3</v>
      </c>
      <c r="F113">
        <v>-5.0000000000000001E-3</v>
      </c>
      <c r="G113">
        <v>43</v>
      </c>
      <c r="H113">
        <v>372</v>
      </c>
      <c r="I113">
        <v>315</v>
      </c>
      <c r="J113">
        <v>2</v>
      </c>
      <c r="K113">
        <v>0.77</v>
      </c>
      <c r="L113">
        <v>1</v>
      </c>
      <c r="M113" t="s">
        <v>43</v>
      </c>
      <c r="N113">
        <f>_xlfn.XLOOKUP(A113,'[3]NFL SNAP COUNTS ALL Teams for A'!$A:$A,'[3]NFL SNAP COUNTS ALL Teams for A'!$E:$E)</f>
        <v>311</v>
      </c>
    </row>
    <row r="114" spans="1:14" x14ac:dyDescent="0.2">
      <c r="A114" t="s">
        <v>163</v>
      </c>
      <c r="B114" t="s">
        <v>25</v>
      </c>
      <c r="C114">
        <v>41</v>
      </c>
      <c r="D114">
        <v>43</v>
      </c>
      <c r="E114">
        <v>0.40400000000000003</v>
      </c>
      <c r="F114">
        <v>0.437</v>
      </c>
      <c r="G114">
        <v>11</v>
      </c>
      <c r="H114">
        <v>142</v>
      </c>
      <c r="I114">
        <v>123</v>
      </c>
      <c r="J114">
        <v>1</v>
      </c>
      <c r="K114">
        <v>0.73</v>
      </c>
      <c r="L114">
        <v>0</v>
      </c>
      <c r="M114" t="s">
        <v>43</v>
      </c>
      <c r="N114">
        <f>_xlfn.XLOOKUP(A114,'[3]NFL SNAP COUNTS ALL Teams for A'!$A:$A,'[3]NFL SNAP COUNTS ALL Teams for A'!$E:$E)</f>
        <v>174</v>
      </c>
    </row>
    <row r="115" spans="1:14" x14ac:dyDescent="0.2">
      <c r="A115" t="s">
        <v>164</v>
      </c>
      <c r="B115" t="s">
        <v>88</v>
      </c>
      <c r="C115">
        <v>38</v>
      </c>
      <c r="D115">
        <v>39</v>
      </c>
      <c r="E115">
        <v>0.309</v>
      </c>
      <c r="F115">
        <v>0.32500000000000001</v>
      </c>
      <c r="G115">
        <v>11</v>
      </c>
      <c r="H115">
        <v>117</v>
      </c>
      <c r="I115">
        <v>127</v>
      </c>
      <c r="J115">
        <v>0</v>
      </c>
      <c r="K115">
        <v>0.73</v>
      </c>
      <c r="L115">
        <v>0</v>
      </c>
      <c r="M115" t="s">
        <v>43</v>
      </c>
      <c r="N115">
        <f>_xlfn.XLOOKUP(A115,'[3]NFL SNAP COUNTS ALL Teams for A'!$A:$A,'[3]NFL SNAP COUNTS ALL Teams for A'!$E:$E)</f>
        <v>145</v>
      </c>
    </row>
    <row r="116" spans="1:14" x14ac:dyDescent="0.2">
      <c r="A116" t="s">
        <v>165</v>
      </c>
      <c r="B116" t="s">
        <v>53</v>
      </c>
      <c r="C116">
        <v>32</v>
      </c>
      <c r="D116">
        <v>31</v>
      </c>
      <c r="E116">
        <v>3.2000000000000001E-2</v>
      </c>
      <c r="F116">
        <v>2.5999999999999999E-2</v>
      </c>
      <c r="G116">
        <v>25</v>
      </c>
      <c r="H116">
        <v>188</v>
      </c>
      <c r="I116">
        <v>215</v>
      </c>
      <c r="J116">
        <v>1</v>
      </c>
      <c r="K116">
        <v>0.56000000000000005</v>
      </c>
      <c r="L116">
        <v>0</v>
      </c>
      <c r="M116">
        <v>44574</v>
      </c>
      <c r="N116">
        <f>_xlfn.XLOOKUP(A116,'[3]NFL SNAP COUNTS ALL Teams for A'!$A:$A,'[3]NFL SNAP COUNTS ALL Teams for A'!$E:$E)</f>
        <v>258</v>
      </c>
    </row>
    <row r="117" spans="1:14" x14ac:dyDescent="0.2">
      <c r="A117" t="s">
        <v>166</v>
      </c>
      <c r="B117" t="s">
        <v>62</v>
      </c>
      <c r="C117">
        <v>32</v>
      </c>
      <c r="D117">
        <v>29</v>
      </c>
      <c r="E117">
        <v>2.7E-2</v>
      </c>
      <c r="F117">
        <v>1.4E-2</v>
      </c>
      <c r="G117">
        <v>25</v>
      </c>
      <c r="H117">
        <v>211</v>
      </c>
      <c r="I117">
        <v>217</v>
      </c>
      <c r="J117">
        <v>2</v>
      </c>
      <c r="K117">
        <v>0.64</v>
      </c>
      <c r="L117">
        <v>1</v>
      </c>
      <c r="M117">
        <v>44575</v>
      </c>
      <c r="N117">
        <f>_xlfn.XLOOKUP(A117,'[3]NFL SNAP COUNTS ALL Teams for A'!$A:$A,'[3]NFL SNAP COUNTS ALL Teams for A'!$E:$E)</f>
        <v>277</v>
      </c>
    </row>
    <row r="118" spans="1:14" x14ac:dyDescent="0.2">
      <c r="A118" t="s">
        <v>167</v>
      </c>
      <c r="B118" t="s">
        <v>125</v>
      </c>
      <c r="C118">
        <v>20</v>
      </c>
      <c r="D118">
        <v>21</v>
      </c>
      <c r="E118">
        <v>5.8999999999999997E-2</v>
      </c>
      <c r="F118">
        <v>6.0999999999999999E-2</v>
      </c>
      <c r="G118">
        <v>14</v>
      </c>
      <c r="H118">
        <v>126</v>
      </c>
      <c r="I118">
        <v>120</v>
      </c>
      <c r="J118">
        <v>0</v>
      </c>
      <c r="K118">
        <v>0.64</v>
      </c>
      <c r="L118">
        <v>0</v>
      </c>
      <c r="M118" t="s">
        <v>43</v>
      </c>
      <c r="N118">
        <f>_xlfn.XLOOKUP(A118,'[3]NFL SNAP COUNTS ALL Teams for A'!$A:$A,'[3]NFL SNAP COUNTS ALL Teams for A'!$E:$E)</f>
        <v>154</v>
      </c>
    </row>
    <row r="119" spans="1:14" x14ac:dyDescent="0.2">
      <c r="A119" t="s">
        <v>168</v>
      </c>
      <c r="B119" t="s">
        <v>105</v>
      </c>
      <c r="C119">
        <v>20</v>
      </c>
      <c r="D119">
        <v>26</v>
      </c>
      <c r="E119">
        <v>-2.1999999999999999E-2</v>
      </c>
      <c r="F119">
        <v>0.01</v>
      </c>
      <c r="G119">
        <v>23</v>
      </c>
      <c r="H119">
        <v>162</v>
      </c>
      <c r="I119">
        <v>185</v>
      </c>
      <c r="J119">
        <v>2</v>
      </c>
      <c r="K119">
        <v>0.61</v>
      </c>
      <c r="L119">
        <v>1</v>
      </c>
      <c r="M119">
        <v>44616</v>
      </c>
      <c r="N119">
        <f>_xlfn.XLOOKUP(A119,'[3]NFL SNAP COUNTS ALL Teams for A'!$A:$A,'[3]NFL SNAP COUNTS ALL Teams for A'!$E:$E)</f>
        <v>145</v>
      </c>
    </row>
    <row r="120" spans="1:14" x14ac:dyDescent="0.2">
      <c r="A120" t="s">
        <v>169</v>
      </c>
      <c r="B120" t="s">
        <v>49</v>
      </c>
      <c r="C120">
        <v>18</v>
      </c>
      <c r="D120">
        <v>17</v>
      </c>
      <c r="E120">
        <v>0.106</v>
      </c>
      <c r="F120">
        <v>9.8000000000000004E-2</v>
      </c>
      <c r="G120">
        <v>10</v>
      </c>
      <c r="H120">
        <v>116</v>
      </c>
      <c r="I120">
        <v>90</v>
      </c>
      <c r="J120">
        <v>1</v>
      </c>
      <c r="K120">
        <v>0.5</v>
      </c>
      <c r="L120">
        <v>0</v>
      </c>
      <c r="M120" t="s">
        <v>43</v>
      </c>
      <c r="N120">
        <f>_xlfn.XLOOKUP(A120,'[3]NFL SNAP COUNTS ALL Teams for A'!$A:$A,'[3]NFL SNAP COUNTS ALL Teams for A'!$E:$E)</f>
        <v>98</v>
      </c>
    </row>
    <row r="121" spans="1:14" x14ac:dyDescent="0.2">
      <c r="A121" t="s">
        <v>170</v>
      </c>
      <c r="B121" t="s">
        <v>29</v>
      </c>
      <c r="C121">
        <v>12</v>
      </c>
      <c r="D121">
        <v>12</v>
      </c>
      <c r="E121">
        <v>-1.7999999999999999E-2</v>
      </c>
      <c r="F121">
        <v>-1.7000000000000001E-2</v>
      </c>
      <c r="G121">
        <v>14</v>
      </c>
      <c r="H121">
        <v>67</v>
      </c>
      <c r="I121">
        <v>110</v>
      </c>
      <c r="J121">
        <v>1</v>
      </c>
      <c r="K121">
        <v>0.79</v>
      </c>
      <c r="L121">
        <v>0</v>
      </c>
      <c r="M121" t="s">
        <v>43</v>
      </c>
      <c r="N121">
        <f>_xlfn.XLOOKUP(A121,'[3]NFL SNAP COUNTS ALL Teams for A'!$A:$A,'[3]NFL SNAP COUNTS ALL Teams for A'!$E:$E)</f>
        <v>187</v>
      </c>
    </row>
    <row r="122" spans="1:14" x14ac:dyDescent="0.2">
      <c r="A122" t="s">
        <v>403</v>
      </c>
      <c r="B122" t="s">
        <v>103</v>
      </c>
      <c r="C122">
        <v>7</v>
      </c>
      <c r="D122">
        <v>12</v>
      </c>
      <c r="E122">
        <v>-8.5000000000000006E-2</v>
      </c>
      <c r="F122">
        <v>-5.0999999999999997E-2</v>
      </c>
      <c r="G122">
        <v>22</v>
      </c>
      <c r="H122">
        <v>187</v>
      </c>
      <c r="I122">
        <v>138</v>
      </c>
      <c r="J122">
        <v>1</v>
      </c>
      <c r="K122">
        <v>0.5</v>
      </c>
      <c r="L122">
        <v>0</v>
      </c>
      <c r="M122" t="s">
        <v>43</v>
      </c>
      <c r="N122">
        <f>_xlfn.XLOOKUP(A122,'[3]NFL SNAP COUNTS ALL Teams for A'!$A:$A,'[3]NFL SNAP COUNTS ALL Teams for A'!$E:$E)</f>
        <v>190</v>
      </c>
    </row>
    <row r="123" spans="1:14" x14ac:dyDescent="0.2">
      <c r="A123" t="s">
        <v>171</v>
      </c>
      <c r="B123" t="s">
        <v>27</v>
      </c>
      <c r="C123">
        <v>7</v>
      </c>
      <c r="D123">
        <v>13</v>
      </c>
      <c r="E123">
        <v>-7.0000000000000007E-2</v>
      </c>
      <c r="F123">
        <v>-1.6E-2</v>
      </c>
      <c r="G123">
        <v>13</v>
      </c>
      <c r="H123">
        <v>53</v>
      </c>
      <c r="I123">
        <v>104</v>
      </c>
      <c r="J123">
        <v>1</v>
      </c>
      <c r="K123">
        <v>0.46</v>
      </c>
      <c r="L123">
        <v>0</v>
      </c>
      <c r="M123">
        <v>15373</v>
      </c>
      <c r="N123">
        <f>_xlfn.XLOOKUP(A123,'[3]NFL SNAP COUNTS ALL Teams for A'!$A:$A,'[3]NFL SNAP COUNTS ALL Teams for A'!$E:$E)</f>
        <v>82</v>
      </c>
    </row>
    <row r="124" spans="1:14" x14ac:dyDescent="0.2">
      <c r="A124" t="s">
        <v>172</v>
      </c>
      <c r="B124" t="s">
        <v>39</v>
      </c>
      <c r="C124">
        <v>6</v>
      </c>
      <c r="D124">
        <v>0</v>
      </c>
      <c r="E124">
        <v>-9.9000000000000005E-2</v>
      </c>
      <c r="F124">
        <v>-0.125</v>
      </c>
      <c r="G124">
        <v>25</v>
      </c>
      <c r="H124">
        <v>126</v>
      </c>
      <c r="I124">
        <v>182</v>
      </c>
      <c r="J124">
        <v>3</v>
      </c>
      <c r="K124">
        <v>0.56000000000000005</v>
      </c>
      <c r="L124">
        <v>0</v>
      </c>
      <c r="M124">
        <v>36526</v>
      </c>
      <c r="N124">
        <f>_xlfn.XLOOKUP(A124,'[3]NFL SNAP COUNTS ALL Teams for A'!$A:$A,'[3]NFL SNAP COUNTS ALL Teams for A'!$E:$E)</f>
        <v>261</v>
      </c>
    </row>
    <row r="125" spans="1:14" x14ac:dyDescent="0.2">
      <c r="A125" t="s">
        <v>173</v>
      </c>
      <c r="B125" t="s">
        <v>23</v>
      </c>
      <c r="C125">
        <v>6</v>
      </c>
      <c r="D125">
        <v>21</v>
      </c>
      <c r="E125">
        <v>-0.104</v>
      </c>
      <c r="F125">
        <v>-4.2000000000000003E-2</v>
      </c>
      <c r="G125">
        <v>32</v>
      </c>
      <c r="H125">
        <v>219</v>
      </c>
      <c r="I125">
        <v>208</v>
      </c>
      <c r="J125">
        <v>3</v>
      </c>
      <c r="K125">
        <v>0.5</v>
      </c>
      <c r="L125">
        <v>0</v>
      </c>
      <c r="M125" t="s">
        <v>43</v>
      </c>
      <c r="N125">
        <f>_xlfn.XLOOKUP(A125,'[3]NFL SNAP COUNTS ALL Teams for A'!$A:$A,'[3]NFL SNAP COUNTS ALL Teams for A'!$E:$E)</f>
        <v>429</v>
      </c>
    </row>
    <row r="126" spans="1:14" x14ac:dyDescent="0.2">
      <c r="A126" t="s">
        <v>174</v>
      </c>
      <c r="B126" t="s">
        <v>82</v>
      </c>
      <c r="C126">
        <v>4</v>
      </c>
      <c r="D126">
        <v>14</v>
      </c>
      <c r="E126">
        <v>-0.112</v>
      </c>
      <c r="F126">
        <v>-7.5999999999999998E-2</v>
      </c>
      <c r="G126">
        <v>38</v>
      </c>
      <c r="H126">
        <v>282</v>
      </c>
      <c r="I126">
        <v>238</v>
      </c>
      <c r="J126">
        <v>1</v>
      </c>
      <c r="K126">
        <v>0.5</v>
      </c>
      <c r="L126">
        <v>0</v>
      </c>
      <c r="M126" t="s">
        <v>43</v>
      </c>
      <c r="N126">
        <f>_xlfn.XLOOKUP(A126,'[3]NFL SNAP COUNTS ALL Teams for A'!$A:$A,'[3]NFL SNAP COUNTS ALL Teams for A'!$E:$E)</f>
        <v>304</v>
      </c>
    </row>
    <row r="127" spans="1:14" x14ac:dyDescent="0.2">
      <c r="A127" t="s">
        <v>175</v>
      </c>
      <c r="B127" t="s">
        <v>35</v>
      </c>
      <c r="C127">
        <v>4</v>
      </c>
      <c r="D127">
        <v>-6</v>
      </c>
      <c r="E127">
        <v>-0.108</v>
      </c>
      <c r="F127">
        <v>-0.156</v>
      </c>
      <c r="G127">
        <v>27</v>
      </c>
      <c r="H127">
        <v>200</v>
      </c>
      <c r="I127">
        <v>181</v>
      </c>
      <c r="J127">
        <v>0</v>
      </c>
      <c r="K127">
        <v>0.63</v>
      </c>
      <c r="L127">
        <v>0</v>
      </c>
      <c r="M127" t="s">
        <v>43</v>
      </c>
      <c r="N127">
        <f>_xlfn.XLOOKUP(A127,'[3]NFL SNAP COUNTS ALL Teams for A'!$A:$A,'[3]NFL SNAP COUNTS ALL Teams for A'!$E:$E)</f>
        <v>262</v>
      </c>
    </row>
    <row r="128" spans="1:14" x14ac:dyDescent="0.2">
      <c r="A128" t="s">
        <v>176</v>
      </c>
      <c r="B128" t="s">
        <v>62</v>
      </c>
      <c r="C128">
        <v>2</v>
      </c>
      <c r="D128">
        <v>0</v>
      </c>
      <c r="E128">
        <v>-0.109</v>
      </c>
      <c r="F128">
        <v>-0.128</v>
      </c>
      <c r="G128">
        <v>15</v>
      </c>
      <c r="H128">
        <v>76</v>
      </c>
      <c r="I128">
        <v>113</v>
      </c>
      <c r="J128">
        <v>0</v>
      </c>
      <c r="K128">
        <v>0.53</v>
      </c>
      <c r="L128">
        <v>0</v>
      </c>
      <c r="M128">
        <v>44571</v>
      </c>
      <c r="N128">
        <f>_xlfn.XLOOKUP(A128,'[3]NFL SNAP COUNTS ALL Teams for A'!$A:$A,'[3]NFL SNAP COUNTS ALL Teams for A'!$E:$E)</f>
        <v>217</v>
      </c>
    </row>
    <row r="129" spans="1:14" x14ac:dyDescent="0.2">
      <c r="A129" t="s">
        <v>177</v>
      </c>
      <c r="B129" t="s">
        <v>17</v>
      </c>
      <c r="C129">
        <v>0</v>
      </c>
      <c r="D129">
        <v>-1</v>
      </c>
      <c r="E129">
        <v>-0.127</v>
      </c>
      <c r="F129">
        <v>-0.13400000000000001</v>
      </c>
      <c r="G129">
        <v>11</v>
      </c>
      <c r="H129">
        <v>76</v>
      </c>
      <c r="I129">
        <v>70</v>
      </c>
      <c r="J129">
        <v>0</v>
      </c>
      <c r="K129">
        <v>0.64</v>
      </c>
      <c r="L129">
        <v>0</v>
      </c>
      <c r="M129" t="s">
        <v>43</v>
      </c>
      <c r="N129">
        <f>_xlfn.XLOOKUP(A129,'[3]NFL SNAP COUNTS ALL Teams for A'!$A:$A,'[3]NFL SNAP COUNTS ALL Teams for A'!$E:$E)</f>
        <v>59</v>
      </c>
    </row>
    <row r="130" spans="1:14" x14ac:dyDescent="0.2">
      <c r="A130" t="s">
        <v>178</v>
      </c>
      <c r="B130" t="s">
        <v>27</v>
      </c>
      <c r="C130">
        <v>0</v>
      </c>
      <c r="D130">
        <v>2</v>
      </c>
      <c r="E130">
        <v>-0.127</v>
      </c>
      <c r="F130">
        <v>-0.122</v>
      </c>
      <c r="G130">
        <v>49</v>
      </c>
      <c r="H130">
        <v>435</v>
      </c>
      <c r="I130">
        <v>319</v>
      </c>
      <c r="J130">
        <v>2</v>
      </c>
      <c r="K130">
        <v>0.43</v>
      </c>
      <c r="L130">
        <v>0</v>
      </c>
      <c r="M130" t="s">
        <v>43</v>
      </c>
      <c r="N130">
        <f>_xlfn.XLOOKUP(A130,'[3]NFL SNAP COUNTS ALL Teams for A'!$A:$A,'[3]NFL SNAP COUNTS ALL Teams for A'!$E:$E)</f>
        <v>313</v>
      </c>
    </row>
    <row r="131" spans="1:14" x14ac:dyDescent="0.2">
      <c r="A131" t="s">
        <v>179</v>
      </c>
      <c r="B131" t="s">
        <v>140</v>
      </c>
      <c r="C131">
        <v>-2</v>
      </c>
      <c r="D131">
        <v>1</v>
      </c>
      <c r="E131">
        <v>-0.13900000000000001</v>
      </c>
      <c r="F131">
        <v>-0.11899999999999999</v>
      </c>
      <c r="G131">
        <v>21</v>
      </c>
      <c r="H131">
        <v>133</v>
      </c>
      <c r="I131">
        <v>123</v>
      </c>
      <c r="J131">
        <v>0</v>
      </c>
      <c r="K131">
        <v>0.62</v>
      </c>
      <c r="L131">
        <v>0</v>
      </c>
      <c r="M131">
        <v>44578</v>
      </c>
      <c r="N131">
        <f>_xlfn.XLOOKUP(A131,'[3]NFL SNAP COUNTS ALL Teams for A'!$A:$A,'[3]NFL SNAP COUNTS ALL Teams for A'!$E:$E)</f>
        <v>229</v>
      </c>
    </row>
    <row r="132" spans="1:14" x14ac:dyDescent="0.2">
      <c r="A132" t="s">
        <v>170</v>
      </c>
      <c r="B132" t="s">
        <v>35</v>
      </c>
      <c r="C132">
        <v>-5</v>
      </c>
      <c r="D132">
        <v>-8</v>
      </c>
      <c r="E132">
        <v>-0.16300000000000001</v>
      </c>
      <c r="F132">
        <v>-0.17699999999999999</v>
      </c>
      <c r="G132">
        <v>19</v>
      </c>
      <c r="H132">
        <v>106</v>
      </c>
      <c r="I132">
        <v>114</v>
      </c>
      <c r="J132">
        <v>0</v>
      </c>
      <c r="K132">
        <v>0.68</v>
      </c>
      <c r="L132">
        <v>0</v>
      </c>
      <c r="M132" t="s">
        <v>43</v>
      </c>
      <c r="N132">
        <f>_xlfn.XLOOKUP(A132,'[3]NFL SNAP COUNTS ALL Teams for A'!$A:$A,'[3]NFL SNAP COUNTS ALL Teams for A'!$E:$E)</f>
        <v>187</v>
      </c>
    </row>
    <row r="133" spans="1:14" x14ac:dyDescent="0.2">
      <c r="A133" t="s">
        <v>180</v>
      </c>
      <c r="B133" t="s">
        <v>33</v>
      </c>
      <c r="C133">
        <v>-7</v>
      </c>
      <c r="D133">
        <v>-9</v>
      </c>
      <c r="E133">
        <v>-0.19700000000000001</v>
      </c>
      <c r="F133">
        <v>-0.221</v>
      </c>
      <c r="G133">
        <v>12</v>
      </c>
      <c r="H133">
        <v>66</v>
      </c>
      <c r="I133">
        <v>66</v>
      </c>
      <c r="J133">
        <v>0</v>
      </c>
      <c r="K133">
        <v>0.67</v>
      </c>
      <c r="L133">
        <v>0</v>
      </c>
      <c r="M133" t="s">
        <v>43</v>
      </c>
      <c r="N133">
        <f>_xlfn.XLOOKUP(A133,'[3]NFL SNAP COUNTS ALL Teams for A'!$A:$A,'[3]NFL SNAP COUNTS ALL Teams for A'!$E:$E)</f>
        <v>131</v>
      </c>
    </row>
    <row r="134" spans="1:14" x14ac:dyDescent="0.2">
      <c r="A134" t="s">
        <v>181</v>
      </c>
      <c r="B134" t="s">
        <v>112</v>
      </c>
      <c r="C134">
        <v>-11</v>
      </c>
      <c r="D134">
        <v>-12</v>
      </c>
      <c r="E134">
        <v>-0.24199999999999999</v>
      </c>
      <c r="F134">
        <v>-0.253</v>
      </c>
      <c r="G134">
        <v>12</v>
      </c>
      <c r="H134">
        <v>69</v>
      </c>
      <c r="I134">
        <v>60</v>
      </c>
      <c r="J134">
        <v>0</v>
      </c>
      <c r="K134">
        <v>0.83</v>
      </c>
      <c r="L134">
        <v>0</v>
      </c>
      <c r="M134" t="s">
        <v>43</v>
      </c>
      <c r="N134">
        <f>_xlfn.XLOOKUP(A134,'[3]NFL SNAP COUNTS ALL Teams for A'!$A:$A,'[3]NFL SNAP COUNTS ALL Teams for A'!$E:$E)</f>
        <v>272</v>
      </c>
    </row>
    <row r="135" spans="1:14" x14ac:dyDescent="0.2">
      <c r="A135" t="s">
        <v>182</v>
      </c>
      <c r="B135" t="s">
        <v>140</v>
      </c>
      <c r="C135">
        <v>-12</v>
      </c>
      <c r="D135">
        <v>-11</v>
      </c>
      <c r="E135">
        <v>-0.22700000000000001</v>
      </c>
      <c r="F135">
        <v>-0.22500000000000001</v>
      </c>
      <c r="G135">
        <v>16</v>
      </c>
      <c r="H135">
        <v>88</v>
      </c>
      <c r="I135">
        <v>77</v>
      </c>
      <c r="J135">
        <v>0</v>
      </c>
      <c r="K135">
        <v>0.44</v>
      </c>
      <c r="L135">
        <v>0</v>
      </c>
      <c r="M135" t="s">
        <v>43</v>
      </c>
      <c r="N135">
        <f>_xlfn.XLOOKUP(A135,'[3]NFL SNAP COUNTS ALL Teams for A'!$A:$A,'[3]NFL SNAP COUNTS ALL Teams for A'!$E:$E)</f>
        <v>223</v>
      </c>
    </row>
    <row r="136" spans="1:14" x14ac:dyDescent="0.2">
      <c r="A136" t="s">
        <v>183</v>
      </c>
      <c r="B136" t="s">
        <v>27</v>
      </c>
      <c r="C136">
        <v>-12</v>
      </c>
      <c r="D136">
        <v>-15</v>
      </c>
      <c r="E136">
        <v>-0.21</v>
      </c>
      <c r="F136">
        <v>-0.22800000000000001</v>
      </c>
      <c r="G136">
        <v>19</v>
      </c>
      <c r="H136">
        <v>114</v>
      </c>
      <c r="I136">
        <v>101</v>
      </c>
      <c r="J136">
        <v>2</v>
      </c>
      <c r="K136">
        <v>0.32</v>
      </c>
      <c r="L136">
        <v>0</v>
      </c>
      <c r="M136" t="s">
        <v>43</v>
      </c>
      <c r="N136">
        <f>_xlfn.XLOOKUP(A136,'[3]NFL SNAP COUNTS ALL Teams for A'!$A:$A,'[3]NFL SNAP COUNTS ALL Teams for A'!$E:$E)</f>
        <v>233</v>
      </c>
    </row>
    <row r="137" spans="1:14" x14ac:dyDescent="0.2">
      <c r="A137" t="s">
        <v>184</v>
      </c>
      <c r="B137" t="s">
        <v>29</v>
      </c>
      <c r="C137">
        <v>-13</v>
      </c>
      <c r="D137">
        <v>-9</v>
      </c>
      <c r="E137">
        <v>-0.17</v>
      </c>
      <c r="F137">
        <v>-0.157</v>
      </c>
      <c r="G137">
        <v>37</v>
      </c>
      <c r="H137">
        <v>232</v>
      </c>
      <c r="I137">
        <v>220</v>
      </c>
      <c r="J137">
        <v>0</v>
      </c>
      <c r="K137">
        <v>0.54</v>
      </c>
      <c r="L137">
        <v>0</v>
      </c>
      <c r="M137">
        <v>44583</v>
      </c>
      <c r="N137">
        <f>_xlfn.XLOOKUP(A137,'[3]NFL SNAP COUNTS ALL Teams for A'!$A:$A,'[3]NFL SNAP COUNTS ALL Teams for A'!$E:$E)</f>
        <v>405</v>
      </c>
    </row>
    <row r="138" spans="1:14" x14ac:dyDescent="0.2">
      <c r="A138" t="s">
        <v>185</v>
      </c>
      <c r="B138" t="s">
        <v>92</v>
      </c>
      <c r="C138">
        <v>-14</v>
      </c>
      <c r="D138">
        <v>-11</v>
      </c>
      <c r="E138">
        <v>-0.26400000000000001</v>
      </c>
      <c r="F138">
        <v>-0.23699999999999999</v>
      </c>
      <c r="G138">
        <v>12</v>
      </c>
      <c r="H138">
        <v>77</v>
      </c>
      <c r="I138">
        <v>60</v>
      </c>
      <c r="J138">
        <v>0</v>
      </c>
      <c r="K138">
        <v>0.5</v>
      </c>
      <c r="L138">
        <v>0</v>
      </c>
      <c r="M138" t="s">
        <v>43</v>
      </c>
      <c r="N138">
        <f>_xlfn.XLOOKUP(A138,'[3]NFL SNAP COUNTS ALL Teams for A'!$A:$A,'[3]NFL SNAP COUNTS ALL Teams for A'!$E:$E)</f>
        <v>183</v>
      </c>
    </row>
    <row r="139" spans="1:14" x14ac:dyDescent="0.2">
      <c r="A139" t="s">
        <v>186</v>
      </c>
      <c r="B139" t="s">
        <v>114</v>
      </c>
      <c r="C139">
        <v>-15</v>
      </c>
      <c r="D139">
        <v>-18</v>
      </c>
      <c r="E139">
        <v>-0.217</v>
      </c>
      <c r="F139">
        <v>-0.23100000000000001</v>
      </c>
      <c r="G139">
        <v>23</v>
      </c>
      <c r="H139">
        <v>113</v>
      </c>
      <c r="I139">
        <v>115</v>
      </c>
      <c r="J139">
        <v>1</v>
      </c>
      <c r="K139">
        <v>0.7</v>
      </c>
      <c r="L139">
        <v>0</v>
      </c>
      <c r="M139" t="s">
        <v>43</v>
      </c>
      <c r="N139">
        <f>_xlfn.XLOOKUP(A139,'[3]NFL SNAP COUNTS ALL Teams for A'!$A:$A,'[3]NFL SNAP COUNTS ALL Teams for A'!$E:$E)</f>
        <v>134</v>
      </c>
    </row>
    <row r="140" spans="1:14" x14ac:dyDescent="0.2">
      <c r="A140" t="s">
        <v>187</v>
      </c>
      <c r="B140" t="s">
        <v>62</v>
      </c>
      <c r="C140">
        <v>-16</v>
      </c>
      <c r="D140">
        <v>-16</v>
      </c>
      <c r="E140">
        <v>-0.222</v>
      </c>
      <c r="F140">
        <v>-0.219</v>
      </c>
      <c r="G140">
        <v>24</v>
      </c>
      <c r="H140">
        <v>145</v>
      </c>
      <c r="I140">
        <v>113</v>
      </c>
      <c r="J140">
        <v>2</v>
      </c>
      <c r="K140">
        <v>0.46</v>
      </c>
      <c r="L140">
        <v>0</v>
      </c>
      <c r="M140" t="s">
        <v>43</v>
      </c>
      <c r="N140">
        <f>_xlfn.XLOOKUP(A140,'[3]NFL SNAP COUNTS ALL Teams for A'!$A:$A,'[3]NFL SNAP COUNTS ALL Teams for A'!$E:$E)</f>
        <v>242</v>
      </c>
    </row>
    <row r="141" spans="1:14" x14ac:dyDescent="0.2">
      <c r="A141" t="s">
        <v>188</v>
      </c>
      <c r="B141" t="s">
        <v>103</v>
      </c>
      <c r="C141">
        <v>-18</v>
      </c>
      <c r="D141">
        <v>-18</v>
      </c>
      <c r="E141">
        <v>-0.32200000000000001</v>
      </c>
      <c r="F141">
        <v>-0.32800000000000001</v>
      </c>
      <c r="G141">
        <v>14</v>
      </c>
      <c r="H141">
        <v>83</v>
      </c>
      <c r="I141">
        <v>47</v>
      </c>
      <c r="J141">
        <v>1</v>
      </c>
      <c r="K141">
        <v>0.56999999999999995</v>
      </c>
      <c r="L141">
        <v>1</v>
      </c>
      <c r="M141" t="s">
        <v>43</v>
      </c>
      <c r="N141">
        <f>_xlfn.XLOOKUP(A141,'[3]NFL SNAP COUNTS ALL Teams for A'!$A:$A,'[3]NFL SNAP COUNTS ALL Teams for A'!$E:$E)</f>
        <v>156</v>
      </c>
    </row>
    <row r="142" spans="1:14" x14ac:dyDescent="0.2">
      <c r="A142" t="s">
        <v>189</v>
      </c>
      <c r="B142" t="s">
        <v>25</v>
      </c>
      <c r="C142">
        <v>-18</v>
      </c>
      <c r="D142">
        <v>-19</v>
      </c>
      <c r="E142">
        <v>-0.2</v>
      </c>
      <c r="F142">
        <v>-0.20699999999999999</v>
      </c>
      <c r="G142">
        <v>32</v>
      </c>
      <c r="H142">
        <v>173</v>
      </c>
      <c r="I142">
        <v>171</v>
      </c>
      <c r="J142">
        <v>0</v>
      </c>
      <c r="K142">
        <v>0.47</v>
      </c>
      <c r="L142">
        <v>0</v>
      </c>
      <c r="M142">
        <v>47150</v>
      </c>
      <c r="N142">
        <f>_xlfn.XLOOKUP(A142,'[3]NFL SNAP COUNTS ALL Teams for A'!$A:$A,'[3]NFL SNAP COUNTS ALL Teams for A'!$E:$E)</f>
        <v>313</v>
      </c>
    </row>
    <row r="143" spans="1:14" x14ac:dyDescent="0.2">
      <c r="A143" t="s">
        <v>190</v>
      </c>
      <c r="B143" t="s">
        <v>88</v>
      </c>
      <c r="C143">
        <v>-18</v>
      </c>
      <c r="D143">
        <v>-17</v>
      </c>
      <c r="E143">
        <v>-0.222</v>
      </c>
      <c r="F143">
        <v>-0.217</v>
      </c>
      <c r="G143">
        <v>25</v>
      </c>
      <c r="H143">
        <v>142</v>
      </c>
      <c r="I143">
        <v>130</v>
      </c>
      <c r="J143">
        <v>0</v>
      </c>
      <c r="K143">
        <v>0.56000000000000005</v>
      </c>
      <c r="L143">
        <v>0</v>
      </c>
      <c r="M143">
        <v>44580</v>
      </c>
      <c r="N143">
        <f>_xlfn.XLOOKUP(A143,'[3]NFL SNAP COUNTS ALL Teams for A'!$A:$A,'[3]NFL SNAP COUNTS ALL Teams for A'!$E:$E)</f>
        <v>296</v>
      </c>
    </row>
    <row r="144" spans="1:14" x14ac:dyDescent="0.2">
      <c r="A144" t="s">
        <v>191</v>
      </c>
      <c r="B144" t="s">
        <v>53</v>
      </c>
      <c r="C144">
        <v>-20</v>
      </c>
      <c r="D144">
        <v>-18</v>
      </c>
      <c r="E144">
        <v>-0.33600000000000002</v>
      </c>
      <c r="F144">
        <v>-0.313</v>
      </c>
      <c r="G144">
        <v>14</v>
      </c>
      <c r="H144">
        <v>93</v>
      </c>
      <c r="I144">
        <v>49</v>
      </c>
      <c r="J144">
        <v>0</v>
      </c>
      <c r="K144">
        <v>0.36</v>
      </c>
      <c r="L144">
        <v>0</v>
      </c>
      <c r="M144" t="s">
        <v>43</v>
      </c>
      <c r="N144">
        <f>_xlfn.XLOOKUP(A144,'[3]NFL SNAP COUNTS ALL Teams for A'!$A:$A,'[3]NFL SNAP COUNTS ALL Teams for A'!$E:$E)</f>
        <v>52</v>
      </c>
    </row>
    <row r="145" spans="1:14" x14ac:dyDescent="0.2">
      <c r="A145" t="s">
        <v>192</v>
      </c>
      <c r="B145" t="s">
        <v>42</v>
      </c>
      <c r="C145">
        <v>-23</v>
      </c>
      <c r="D145">
        <v>-31</v>
      </c>
      <c r="E145">
        <v>-0.251</v>
      </c>
      <c r="F145">
        <v>-0.29499999999999998</v>
      </c>
      <c r="G145">
        <v>23</v>
      </c>
      <c r="H145">
        <v>85</v>
      </c>
      <c r="I145">
        <v>117</v>
      </c>
      <c r="J145">
        <v>2</v>
      </c>
      <c r="K145">
        <v>0.39</v>
      </c>
      <c r="L145">
        <v>0</v>
      </c>
      <c r="M145">
        <v>44569</v>
      </c>
      <c r="N145">
        <f>_xlfn.XLOOKUP(A145,'[3]NFL SNAP COUNTS ALL Teams for A'!$A:$A,'[3]NFL SNAP COUNTS ALL Teams for A'!$E:$E)</f>
        <v>217</v>
      </c>
    </row>
    <row r="146" spans="1:14" x14ac:dyDescent="0.2">
      <c r="A146" t="s">
        <v>193</v>
      </c>
      <c r="B146" t="s">
        <v>125</v>
      </c>
      <c r="C146">
        <v>-23</v>
      </c>
      <c r="D146">
        <v>-24</v>
      </c>
      <c r="E146">
        <v>-0.38200000000000001</v>
      </c>
      <c r="F146">
        <v>-0.38600000000000001</v>
      </c>
      <c r="G146">
        <v>12</v>
      </c>
      <c r="H146">
        <v>80</v>
      </c>
      <c r="I146">
        <v>40</v>
      </c>
      <c r="J146">
        <v>0</v>
      </c>
      <c r="K146">
        <v>0.25</v>
      </c>
      <c r="L146">
        <v>0</v>
      </c>
      <c r="M146" t="s">
        <v>43</v>
      </c>
      <c r="N146">
        <f>_xlfn.XLOOKUP(A146,'[3]NFL SNAP COUNTS ALL Teams for A'!$A:$A,'[3]NFL SNAP COUNTS ALL Teams for A'!$E:$E)</f>
        <v>126</v>
      </c>
    </row>
    <row r="147" spans="1:14" x14ac:dyDescent="0.2">
      <c r="A147" t="s">
        <v>194</v>
      </c>
      <c r="B147" t="s">
        <v>19</v>
      </c>
      <c r="C147">
        <v>-25</v>
      </c>
      <c r="D147">
        <v>-23</v>
      </c>
      <c r="E147">
        <v>-0.27800000000000002</v>
      </c>
      <c r="F147">
        <v>-0.26600000000000001</v>
      </c>
      <c r="G147">
        <v>19</v>
      </c>
      <c r="H147">
        <v>93</v>
      </c>
      <c r="I147">
        <v>96</v>
      </c>
      <c r="J147">
        <v>1</v>
      </c>
      <c r="K147">
        <v>0.57999999999999996</v>
      </c>
      <c r="L147">
        <v>0</v>
      </c>
      <c r="M147" t="s">
        <v>43</v>
      </c>
      <c r="N147">
        <f>_xlfn.XLOOKUP(A147,'[3]NFL SNAP COUNTS ALL Teams for A'!$A:$A,'[3]NFL SNAP COUNTS ALL Teams for A'!$E:$E)</f>
        <v>233</v>
      </c>
    </row>
    <row r="148" spans="1:14" x14ac:dyDescent="0.2">
      <c r="A148" t="s">
        <v>195</v>
      </c>
      <c r="B148" t="s">
        <v>25</v>
      </c>
      <c r="C148">
        <v>-28</v>
      </c>
      <c r="D148">
        <v>-28</v>
      </c>
      <c r="E148">
        <v>-0.27</v>
      </c>
      <c r="F148">
        <v>-0.27</v>
      </c>
      <c r="G148">
        <v>27</v>
      </c>
      <c r="H148">
        <v>152</v>
      </c>
      <c r="I148">
        <v>116</v>
      </c>
      <c r="J148">
        <v>0</v>
      </c>
      <c r="K148">
        <v>0.41</v>
      </c>
      <c r="L148">
        <v>0</v>
      </c>
      <c r="M148" t="s">
        <v>43</v>
      </c>
      <c r="N148">
        <f>_xlfn.XLOOKUP(A148,'[3]NFL SNAP COUNTS ALL Teams for A'!$A:$A,'[3]NFL SNAP COUNTS ALL Teams for A'!$E:$E)</f>
        <v>252</v>
      </c>
    </row>
    <row r="149" spans="1:14" x14ac:dyDescent="0.2">
      <c r="A149" t="s">
        <v>196</v>
      </c>
      <c r="B149" t="s">
        <v>67</v>
      </c>
      <c r="C149">
        <v>-29</v>
      </c>
      <c r="D149">
        <v>-27</v>
      </c>
      <c r="E149">
        <v>-0.315</v>
      </c>
      <c r="F149">
        <v>-0.30499999999999999</v>
      </c>
      <c r="G149">
        <v>19</v>
      </c>
      <c r="H149">
        <v>97</v>
      </c>
      <c r="I149">
        <v>81</v>
      </c>
      <c r="J149">
        <v>2</v>
      </c>
      <c r="K149">
        <v>0.37</v>
      </c>
      <c r="L149">
        <v>0</v>
      </c>
      <c r="M149" t="s">
        <v>43</v>
      </c>
      <c r="N149">
        <f>_xlfn.XLOOKUP(A149,'[3]NFL SNAP COUNTS ALL Teams for A'!$A:$A,'[3]NFL SNAP COUNTS ALL Teams for A'!$E:$E)</f>
        <v>207</v>
      </c>
    </row>
    <row r="150" spans="1:14" x14ac:dyDescent="0.2">
      <c r="A150" t="s">
        <v>197</v>
      </c>
      <c r="B150" t="s">
        <v>65</v>
      </c>
      <c r="C150">
        <v>-30</v>
      </c>
      <c r="D150">
        <v>-27</v>
      </c>
      <c r="E150">
        <v>-0.36</v>
      </c>
      <c r="F150">
        <v>-0.33800000000000002</v>
      </c>
      <c r="G150">
        <v>20</v>
      </c>
      <c r="H150">
        <v>106</v>
      </c>
      <c r="I150">
        <v>60</v>
      </c>
      <c r="J150">
        <v>0</v>
      </c>
      <c r="K150">
        <v>0.7</v>
      </c>
      <c r="L150">
        <v>0</v>
      </c>
      <c r="M150" t="s">
        <v>43</v>
      </c>
      <c r="N150">
        <f>_xlfn.XLOOKUP(A150,'[3]NFL SNAP COUNTS ALL Teams for A'!$A:$A,'[3]NFL SNAP COUNTS ALL Teams for A'!$E:$E)</f>
        <v>211</v>
      </c>
    </row>
    <row r="151" spans="1:14" x14ac:dyDescent="0.2">
      <c r="A151" t="s">
        <v>198</v>
      </c>
      <c r="B151" t="s">
        <v>112</v>
      </c>
      <c r="C151">
        <v>-32</v>
      </c>
      <c r="D151">
        <v>-44</v>
      </c>
      <c r="E151">
        <v>-0.29499999999999998</v>
      </c>
      <c r="F151">
        <v>-0.36</v>
      </c>
      <c r="G151">
        <v>24</v>
      </c>
      <c r="H151">
        <v>131</v>
      </c>
      <c r="I151">
        <v>107</v>
      </c>
      <c r="J151">
        <v>0</v>
      </c>
      <c r="K151">
        <v>0.57999999999999996</v>
      </c>
      <c r="L151">
        <v>0</v>
      </c>
      <c r="M151" t="s">
        <v>43</v>
      </c>
      <c r="N151">
        <f>_xlfn.XLOOKUP(A151,'[3]NFL SNAP COUNTS ALL Teams for A'!$A:$A,'[3]NFL SNAP COUNTS ALL Teams for A'!$E:$E)</f>
        <v>300</v>
      </c>
    </row>
    <row r="152" spans="1:14" x14ac:dyDescent="0.2">
      <c r="A152" t="s">
        <v>199</v>
      </c>
      <c r="B152" t="s">
        <v>33</v>
      </c>
      <c r="C152">
        <v>-35</v>
      </c>
      <c r="D152">
        <v>-38</v>
      </c>
      <c r="E152">
        <v>-0.34899999999999998</v>
      </c>
      <c r="F152">
        <v>-0.36799999999999999</v>
      </c>
      <c r="G152">
        <v>19</v>
      </c>
      <c r="H152">
        <v>76</v>
      </c>
      <c r="I152">
        <v>76</v>
      </c>
      <c r="J152">
        <v>0</v>
      </c>
      <c r="K152">
        <v>0.47</v>
      </c>
      <c r="L152">
        <v>0</v>
      </c>
      <c r="M152" t="s">
        <v>43</v>
      </c>
      <c r="N152">
        <f>_xlfn.XLOOKUP(A152,'[3]NFL SNAP COUNTS ALL Teams for A'!$A:$A,'[3]NFL SNAP COUNTS ALL Teams for A'!$E:$E)</f>
        <v>271</v>
      </c>
    </row>
    <row r="153" spans="1:14" x14ac:dyDescent="0.2">
      <c r="A153" t="s">
        <v>200</v>
      </c>
      <c r="B153" t="s">
        <v>105</v>
      </c>
      <c r="C153">
        <v>-51</v>
      </c>
      <c r="D153">
        <v>-44</v>
      </c>
      <c r="E153">
        <v>-0.32600000000000001</v>
      </c>
      <c r="F153">
        <v>-0.29799999999999999</v>
      </c>
      <c r="G153">
        <v>35</v>
      </c>
      <c r="H153">
        <v>186</v>
      </c>
      <c r="I153">
        <v>134</v>
      </c>
      <c r="J153">
        <v>0</v>
      </c>
      <c r="K153">
        <v>0.54</v>
      </c>
      <c r="L153">
        <v>0</v>
      </c>
      <c r="M153" t="s">
        <v>43</v>
      </c>
      <c r="N153">
        <f>_xlfn.XLOOKUP(A153,'[3]NFL SNAP COUNTS ALL Teams for A'!$A:$A,'[3]NFL SNAP COUNTS ALL Teams for A'!$E:$E)</f>
        <v>323</v>
      </c>
    </row>
    <row r="154" spans="1:14" x14ac:dyDescent="0.2">
      <c r="A154" t="s">
        <v>201</v>
      </c>
      <c r="B154" t="s">
        <v>62</v>
      </c>
      <c r="C154">
        <v>-61</v>
      </c>
      <c r="D154">
        <v>-61</v>
      </c>
      <c r="E154">
        <v>-0.35899999999999999</v>
      </c>
      <c r="F154">
        <v>-0.35699999999999998</v>
      </c>
      <c r="G154">
        <v>34</v>
      </c>
      <c r="H154">
        <v>215</v>
      </c>
      <c r="I154">
        <v>124</v>
      </c>
      <c r="J154">
        <v>1</v>
      </c>
      <c r="K154">
        <v>0.59</v>
      </c>
      <c r="L154">
        <v>1</v>
      </c>
      <c r="M154" t="s">
        <v>43</v>
      </c>
      <c r="N154">
        <f>_xlfn.XLOOKUP(A154,'[3]NFL SNAP COUNTS ALL Teams for A'!$A:$A,'[3]NFL SNAP COUNTS ALL Teams for A'!$E:$E)</f>
        <v>477</v>
      </c>
    </row>
    <row r="155" spans="1:14" x14ac:dyDescent="0.2">
      <c r="A155" t="s">
        <v>202</v>
      </c>
      <c r="B155" t="s">
        <v>82</v>
      </c>
      <c r="C155">
        <v>-64</v>
      </c>
      <c r="D155">
        <v>-70</v>
      </c>
      <c r="E155">
        <v>-0.35599999999999998</v>
      </c>
      <c r="F155">
        <v>-0.378</v>
      </c>
      <c r="G155">
        <v>36</v>
      </c>
      <c r="H155">
        <v>187</v>
      </c>
      <c r="I155">
        <v>133</v>
      </c>
      <c r="J155">
        <v>0</v>
      </c>
      <c r="K155">
        <v>0.53</v>
      </c>
      <c r="L155">
        <v>0</v>
      </c>
      <c r="M155" t="s">
        <v>43</v>
      </c>
      <c r="N155">
        <f>_xlfn.XLOOKUP(A155,'[3]NFL SNAP COUNTS ALL Teams for A'!$A:$A,'[3]NFL SNAP COUNTS ALL Teams for A'!$E:$E)</f>
        <v>191</v>
      </c>
    </row>
    <row r="156" spans="1:14" x14ac:dyDescent="0.2">
      <c r="A156" t="s">
        <v>203</v>
      </c>
      <c r="B156" t="s">
        <v>69</v>
      </c>
      <c r="C156">
        <v>-68</v>
      </c>
      <c r="D156">
        <v>-63</v>
      </c>
      <c r="E156">
        <v>-0.66100000000000003</v>
      </c>
      <c r="F156">
        <v>-0.622</v>
      </c>
      <c r="G156">
        <v>16</v>
      </c>
      <c r="H156">
        <v>46</v>
      </c>
      <c r="I156">
        <v>3</v>
      </c>
      <c r="J156">
        <v>0</v>
      </c>
      <c r="K156">
        <v>0.44</v>
      </c>
      <c r="L156">
        <v>0</v>
      </c>
      <c r="M156" t="s">
        <v>43</v>
      </c>
      <c r="N156">
        <f>_xlfn.XLOOKUP(A156,'[3]NFL SNAP COUNTS ALL Teams for A'!$A:$A,'[3]NFL SNAP COUNTS ALL Teams for A'!$E:$E)</f>
        <v>162</v>
      </c>
    </row>
    <row r="157" spans="1:14" x14ac:dyDescent="0.2">
      <c r="A157" t="s">
        <v>204</v>
      </c>
      <c r="B157" t="s">
        <v>140</v>
      </c>
      <c r="C157">
        <v>-78</v>
      </c>
      <c r="D157">
        <v>-69</v>
      </c>
      <c r="E157">
        <v>-0.33</v>
      </c>
      <c r="F157">
        <v>-0.307</v>
      </c>
      <c r="G157">
        <v>49</v>
      </c>
      <c r="H157">
        <v>267</v>
      </c>
      <c r="I157">
        <v>197</v>
      </c>
      <c r="J157">
        <v>3</v>
      </c>
      <c r="K157">
        <v>0.41</v>
      </c>
      <c r="L157">
        <v>0</v>
      </c>
      <c r="M157">
        <v>44573</v>
      </c>
      <c r="N157">
        <f>_xlfn.XLOOKUP(A157,'[3]NFL SNAP COUNTS ALL Teams for A'!$A:$A,'[3]NFL SNAP COUNTS ALL Teams for A'!$E:$E)</f>
        <v>643</v>
      </c>
    </row>
    <row r="158" spans="1:14" x14ac:dyDescent="0.2">
      <c r="A158" t="s">
        <v>205</v>
      </c>
      <c r="B158" t="s">
        <v>112</v>
      </c>
      <c r="C158">
        <v>-79</v>
      </c>
      <c r="D158">
        <v>-74</v>
      </c>
      <c r="E158">
        <v>-0.48299999999999998</v>
      </c>
      <c r="F158">
        <v>-0.46400000000000002</v>
      </c>
      <c r="G158">
        <v>28</v>
      </c>
      <c r="H158">
        <v>99</v>
      </c>
      <c r="I158">
        <v>63</v>
      </c>
      <c r="J158">
        <v>1</v>
      </c>
      <c r="K158">
        <v>0.54</v>
      </c>
      <c r="L158">
        <v>0</v>
      </c>
      <c r="M158">
        <v>44567</v>
      </c>
      <c r="N158">
        <f>_xlfn.XLOOKUP(A158,'[3]NFL SNAP COUNTS ALL Teams for A'!$A:$A,'[3]NFL SNAP COUNTS ALL Teams for A'!$E:$E)</f>
        <v>379</v>
      </c>
    </row>
    <row r="159" spans="1:14" x14ac:dyDescent="0.2">
      <c r="A159" t="s">
        <v>206</v>
      </c>
      <c r="B159" t="s">
        <v>92</v>
      </c>
      <c r="C159">
        <v>-82</v>
      </c>
      <c r="D159">
        <v>-73</v>
      </c>
      <c r="E159">
        <v>-0.42599999999999999</v>
      </c>
      <c r="F159">
        <v>-0.39300000000000002</v>
      </c>
      <c r="G159">
        <v>36</v>
      </c>
      <c r="H159">
        <v>205</v>
      </c>
      <c r="I159">
        <v>102</v>
      </c>
      <c r="J159">
        <v>0</v>
      </c>
      <c r="K159">
        <v>0.5</v>
      </c>
      <c r="L159">
        <v>1</v>
      </c>
      <c r="M159" t="s">
        <v>43</v>
      </c>
      <c r="N159">
        <f>_xlfn.XLOOKUP(A159,'[3]NFL SNAP COUNTS ALL Teams for A'!$A:$A,'[3]NFL SNAP COUNTS ALL Teams for A'!$E:$E)</f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9DF7-560D-4CE5-B9E3-C4E831ED698E}">
  <dimension ref="A1:K16"/>
  <sheetViews>
    <sheetView workbookViewId="0">
      <selection activeCell="K2" sqref="K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207</v>
      </c>
      <c r="H1" t="s">
        <v>7</v>
      </c>
      <c r="I1" t="s">
        <v>9</v>
      </c>
      <c r="J1" t="s">
        <v>11</v>
      </c>
      <c r="K1" t="s">
        <v>402</v>
      </c>
    </row>
    <row r="2" spans="1:11" x14ac:dyDescent="0.2">
      <c r="A2" t="s">
        <v>99</v>
      </c>
      <c r="B2" t="s">
        <v>100</v>
      </c>
      <c r="C2">
        <v>120</v>
      </c>
      <c r="D2">
        <v>127</v>
      </c>
      <c r="E2">
        <v>0.45800000000000002</v>
      </c>
      <c r="F2">
        <v>0.51</v>
      </c>
      <c r="G2">
        <v>24</v>
      </c>
      <c r="H2">
        <v>267</v>
      </c>
      <c r="I2">
        <v>3</v>
      </c>
      <c r="J2">
        <v>0</v>
      </c>
      <c r="K2">
        <f>_xlfn.XLOOKUP(A2,'[3]NFL SNAP COUNTS ALL Teams for A'!$A:$A,'[3]NFL SNAP COUNTS ALL Teams for A'!$E:$E)</f>
        <v>418</v>
      </c>
    </row>
    <row r="3" spans="1:11" x14ac:dyDescent="0.2">
      <c r="A3" t="s">
        <v>119</v>
      </c>
      <c r="B3" t="s">
        <v>73</v>
      </c>
      <c r="C3">
        <v>47</v>
      </c>
      <c r="D3">
        <v>49</v>
      </c>
      <c r="E3">
        <v>0.19900000000000001</v>
      </c>
      <c r="F3">
        <v>0.22</v>
      </c>
      <c r="G3">
        <v>14</v>
      </c>
      <c r="H3">
        <v>98</v>
      </c>
      <c r="I3">
        <v>0</v>
      </c>
      <c r="J3">
        <v>0</v>
      </c>
      <c r="K3">
        <f>_xlfn.XLOOKUP(A3,'[3]NFL SNAP COUNTS ALL Teams for A'!$A:$A,'[3]NFL SNAP COUNTS ALL Teams for A'!$E:$E)</f>
        <v>687</v>
      </c>
    </row>
    <row r="4" spans="1:11" x14ac:dyDescent="0.2">
      <c r="A4" t="s">
        <v>143</v>
      </c>
      <c r="B4" t="s">
        <v>65</v>
      </c>
      <c r="C4">
        <v>46</v>
      </c>
      <c r="D4">
        <v>50</v>
      </c>
      <c r="E4">
        <v>-0.109</v>
      </c>
      <c r="F4">
        <v>-8.6999999999999994E-2</v>
      </c>
      <c r="G4">
        <v>28</v>
      </c>
      <c r="H4">
        <v>159</v>
      </c>
      <c r="I4">
        <v>1</v>
      </c>
      <c r="J4">
        <v>1</v>
      </c>
      <c r="K4">
        <f>_xlfn.XLOOKUP(A4,'[3]NFL SNAP COUNTS ALL Teams for A'!$A:$A,'[3]NFL SNAP COUNTS ALL Teams for A'!$E:$E)</f>
        <v>732</v>
      </c>
    </row>
    <row r="5" spans="1:11" x14ac:dyDescent="0.2">
      <c r="A5" t="s">
        <v>118</v>
      </c>
      <c r="B5" t="s">
        <v>29</v>
      </c>
      <c r="C5">
        <v>28</v>
      </c>
      <c r="D5">
        <v>25</v>
      </c>
      <c r="E5">
        <v>0.51400000000000001</v>
      </c>
      <c r="F5">
        <v>0.40600000000000003</v>
      </c>
      <c r="G5">
        <v>7</v>
      </c>
      <c r="H5">
        <v>43</v>
      </c>
      <c r="I5">
        <v>0</v>
      </c>
      <c r="J5">
        <v>0</v>
      </c>
      <c r="K5">
        <f>_xlfn.XLOOKUP(A5,'[3]NFL SNAP COUNTS ALL Teams for A'!$A:$A,'[3]NFL SNAP COUNTS ALL Teams for A'!$E:$E)</f>
        <v>531</v>
      </c>
    </row>
    <row r="6" spans="1:11" x14ac:dyDescent="0.2">
      <c r="A6" t="s">
        <v>208</v>
      </c>
      <c r="B6" t="s">
        <v>23</v>
      </c>
      <c r="C6">
        <v>26</v>
      </c>
      <c r="D6">
        <v>32</v>
      </c>
      <c r="E6">
        <v>8.3000000000000004E-2</v>
      </c>
      <c r="F6">
        <v>0.183</v>
      </c>
      <c r="G6">
        <v>10</v>
      </c>
      <c r="H6">
        <v>82</v>
      </c>
      <c r="I6">
        <v>0</v>
      </c>
      <c r="J6">
        <v>1</v>
      </c>
      <c r="K6">
        <f>_xlfn.XLOOKUP(A6,'[3]NFL SNAP COUNTS ALL Teams for A'!$A:$A,'[3]NFL SNAP COUNTS ALL Teams for A'!$E:$E)</f>
        <v>143</v>
      </c>
    </row>
    <row r="7" spans="1:11" x14ac:dyDescent="0.2">
      <c r="A7" t="s">
        <v>110</v>
      </c>
      <c r="B7" t="s">
        <v>75</v>
      </c>
      <c r="C7">
        <v>25</v>
      </c>
      <c r="D7">
        <v>23</v>
      </c>
      <c r="E7">
        <v>1.4999999999999999E-2</v>
      </c>
      <c r="F7">
        <v>-1.2E-2</v>
      </c>
      <c r="G7">
        <v>12</v>
      </c>
      <c r="H7">
        <v>57</v>
      </c>
      <c r="I7">
        <v>0</v>
      </c>
      <c r="J7">
        <v>1</v>
      </c>
      <c r="K7">
        <f>_xlfn.XLOOKUP(A7,'[3]NFL SNAP COUNTS ALL Teams for A'!$A:$A,'[3]NFL SNAP COUNTS ALL Teams for A'!$E:$E)</f>
        <v>875</v>
      </c>
    </row>
    <row r="8" spans="1:11" x14ac:dyDescent="0.2">
      <c r="A8" t="s">
        <v>89</v>
      </c>
      <c r="B8" t="s">
        <v>69</v>
      </c>
      <c r="C8">
        <v>18</v>
      </c>
      <c r="D8">
        <v>18</v>
      </c>
      <c r="E8">
        <v>0.153</v>
      </c>
      <c r="F8">
        <v>0.17799999999999999</v>
      </c>
      <c r="G8">
        <v>5</v>
      </c>
      <c r="H8">
        <v>31</v>
      </c>
      <c r="I8">
        <v>0</v>
      </c>
      <c r="J8">
        <v>0</v>
      </c>
      <c r="K8">
        <f>_xlfn.XLOOKUP(A8,'[3]NFL SNAP COUNTS ALL Teams for A'!$A:$A,'[3]NFL SNAP COUNTS ALL Teams for A'!$E:$E)</f>
        <v>872</v>
      </c>
    </row>
    <row r="9" spans="1:11" x14ac:dyDescent="0.2">
      <c r="A9" t="s">
        <v>48</v>
      </c>
      <c r="B9" t="s">
        <v>49</v>
      </c>
      <c r="C9">
        <v>16</v>
      </c>
      <c r="D9">
        <v>21</v>
      </c>
      <c r="E9">
        <v>0.13400000000000001</v>
      </c>
      <c r="F9">
        <v>0.29399999999999998</v>
      </c>
      <c r="G9">
        <v>6</v>
      </c>
      <c r="H9">
        <v>35</v>
      </c>
      <c r="I9">
        <v>0</v>
      </c>
      <c r="J9">
        <v>0</v>
      </c>
      <c r="K9">
        <f>_xlfn.XLOOKUP(A9,'[3]NFL SNAP COUNTS ALL Teams for A'!$A:$A,'[3]NFL SNAP COUNTS ALL Teams for A'!$E:$E)</f>
        <v>817</v>
      </c>
    </row>
    <row r="10" spans="1:11" x14ac:dyDescent="0.2">
      <c r="A10" t="s">
        <v>44</v>
      </c>
      <c r="B10" t="s">
        <v>17</v>
      </c>
      <c r="C10">
        <v>14</v>
      </c>
      <c r="D10">
        <v>16</v>
      </c>
      <c r="E10">
        <v>0.13700000000000001</v>
      </c>
      <c r="F10">
        <v>0.19900000000000001</v>
      </c>
      <c r="G10">
        <v>5</v>
      </c>
      <c r="H10">
        <v>28</v>
      </c>
      <c r="I10">
        <v>0</v>
      </c>
      <c r="J10">
        <v>0</v>
      </c>
      <c r="K10">
        <f>_xlfn.XLOOKUP(A10,'[3]NFL SNAP COUNTS ALL Teams for A'!$A:$A,'[3]NFL SNAP COUNTS ALL Teams for A'!$E:$E)</f>
        <v>880</v>
      </c>
    </row>
    <row r="11" spans="1:11" x14ac:dyDescent="0.2">
      <c r="A11" t="s">
        <v>80</v>
      </c>
      <c r="B11" t="s">
        <v>19</v>
      </c>
      <c r="C11">
        <v>11</v>
      </c>
      <c r="D11">
        <v>13</v>
      </c>
      <c r="E11">
        <v>-0.22800000000000001</v>
      </c>
      <c r="F11">
        <v>-0.19800000000000001</v>
      </c>
      <c r="G11">
        <v>10</v>
      </c>
      <c r="H11">
        <v>33</v>
      </c>
      <c r="I11">
        <v>0</v>
      </c>
      <c r="J11">
        <v>0</v>
      </c>
      <c r="K11">
        <f>_xlfn.XLOOKUP(A11,'[3]NFL SNAP COUNTS ALL Teams for A'!$A:$A,'[3]NFL SNAP COUNTS ALL Teams for A'!$E:$E)</f>
        <v>681</v>
      </c>
    </row>
    <row r="12" spans="1:11" x14ac:dyDescent="0.2">
      <c r="A12" t="s">
        <v>106</v>
      </c>
      <c r="B12" t="s">
        <v>25</v>
      </c>
      <c r="C12">
        <v>5</v>
      </c>
      <c r="D12">
        <v>5</v>
      </c>
      <c r="E12">
        <v>-0.20399999999999999</v>
      </c>
      <c r="F12">
        <v>-0.21199999999999999</v>
      </c>
      <c r="G12">
        <v>5</v>
      </c>
      <c r="H12">
        <v>18</v>
      </c>
      <c r="I12">
        <v>0</v>
      </c>
      <c r="J12">
        <v>0</v>
      </c>
      <c r="K12">
        <f>_xlfn.XLOOKUP(A12,'[3]NFL SNAP COUNTS ALL Teams for A'!$A:$A,'[3]NFL SNAP COUNTS ALL Teams for A'!$E:$E)</f>
        <v>650</v>
      </c>
    </row>
    <row r="13" spans="1:11" x14ac:dyDescent="0.2">
      <c r="A13" t="s">
        <v>59</v>
      </c>
      <c r="B13" t="s">
        <v>60</v>
      </c>
      <c r="C13">
        <v>2</v>
      </c>
      <c r="D13">
        <v>2</v>
      </c>
      <c r="E13">
        <v>-0.32200000000000001</v>
      </c>
      <c r="F13">
        <v>-0.28899999999999998</v>
      </c>
      <c r="G13">
        <v>5</v>
      </c>
      <c r="H13">
        <v>17</v>
      </c>
      <c r="I13">
        <v>0</v>
      </c>
      <c r="J13">
        <v>0</v>
      </c>
      <c r="K13">
        <f>_xlfn.XLOOKUP(A13,'[3]NFL SNAP COUNTS ALL Teams for A'!$A:$A,'[3]NFL SNAP COUNTS ALL Teams for A'!$E:$E)</f>
        <v>892</v>
      </c>
    </row>
    <row r="14" spans="1:11" x14ac:dyDescent="0.2">
      <c r="A14" t="s">
        <v>209</v>
      </c>
      <c r="B14" t="s">
        <v>39</v>
      </c>
      <c r="C14">
        <v>-15</v>
      </c>
      <c r="D14">
        <v>-15</v>
      </c>
      <c r="E14">
        <v>-0.85</v>
      </c>
      <c r="F14">
        <v>-0.85</v>
      </c>
      <c r="G14">
        <v>6</v>
      </c>
      <c r="H14">
        <v>36</v>
      </c>
      <c r="I14">
        <v>0</v>
      </c>
      <c r="J14">
        <v>1</v>
      </c>
      <c r="K14">
        <f>_xlfn.XLOOKUP(A14,'[3]NFL SNAP COUNTS ALL Teams for A'!$A:$A,'[3]NFL SNAP COUNTS ALL Teams for A'!$E:$E)</f>
        <v>52</v>
      </c>
    </row>
    <row r="15" spans="1:11" x14ac:dyDescent="0.2">
      <c r="A15" t="s">
        <v>91</v>
      </c>
      <c r="B15" t="s">
        <v>92</v>
      </c>
      <c r="C15">
        <v>-22</v>
      </c>
      <c r="D15">
        <v>-22</v>
      </c>
      <c r="E15">
        <v>-0.71599999999999997</v>
      </c>
      <c r="F15">
        <v>-0.71099999999999997</v>
      </c>
      <c r="G15">
        <v>8</v>
      </c>
      <c r="H15">
        <v>21</v>
      </c>
      <c r="I15">
        <v>1</v>
      </c>
      <c r="J15">
        <v>1</v>
      </c>
      <c r="K15">
        <f>_xlfn.XLOOKUP(A15,'[3]NFL SNAP COUNTS ALL Teams for A'!$A:$A,'[3]NFL SNAP COUNTS ALL Teams for A'!$E:$E)</f>
        <v>899</v>
      </c>
    </row>
    <row r="16" spans="1:11" x14ac:dyDescent="0.2">
      <c r="A16" t="s">
        <v>90</v>
      </c>
      <c r="B16" t="s">
        <v>53</v>
      </c>
      <c r="C16">
        <v>-32</v>
      </c>
      <c r="D16">
        <v>-38</v>
      </c>
      <c r="E16">
        <v>-1.0149999999999999</v>
      </c>
      <c r="F16">
        <v>-1.131</v>
      </c>
      <c r="G16">
        <v>10</v>
      </c>
      <c r="H16">
        <v>11</v>
      </c>
      <c r="I16">
        <v>0</v>
      </c>
      <c r="J16">
        <v>1</v>
      </c>
      <c r="K16">
        <f>_xlfn.XLOOKUP(A16,'[3]NFL SNAP COUNTS ALL Teams for A'!$A:$A,'[3]NFL SNAP COUNTS ALL Teams for A'!$E:$E)</f>
        <v>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 QBs - Passing</vt:lpstr>
      <vt:lpstr>2016 QBs - Rushing</vt:lpstr>
      <vt:lpstr>2016 RBs - Rushing</vt:lpstr>
      <vt:lpstr>2016 RBs - Receiving</vt:lpstr>
      <vt:lpstr>2016 WRs - Receiving</vt:lpstr>
      <vt:lpstr>2016 WRs - Rushing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Microsoft Office User</cp:lastModifiedBy>
  <dcterms:created xsi:type="dcterms:W3CDTF">2022-12-03T00:48:27Z</dcterms:created>
  <dcterms:modified xsi:type="dcterms:W3CDTF">2022-12-04T07:33:42Z</dcterms:modified>
</cp:coreProperties>
</file>