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ML_Case_Study_Practice_Self/"/>
    </mc:Choice>
  </mc:AlternateContent>
  <xr:revisionPtr revIDLastSave="81" documentId="8_{3EF9CB64-529E-48B3-93AD-C52059699568}" xr6:coauthVersionLast="47" xr6:coauthVersionMax="47" xr10:uidLastSave="{4666BAD3-13E0-482A-96DB-3B5F0343A6BD}"/>
  <bookViews>
    <workbookView xWindow="-110" yWindow="-110" windowWidth="19420" windowHeight="10420" activeTab="1" xr2:uid="{6D17F48C-21AA-45B5-B563-A3A8AAC5C06F}"/>
  </bookViews>
  <sheets>
    <sheet name="Final_Fetaure_Analysis" sheetId="5" r:id="rId1"/>
    <sheet name="Class_Im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I3" i="5"/>
  <c r="C6" i="1"/>
  <c r="C5" i="1"/>
  <c r="C3" i="1"/>
  <c r="C2" i="1"/>
</calcChain>
</file>

<file path=xl/sharedStrings.xml><?xml version="1.0" encoding="utf-8"?>
<sst xmlns="http://schemas.openxmlformats.org/spreadsheetml/2006/main" count="121" uniqueCount="41">
  <si>
    <t>city</t>
  </si>
  <si>
    <t>age</t>
  </si>
  <si>
    <t>sex</t>
  </si>
  <si>
    <t>social_class</t>
  </si>
  <si>
    <t>primary_business</t>
  </si>
  <si>
    <t>secondary_business</t>
  </si>
  <si>
    <t>annual_income</t>
  </si>
  <si>
    <t>monthly_expenses</t>
  </si>
  <si>
    <t>old_dependents</t>
  </si>
  <si>
    <t>young_dependents</t>
  </si>
  <si>
    <t>home_ownership</t>
  </si>
  <si>
    <t>type_of_house</t>
  </si>
  <si>
    <t>occupants_count</t>
  </si>
  <si>
    <t>house_area</t>
  </si>
  <si>
    <t>sanitary_availability</t>
  </si>
  <si>
    <t>water_availabity</t>
  </si>
  <si>
    <t>loan_purpose</t>
  </si>
  <si>
    <t>loan_tenure</t>
  </si>
  <si>
    <t>loan_installments</t>
  </si>
  <si>
    <t>loan_amount</t>
  </si>
  <si>
    <t>loan_installments_bucket_label_enc</t>
  </si>
  <si>
    <t>loan_tenure_bucket_label_enc</t>
  </si>
  <si>
    <t>Age_bucket_label_enc</t>
  </si>
  <si>
    <t>monthly_expenses_bucket_label_enc</t>
  </si>
  <si>
    <t>annual_income_bucket_label_enc</t>
  </si>
  <si>
    <t>house_area_bucket_label_enc</t>
  </si>
  <si>
    <t>sex_label_enc</t>
  </si>
  <si>
    <t>social_class_label_enc</t>
  </si>
  <si>
    <t>secondary_business_label_enc</t>
  </si>
  <si>
    <t>type_of_house_label_enc</t>
  </si>
  <si>
    <t>loan_purpose_label_enc</t>
  </si>
  <si>
    <t>city_trgt_label_enc</t>
  </si>
  <si>
    <t>primary_busn_label_enc</t>
  </si>
  <si>
    <t>Y</t>
  </si>
  <si>
    <t>'</t>
  </si>
  <si>
    <t>,</t>
  </si>
  <si>
    <t>Original Feature</t>
  </si>
  <si>
    <t>Updated Feature</t>
  </si>
  <si>
    <t>Operations</t>
  </si>
  <si>
    <t>Label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</si>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</sst>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06881D1-10A9-4811-BE48-DFB1BE28A3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BEA1-7413-45F8-98EA-FD02E2EE7968}">
  <dimension ref="A1:I21"/>
  <sheetViews>
    <sheetView workbookViewId="0">
      <selection activeCell="B1" sqref="B1"/>
    </sheetView>
  </sheetViews>
  <sheetFormatPr defaultRowHeight="14.5" x14ac:dyDescent="0.35"/>
  <cols>
    <col min="1" max="1" width="17.7265625" bestFit="1" customWidth="1"/>
    <col min="2" max="2" width="32.36328125" bestFit="1" customWidth="1"/>
    <col min="5" max="5" width="32.36328125" bestFit="1" customWidth="1"/>
  </cols>
  <sheetData>
    <row r="1" spans="1:9" x14ac:dyDescent="0.35">
      <c r="A1" t="s">
        <v>36</v>
      </c>
      <c r="B1" t="s">
        <v>37</v>
      </c>
      <c r="C1" t="s">
        <v>38</v>
      </c>
      <c r="E1" t="s">
        <v>37</v>
      </c>
    </row>
    <row r="2" spans="1:9" x14ac:dyDescent="0.35">
      <c r="A2" t="s">
        <v>0</v>
      </c>
      <c r="B2" t="s">
        <v>31</v>
      </c>
      <c r="E2" t="s">
        <v>31</v>
      </c>
      <c r="F2" s="1" t="s">
        <v>34</v>
      </c>
      <c r="G2" s="1" t="s">
        <v>34</v>
      </c>
      <c r="H2" t="s">
        <v>35</v>
      </c>
      <c r="I2" t="str">
        <f>F2&amp;E2&amp;G2&amp;H2</f>
        <v>'city_trgt_label_enc',</v>
      </c>
    </row>
    <row r="3" spans="1:9" x14ac:dyDescent="0.35">
      <c r="A3" t="s">
        <v>1</v>
      </c>
      <c r="B3" t="s">
        <v>22</v>
      </c>
      <c r="E3" t="s">
        <v>22</v>
      </c>
      <c r="F3" s="1" t="s">
        <v>34</v>
      </c>
      <c r="G3" s="1" t="s">
        <v>34</v>
      </c>
      <c r="H3" t="s">
        <v>35</v>
      </c>
      <c r="I3" t="str">
        <f>F3&amp;E3&amp;G3&amp;H3</f>
        <v>'Age_bucket_label_enc',</v>
      </c>
    </row>
    <row r="4" spans="1:9" x14ac:dyDescent="0.35">
      <c r="A4" t="s">
        <v>2</v>
      </c>
      <c r="B4" t="s">
        <v>26</v>
      </c>
      <c r="E4" t="s">
        <v>26</v>
      </c>
      <c r="F4" s="1" t="s">
        <v>34</v>
      </c>
      <c r="G4" s="1" t="s">
        <v>34</v>
      </c>
      <c r="H4" t="s">
        <v>35</v>
      </c>
      <c r="I4" t="str">
        <f t="shared" ref="I4:I20" si="0">F4&amp;E4&amp;G4&amp;H4</f>
        <v>'sex_label_enc',</v>
      </c>
    </row>
    <row r="5" spans="1:9" x14ac:dyDescent="0.35">
      <c r="A5" t="s">
        <v>3</v>
      </c>
      <c r="B5" t="s">
        <v>27</v>
      </c>
      <c r="E5" t="s">
        <v>27</v>
      </c>
      <c r="F5" s="1" t="s">
        <v>34</v>
      </c>
      <c r="G5" s="1" t="s">
        <v>34</v>
      </c>
      <c r="H5" t="s">
        <v>35</v>
      </c>
      <c r="I5" t="str">
        <f t="shared" si="0"/>
        <v>'social_class_label_enc',</v>
      </c>
    </row>
    <row r="6" spans="1:9" x14ac:dyDescent="0.35">
      <c r="A6" t="s">
        <v>4</v>
      </c>
      <c r="B6" t="s">
        <v>32</v>
      </c>
      <c r="E6" t="s">
        <v>32</v>
      </c>
      <c r="F6" s="1" t="s">
        <v>34</v>
      </c>
      <c r="G6" s="1" t="s">
        <v>34</v>
      </c>
      <c r="H6" t="s">
        <v>35</v>
      </c>
      <c r="I6" t="str">
        <f t="shared" si="0"/>
        <v>'primary_busn_label_enc',</v>
      </c>
    </row>
    <row r="7" spans="1:9" x14ac:dyDescent="0.35">
      <c r="A7" t="s">
        <v>5</v>
      </c>
      <c r="B7" t="s">
        <v>28</v>
      </c>
      <c r="E7" t="s">
        <v>28</v>
      </c>
      <c r="F7" s="1" t="s">
        <v>34</v>
      </c>
      <c r="G7" s="1" t="s">
        <v>34</v>
      </c>
      <c r="H7" t="s">
        <v>35</v>
      </c>
      <c r="I7" t="str">
        <f t="shared" si="0"/>
        <v>'secondary_business_label_enc',</v>
      </c>
    </row>
    <row r="8" spans="1:9" x14ac:dyDescent="0.35">
      <c r="A8" t="s">
        <v>6</v>
      </c>
      <c r="B8" t="s">
        <v>24</v>
      </c>
      <c r="E8" t="s">
        <v>24</v>
      </c>
      <c r="F8" s="1" t="s">
        <v>34</v>
      </c>
      <c r="G8" s="1" t="s">
        <v>34</v>
      </c>
      <c r="H8" t="s">
        <v>35</v>
      </c>
      <c r="I8" t="str">
        <f t="shared" si="0"/>
        <v>'annual_income_bucket_label_enc',</v>
      </c>
    </row>
    <row r="9" spans="1:9" x14ac:dyDescent="0.35">
      <c r="A9" t="s">
        <v>7</v>
      </c>
      <c r="B9" t="s">
        <v>23</v>
      </c>
      <c r="E9" t="s">
        <v>23</v>
      </c>
      <c r="F9" s="1" t="s">
        <v>34</v>
      </c>
      <c r="G9" s="1" t="s">
        <v>34</v>
      </c>
      <c r="H9" t="s">
        <v>35</v>
      </c>
      <c r="I9" t="str">
        <f t="shared" si="0"/>
        <v>'monthly_expenses_bucket_label_enc',</v>
      </c>
    </row>
    <row r="10" spans="1:9" x14ac:dyDescent="0.35">
      <c r="A10" t="s">
        <v>8</v>
      </c>
      <c r="B10" t="s">
        <v>8</v>
      </c>
      <c r="E10" t="s">
        <v>8</v>
      </c>
      <c r="F10" s="1" t="s">
        <v>34</v>
      </c>
      <c r="G10" s="1" t="s">
        <v>34</v>
      </c>
      <c r="H10" t="s">
        <v>35</v>
      </c>
      <c r="I10" t="str">
        <f t="shared" si="0"/>
        <v>'old_dependents',</v>
      </c>
    </row>
    <row r="11" spans="1:9" x14ac:dyDescent="0.35">
      <c r="A11" t="s">
        <v>9</v>
      </c>
      <c r="B11" t="s">
        <v>9</v>
      </c>
      <c r="E11" t="s">
        <v>9</v>
      </c>
      <c r="F11" s="1" t="s">
        <v>34</v>
      </c>
      <c r="G11" s="1" t="s">
        <v>34</v>
      </c>
      <c r="H11" t="s">
        <v>35</v>
      </c>
      <c r="I11" t="str">
        <f t="shared" si="0"/>
        <v>'young_dependents',</v>
      </c>
    </row>
    <row r="12" spans="1:9" x14ac:dyDescent="0.35">
      <c r="A12" t="s">
        <v>10</v>
      </c>
      <c r="B12" t="s">
        <v>10</v>
      </c>
      <c r="E12" t="s">
        <v>10</v>
      </c>
      <c r="F12" s="1" t="s">
        <v>34</v>
      </c>
      <c r="G12" s="1" t="s">
        <v>34</v>
      </c>
      <c r="H12" t="s">
        <v>35</v>
      </c>
      <c r="I12" t="str">
        <f t="shared" si="0"/>
        <v>'home_ownership',</v>
      </c>
    </row>
    <row r="13" spans="1:9" x14ac:dyDescent="0.35">
      <c r="A13" t="s">
        <v>11</v>
      </c>
      <c r="B13" t="s">
        <v>29</v>
      </c>
      <c r="E13" t="s">
        <v>29</v>
      </c>
      <c r="F13" s="1" t="s">
        <v>34</v>
      </c>
      <c r="G13" s="1" t="s">
        <v>34</v>
      </c>
      <c r="H13" t="s">
        <v>35</v>
      </c>
      <c r="I13" t="str">
        <f t="shared" si="0"/>
        <v>'type_of_house_label_enc',</v>
      </c>
    </row>
    <row r="14" spans="1:9" x14ac:dyDescent="0.35">
      <c r="A14" t="s">
        <v>12</v>
      </c>
      <c r="B14" t="s">
        <v>12</v>
      </c>
      <c r="E14" t="s">
        <v>12</v>
      </c>
      <c r="F14" s="1" t="s">
        <v>34</v>
      </c>
      <c r="G14" s="1" t="s">
        <v>34</v>
      </c>
      <c r="H14" t="s">
        <v>35</v>
      </c>
      <c r="I14" t="str">
        <f t="shared" si="0"/>
        <v>'occupants_count',</v>
      </c>
    </row>
    <row r="15" spans="1:9" x14ac:dyDescent="0.35">
      <c r="A15" t="s">
        <v>13</v>
      </c>
      <c r="B15" t="s">
        <v>25</v>
      </c>
      <c r="E15" t="s">
        <v>25</v>
      </c>
      <c r="F15" s="1" t="s">
        <v>34</v>
      </c>
      <c r="G15" s="1" t="s">
        <v>34</v>
      </c>
      <c r="H15" t="s">
        <v>35</v>
      </c>
      <c r="I15" t="str">
        <f t="shared" si="0"/>
        <v>'house_area_bucket_label_enc',</v>
      </c>
    </row>
    <row r="16" spans="1:9" x14ac:dyDescent="0.35">
      <c r="A16" t="s">
        <v>14</v>
      </c>
      <c r="B16" t="s">
        <v>14</v>
      </c>
      <c r="E16" t="s">
        <v>14</v>
      </c>
      <c r="F16" s="1" t="s">
        <v>34</v>
      </c>
      <c r="G16" s="1" t="s">
        <v>34</v>
      </c>
      <c r="H16" t="s">
        <v>35</v>
      </c>
      <c r="I16" t="str">
        <f t="shared" si="0"/>
        <v>'sanitary_availability',</v>
      </c>
    </row>
    <row r="17" spans="1:9" x14ac:dyDescent="0.35">
      <c r="A17" t="s">
        <v>15</v>
      </c>
      <c r="B17" t="s">
        <v>15</v>
      </c>
      <c r="E17" t="s">
        <v>15</v>
      </c>
      <c r="F17" s="1" t="s">
        <v>34</v>
      </c>
      <c r="G17" s="1" t="s">
        <v>34</v>
      </c>
      <c r="H17" t="s">
        <v>35</v>
      </c>
      <c r="I17" t="str">
        <f t="shared" si="0"/>
        <v>'water_availabity',</v>
      </c>
    </row>
    <row r="18" spans="1:9" x14ac:dyDescent="0.35">
      <c r="A18" t="s">
        <v>16</v>
      </c>
      <c r="B18" t="s">
        <v>30</v>
      </c>
      <c r="E18" t="s">
        <v>30</v>
      </c>
      <c r="F18" s="1" t="s">
        <v>34</v>
      </c>
      <c r="G18" s="1" t="s">
        <v>34</v>
      </c>
      <c r="H18" t="s">
        <v>35</v>
      </c>
      <c r="I18" t="str">
        <f t="shared" si="0"/>
        <v>'loan_purpose_label_enc',</v>
      </c>
    </row>
    <row r="19" spans="1:9" x14ac:dyDescent="0.35">
      <c r="A19" t="s">
        <v>17</v>
      </c>
      <c r="B19" t="s">
        <v>21</v>
      </c>
      <c r="E19" t="s">
        <v>21</v>
      </c>
      <c r="F19" s="1" t="s">
        <v>34</v>
      </c>
      <c r="G19" s="1" t="s">
        <v>34</v>
      </c>
      <c r="H19" t="s">
        <v>35</v>
      </c>
      <c r="I19" t="str">
        <f t="shared" si="0"/>
        <v>'loan_tenure_bucket_label_enc',</v>
      </c>
    </row>
    <row r="20" spans="1:9" x14ac:dyDescent="0.35">
      <c r="A20" t="s">
        <v>18</v>
      </c>
      <c r="B20" t="s">
        <v>20</v>
      </c>
      <c r="E20" t="s">
        <v>20</v>
      </c>
      <c r="F20" s="1" t="s">
        <v>34</v>
      </c>
      <c r="G20" s="1" t="s">
        <v>34</v>
      </c>
      <c r="I20" t="str">
        <f t="shared" si="0"/>
        <v>'loan_installments_bucket_label_enc'</v>
      </c>
    </row>
    <row r="21" spans="1:9" x14ac:dyDescent="0.35">
      <c r="A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9DEB-0B30-454C-93F3-0F072FC28D26}">
  <dimension ref="A1:D6"/>
  <sheetViews>
    <sheetView tabSelected="1" workbookViewId="0">
      <selection activeCell="D3" sqref="D3"/>
    </sheetView>
  </sheetViews>
  <sheetFormatPr defaultRowHeight="14.5" x14ac:dyDescent="0.35"/>
  <cols>
    <col min="1" max="2" width="5.81640625" bestFit="1" customWidth="1"/>
    <col min="3" max="3" width="10.1796875" bestFit="1" customWidth="1"/>
    <col min="4" max="5" width="8" customWidth="1"/>
  </cols>
  <sheetData>
    <row r="1" spans="1:4" x14ac:dyDescent="0.35">
      <c r="A1" s="2" t="s">
        <v>39</v>
      </c>
      <c r="B1" s="2" t="s">
        <v>33</v>
      </c>
      <c r="C1" s="2" t="s">
        <v>40</v>
      </c>
    </row>
    <row r="2" spans="1:4" x14ac:dyDescent="0.35">
      <c r="A2" s="3">
        <v>0</v>
      </c>
      <c r="B2" s="3">
        <v>9981</v>
      </c>
      <c r="C2" s="4">
        <f>B2/SUM(($B$2:$B$3))</f>
        <v>0.83174999999999999</v>
      </c>
    </row>
    <row r="3" spans="1:4" x14ac:dyDescent="0.35">
      <c r="A3" s="3">
        <v>1</v>
      </c>
      <c r="B3" s="3">
        <v>2019</v>
      </c>
      <c r="C3" s="4">
        <f>B3/SUM(($B$2:$B$3))</f>
        <v>0.16825000000000001</v>
      </c>
      <c r="D3">
        <f>B2/B3</f>
        <v>4.9435364041604757</v>
      </c>
    </row>
    <row r="5" spans="1:4" x14ac:dyDescent="0.35">
      <c r="A5">
        <v>0</v>
      </c>
      <c r="B5">
        <v>23288</v>
      </c>
      <c r="C5" s="4">
        <f>B5/SUM($B$5:$B$6)</f>
        <v>0.83171428571428574</v>
      </c>
    </row>
    <row r="6" spans="1:4" x14ac:dyDescent="0.35">
      <c r="A6">
        <v>1</v>
      </c>
      <c r="B6">
        <v>4712</v>
      </c>
      <c r="C6" s="4">
        <f>B6/SUM($B$5:$B$6)</f>
        <v>0.16828571428571429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Final_Fetaure_Analysis</vt:lpstr>
      <vt:lpstr>Class_Imbalance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Aniket Chhabra</cp:lastModifiedBy>
  <dcterms:created xsi:type="dcterms:W3CDTF">2021-09-14T18:31:14Z</dcterms:created>
  <dcterms:modified xsi:type="dcterms:W3CDTF">2021-09-15T04:27:42Z</dcterms:modified>
</cp:coreProperties>
</file>