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chhabra\Desktop\"/>
    </mc:Choice>
  </mc:AlternateContent>
  <xr:revisionPtr revIDLastSave="0" documentId="8_{61830F19-3B07-4CA6-B596-D558B5A647BD}" xr6:coauthVersionLast="46" xr6:coauthVersionMax="46" xr10:uidLastSave="{00000000-0000-0000-0000-000000000000}"/>
  <bookViews>
    <workbookView xWindow="-110" yWindow="-110" windowWidth="19420" windowHeight="10420" activeTab="1" xr2:uid="{87915F96-800C-4870-A9BF-AF422FAA0ACE}"/>
  </bookViews>
  <sheets>
    <sheet name="Sheet2" sheetId="2" r:id="rId1"/>
    <sheet name="Sheet1" sheetId="1" r:id="rId2"/>
  </sheets>
  <definedNames>
    <definedName name="_xlnm._FilterDatabase" localSheetId="0" hidden="1">Sheet2!$A$1:$J$93</definedName>
  </definedNames>
  <calcPr calcId="191029"/>
  <pivotCaches>
    <pivotCache cacheId="144" r:id="rId3"/>
    <pivotCache cacheId="14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7" i="2" l="1"/>
  <c r="C18" i="1"/>
  <c r="J8" i="2"/>
  <c r="J9" i="2"/>
  <c r="J10" i="2"/>
  <c r="J20" i="2"/>
  <c r="J21" i="2"/>
  <c r="J26" i="2"/>
  <c r="J32" i="2"/>
  <c r="J33" i="2"/>
  <c r="J38" i="2"/>
  <c r="J68" i="2"/>
  <c r="J69" i="2"/>
  <c r="J70" i="2"/>
  <c r="J71" i="2"/>
  <c r="J80" i="2"/>
  <c r="J81" i="2"/>
  <c r="J82" i="2"/>
  <c r="J86" i="2"/>
  <c r="J92" i="2"/>
  <c r="J93" i="2"/>
  <c r="I3" i="2"/>
  <c r="J3" i="2" s="1"/>
  <c r="I4" i="2"/>
  <c r="J4" i="2" s="1"/>
  <c r="I5" i="2"/>
  <c r="J5" i="2" s="1"/>
  <c r="I6" i="2"/>
  <c r="J6" i="2" s="1"/>
  <c r="I7" i="2"/>
  <c r="J7" i="2" s="1"/>
  <c r="I8" i="2"/>
  <c r="I9" i="2"/>
  <c r="I10" i="2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I21" i="2"/>
  <c r="I22" i="2"/>
  <c r="J22" i="2" s="1"/>
  <c r="I23" i="2"/>
  <c r="J23" i="2" s="1"/>
  <c r="I24" i="2"/>
  <c r="J24" i="2" s="1"/>
  <c r="I25" i="2"/>
  <c r="J25" i="2" s="1"/>
  <c r="I26" i="2"/>
  <c r="I27" i="2"/>
  <c r="J27" i="2" s="1"/>
  <c r="I28" i="2"/>
  <c r="J28" i="2" s="1"/>
  <c r="I29" i="2"/>
  <c r="J29" i="2" s="1"/>
  <c r="I30" i="2"/>
  <c r="J30" i="2" s="1"/>
  <c r="I31" i="2"/>
  <c r="J31" i="2" s="1"/>
  <c r="I32" i="2"/>
  <c r="I33" i="2"/>
  <c r="I34" i="2"/>
  <c r="J34" i="2" s="1"/>
  <c r="I35" i="2"/>
  <c r="J35" i="2" s="1"/>
  <c r="I36" i="2"/>
  <c r="J36" i="2" s="1"/>
  <c r="I37" i="2"/>
  <c r="J37" i="2" s="1"/>
  <c r="I38" i="2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I69" i="2"/>
  <c r="I70" i="2"/>
  <c r="I71" i="2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I81" i="2"/>
  <c r="I82" i="2"/>
  <c r="I83" i="2"/>
  <c r="J83" i="2" s="1"/>
  <c r="I84" i="2"/>
  <c r="J84" i="2" s="1"/>
  <c r="I85" i="2"/>
  <c r="J85" i="2" s="1"/>
  <c r="I86" i="2"/>
  <c r="I87" i="2"/>
  <c r="J87" i="2" s="1"/>
  <c r="I88" i="2"/>
  <c r="J88" i="2" s="1"/>
  <c r="I89" i="2"/>
  <c r="J89" i="2" s="1"/>
  <c r="I90" i="2"/>
  <c r="J90" i="2" s="1"/>
  <c r="I91" i="2"/>
  <c r="J91" i="2" s="1"/>
  <c r="I92" i="2"/>
  <c r="I93" i="2"/>
  <c r="I2" i="2"/>
  <c r="J2" i="2" s="1"/>
  <c r="B24" i="1"/>
  <c r="C6" i="1"/>
  <c r="B12" i="1"/>
</calcChain>
</file>

<file path=xl/sharedStrings.xml><?xml version="1.0" encoding="utf-8"?>
<sst xmlns="http://schemas.openxmlformats.org/spreadsheetml/2006/main" count="309" uniqueCount="27">
  <si>
    <t>Merch_Partner_cohort</t>
  </si>
  <si>
    <t>oth_ptr_migration_flag</t>
  </si>
  <si>
    <t>cnt</t>
  </si>
  <si>
    <t>Row Labels</t>
  </si>
  <si>
    <t>Grand Total</t>
  </si>
  <si>
    <t>Sum of cnt</t>
  </si>
  <si>
    <t>Other Partner Migration Flag</t>
  </si>
  <si>
    <t>Merchant Partner Cohort</t>
  </si>
  <si>
    <t>PP Data</t>
  </si>
  <si>
    <t>BT Data</t>
  </si>
  <si>
    <t>c_d_flag_3m</t>
  </si>
  <si>
    <t>c_d_flag_6m</t>
  </si>
  <si>
    <t>c_d_flag_12m</t>
  </si>
  <si>
    <t>no_of_entity</t>
  </si>
  <si>
    <t>migrated_to_other_partners</t>
  </si>
  <si>
    <t>migrated_to_PP</t>
  </si>
  <si>
    <t>migrated_to_BT</t>
  </si>
  <si>
    <t>actual_c_d</t>
  </si>
  <si>
    <t>Declining 20% - 90%</t>
  </si>
  <si>
    <t>Stable</t>
  </si>
  <si>
    <t>Churning</t>
  </si>
  <si>
    <t>Grower</t>
  </si>
  <si>
    <t>Inactive</t>
  </si>
  <si>
    <t>Column Labels</t>
  </si>
  <si>
    <t>direct_migration_flag</t>
  </si>
  <si>
    <t>Direct Mig Flag</t>
  </si>
  <si>
    <t>Merchant 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</si>
</sst>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B074AB7-95AE-4710-9CFF-732CB90595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habra, Aniket" refreshedDate="44294.880132407408" createdVersion="6" refreshedVersion="6" minRefreshableVersion="3" recordCount="4" xr:uid="{1BD267EC-5337-4D3C-8690-E016FBC099A2}">
  <cacheSource type="worksheet">
    <worksheetSource ref="A1:C5" sheet="Sheet1"/>
  </cacheSource>
  <cacheFields count="3">
    <cacheField name="Merch_Partner_cohort" numFmtId="0">
      <sharedItems containsSemiMixedTypes="0" containsString="0" containsNumber="1" containsInteger="1" minValue="0" maxValue="1" count="2">
        <n v="0"/>
        <n v="1"/>
      </sharedItems>
    </cacheField>
    <cacheField name="oth_ptr_migration_flag" numFmtId="0">
      <sharedItems containsSemiMixedTypes="0" containsString="0" containsNumber="1" containsInteger="1" minValue="0" maxValue="1" count="2">
        <n v="1"/>
        <n v="0"/>
      </sharedItems>
    </cacheField>
    <cacheField name="cnt" numFmtId="0">
      <sharedItems containsSemiMixedTypes="0" containsString="0" containsNumber="1" containsInteger="1" minValue="45" maxValue="312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habra, Aniket" refreshedDate="44294.90190300926" createdVersion="6" refreshedVersion="6" minRefreshableVersion="3" recordCount="3" xr:uid="{C18C9BB8-E527-473B-BC03-8CB3D3BAE036}">
  <cacheSource type="worksheet">
    <worksheetSource ref="A14:C17" sheet="Sheet1"/>
  </cacheSource>
  <cacheFields count="3">
    <cacheField name="Merch_Partner_cohort" numFmtId="0">
      <sharedItems containsSemiMixedTypes="0" containsString="0" containsNumber="1" containsInteger="1" minValue="0" maxValue="1" count="2">
        <n v="0"/>
        <n v="1"/>
      </sharedItems>
    </cacheField>
    <cacheField name="direct_migration_flag" numFmtId="0">
      <sharedItems containsSemiMixedTypes="0" containsString="0" containsNumber="1" containsInteger="1" minValue="0" maxValue="1" count="2">
        <n v="1"/>
        <n v="0"/>
      </sharedItems>
    </cacheField>
    <cacheField name="cnt" numFmtId="0">
      <sharedItems containsSemiMixedTypes="0" containsString="0" containsNumber="1" containsInteger="1" minValue="177" maxValue="310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1672"/>
  </r>
  <r>
    <x v="1"/>
    <x v="1"/>
    <n v="1287"/>
  </r>
  <r>
    <x v="0"/>
    <x v="1"/>
    <n v="31274"/>
  </r>
  <r>
    <x v="1"/>
    <x v="0"/>
    <n v="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n v="177"/>
  </r>
  <r>
    <x v="1"/>
    <x v="1"/>
    <n v="1287"/>
  </r>
  <r>
    <x v="0"/>
    <x v="1"/>
    <n v="310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9285C-B7CB-49BD-A177-A5901FD1EB34}" name="PivotTable10" cacheId="1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olHeaderCaption="Direct Mig Flag">
  <location ref="F15:I19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Merchant cohor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515D9A-A03C-4829-A57B-587959D04B99}" name="PivotTable9" cacheId="1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ther Partner Migration Flag">
  <location ref="F8:I12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0FCF2-3BC9-4A14-BD06-1109B9E8D692}" name="PivotTable8" cacheId="1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rchant Partner Cohort">
  <location ref="F2:G5" firstHeaderRow="1" firstDataRow="1" firstDataCol="1"/>
  <pivotFields count="3"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2BE7-DDD2-47D5-B66F-E6FB5573D3BA}">
  <dimension ref="A1:J97"/>
  <sheetViews>
    <sheetView topLeftCell="A73" workbookViewId="0">
      <selection activeCell="G2" sqref="G2:H93"/>
    </sheetView>
  </sheetViews>
  <sheetFormatPr defaultRowHeight="14.5" x14ac:dyDescent="0.35"/>
  <cols>
    <col min="1" max="3" width="17.453125" bestFit="1" customWidth="1"/>
    <col min="4" max="4" width="11.453125" bestFit="1" customWidth="1"/>
    <col min="5" max="5" width="24.90625" bestFit="1" customWidth="1"/>
    <col min="6" max="6" width="14.08984375" bestFit="1" customWidth="1"/>
    <col min="7" max="7" width="14.1796875" bestFit="1" customWidth="1"/>
    <col min="8" max="8" width="9.7265625" bestFit="1" customWidth="1"/>
  </cols>
  <sheetData>
    <row r="1" spans="1:10" x14ac:dyDescent="0.3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10" x14ac:dyDescent="0.35">
      <c r="A2" t="s">
        <v>18</v>
      </c>
      <c r="B2" t="s">
        <v>18</v>
      </c>
      <c r="C2" t="s">
        <v>18</v>
      </c>
      <c r="D2">
        <v>1794</v>
      </c>
      <c r="E2">
        <v>122</v>
      </c>
      <c r="F2">
        <v>0</v>
      </c>
      <c r="G2">
        <v>24</v>
      </c>
      <c r="H2">
        <v>1648</v>
      </c>
      <c r="I2">
        <f>SUM(E2:H2)</f>
        <v>1794</v>
      </c>
      <c r="J2">
        <f>I2-D2</f>
        <v>0</v>
      </c>
    </row>
    <row r="3" spans="1:10" x14ac:dyDescent="0.35">
      <c r="A3" t="s">
        <v>18</v>
      </c>
      <c r="B3" t="s">
        <v>19</v>
      </c>
      <c r="C3" t="s">
        <v>19</v>
      </c>
      <c r="D3">
        <v>371</v>
      </c>
      <c r="E3">
        <v>19</v>
      </c>
      <c r="F3">
        <v>0</v>
      </c>
      <c r="G3">
        <v>14</v>
      </c>
      <c r="H3">
        <v>338</v>
      </c>
      <c r="I3">
        <f t="shared" ref="I3:I66" si="0">SUM(E3:H3)</f>
        <v>371</v>
      </c>
      <c r="J3">
        <f t="shared" ref="J3:J66" si="1">I3-D3</f>
        <v>0</v>
      </c>
    </row>
    <row r="4" spans="1:10" x14ac:dyDescent="0.35">
      <c r="A4" t="s">
        <v>19</v>
      </c>
      <c r="B4" t="s">
        <v>20</v>
      </c>
      <c r="C4" t="s">
        <v>21</v>
      </c>
      <c r="D4">
        <v>1</v>
      </c>
      <c r="E4">
        <v>0</v>
      </c>
      <c r="F4">
        <v>0</v>
      </c>
      <c r="G4">
        <v>0</v>
      </c>
      <c r="H4">
        <v>1</v>
      </c>
      <c r="I4">
        <f t="shared" si="0"/>
        <v>1</v>
      </c>
      <c r="J4">
        <f t="shared" si="1"/>
        <v>0</v>
      </c>
    </row>
    <row r="5" spans="1:10" x14ac:dyDescent="0.35">
      <c r="A5" t="s">
        <v>22</v>
      </c>
      <c r="B5" t="s">
        <v>19</v>
      </c>
      <c r="C5" t="s">
        <v>19</v>
      </c>
      <c r="D5">
        <v>6</v>
      </c>
      <c r="E5">
        <v>0</v>
      </c>
      <c r="F5">
        <v>0</v>
      </c>
      <c r="G5">
        <v>0</v>
      </c>
      <c r="H5">
        <v>6</v>
      </c>
      <c r="I5">
        <f t="shared" si="0"/>
        <v>6</v>
      </c>
      <c r="J5">
        <f t="shared" si="1"/>
        <v>0</v>
      </c>
    </row>
    <row r="6" spans="1:10" x14ac:dyDescent="0.35">
      <c r="A6" t="s">
        <v>20</v>
      </c>
      <c r="B6" t="s">
        <v>21</v>
      </c>
      <c r="C6" t="s">
        <v>20</v>
      </c>
      <c r="D6">
        <v>4</v>
      </c>
      <c r="E6">
        <v>0</v>
      </c>
      <c r="F6">
        <v>0</v>
      </c>
      <c r="G6">
        <v>0</v>
      </c>
      <c r="H6">
        <v>4</v>
      </c>
      <c r="I6">
        <f t="shared" si="0"/>
        <v>4</v>
      </c>
      <c r="J6">
        <f t="shared" si="1"/>
        <v>0</v>
      </c>
    </row>
    <row r="7" spans="1:10" x14ac:dyDescent="0.35">
      <c r="A7" t="s">
        <v>20</v>
      </c>
      <c r="B7" t="s">
        <v>18</v>
      </c>
      <c r="C7" t="s">
        <v>20</v>
      </c>
      <c r="D7">
        <v>20</v>
      </c>
      <c r="E7">
        <v>1</v>
      </c>
      <c r="F7">
        <v>1</v>
      </c>
      <c r="G7">
        <v>0</v>
      </c>
      <c r="H7">
        <v>19</v>
      </c>
      <c r="I7">
        <f t="shared" si="0"/>
        <v>21</v>
      </c>
      <c r="J7">
        <f t="shared" si="1"/>
        <v>1</v>
      </c>
    </row>
    <row r="8" spans="1:10" x14ac:dyDescent="0.35">
      <c r="A8" t="s">
        <v>20</v>
      </c>
      <c r="B8" t="s">
        <v>20</v>
      </c>
      <c r="C8" t="s">
        <v>22</v>
      </c>
      <c r="D8">
        <v>53</v>
      </c>
      <c r="E8">
        <v>0</v>
      </c>
      <c r="F8">
        <v>0</v>
      </c>
      <c r="G8">
        <v>0</v>
      </c>
      <c r="H8">
        <v>53</v>
      </c>
      <c r="I8">
        <f t="shared" si="0"/>
        <v>53</v>
      </c>
      <c r="J8">
        <f t="shared" si="1"/>
        <v>0</v>
      </c>
    </row>
    <row r="9" spans="1:10" x14ac:dyDescent="0.35">
      <c r="A9" t="s">
        <v>20</v>
      </c>
      <c r="B9" t="s">
        <v>18</v>
      </c>
      <c r="C9" t="s">
        <v>21</v>
      </c>
      <c r="D9">
        <v>208</v>
      </c>
      <c r="E9">
        <v>47</v>
      </c>
      <c r="F9">
        <v>11</v>
      </c>
      <c r="G9">
        <v>0</v>
      </c>
      <c r="H9">
        <v>155</v>
      </c>
      <c r="I9">
        <f t="shared" si="0"/>
        <v>213</v>
      </c>
      <c r="J9">
        <f t="shared" si="1"/>
        <v>5</v>
      </c>
    </row>
    <row r="10" spans="1:10" x14ac:dyDescent="0.35">
      <c r="A10" t="s">
        <v>21</v>
      </c>
      <c r="B10" t="s">
        <v>22</v>
      </c>
      <c r="C10" t="s">
        <v>21</v>
      </c>
      <c r="D10">
        <v>3</v>
      </c>
      <c r="E10">
        <v>1</v>
      </c>
      <c r="F10">
        <v>0</v>
      </c>
      <c r="G10">
        <v>0</v>
      </c>
      <c r="H10">
        <v>2</v>
      </c>
      <c r="I10">
        <f t="shared" si="0"/>
        <v>3</v>
      </c>
      <c r="J10">
        <f t="shared" si="1"/>
        <v>0</v>
      </c>
    </row>
    <row r="11" spans="1:10" x14ac:dyDescent="0.35">
      <c r="A11" t="s">
        <v>22</v>
      </c>
      <c r="B11" t="s">
        <v>18</v>
      </c>
      <c r="C11" t="s">
        <v>19</v>
      </c>
      <c r="D11">
        <v>9</v>
      </c>
      <c r="E11">
        <v>0</v>
      </c>
      <c r="F11">
        <v>0</v>
      </c>
      <c r="G11">
        <v>0</v>
      </c>
      <c r="H11">
        <v>9</v>
      </c>
      <c r="I11">
        <f t="shared" si="0"/>
        <v>9</v>
      </c>
      <c r="J11">
        <f t="shared" si="1"/>
        <v>0</v>
      </c>
    </row>
    <row r="12" spans="1:10" x14ac:dyDescent="0.35">
      <c r="A12" t="s">
        <v>20</v>
      </c>
      <c r="B12" t="s">
        <v>20</v>
      </c>
      <c r="C12" t="s">
        <v>20</v>
      </c>
      <c r="D12">
        <v>676</v>
      </c>
      <c r="E12">
        <v>125</v>
      </c>
      <c r="F12">
        <v>25</v>
      </c>
      <c r="G12">
        <v>1</v>
      </c>
      <c r="H12">
        <v>534</v>
      </c>
      <c r="I12">
        <f t="shared" si="0"/>
        <v>685</v>
      </c>
      <c r="J12">
        <f t="shared" si="1"/>
        <v>9</v>
      </c>
    </row>
    <row r="13" spans="1:10" x14ac:dyDescent="0.35">
      <c r="A13" t="s">
        <v>19</v>
      </c>
      <c r="B13" t="s">
        <v>18</v>
      </c>
      <c r="C13" t="s">
        <v>18</v>
      </c>
      <c r="D13">
        <v>256</v>
      </c>
      <c r="E13">
        <v>22</v>
      </c>
      <c r="F13">
        <v>0</v>
      </c>
      <c r="G13">
        <v>4</v>
      </c>
      <c r="H13">
        <v>230</v>
      </c>
      <c r="I13">
        <f t="shared" si="0"/>
        <v>256</v>
      </c>
      <c r="J13">
        <f t="shared" si="1"/>
        <v>0</v>
      </c>
    </row>
    <row r="14" spans="1:10" x14ac:dyDescent="0.35">
      <c r="A14" t="s">
        <v>22</v>
      </c>
      <c r="B14" t="s">
        <v>22</v>
      </c>
      <c r="C14" t="s">
        <v>22</v>
      </c>
      <c r="D14">
        <v>647</v>
      </c>
      <c r="E14">
        <v>0</v>
      </c>
      <c r="F14">
        <v>0</v>
      </c>
      <c r="G14">
        <v>0</v>
      </c>
      <c r="H14">
        <v>647</v>
      </c>
      <c r="I14">
        <f t="shared" si="0"/>
        <v>647</v>
      </c>
      <c r="J14">
        <f t="shared" si="1"/>
        <v>0</v>
      </c>
    </row>
    <row r="15" spans="1:10" x14ac:dyDescent="0.35">
      <c r="A15" t="s">
        <v>19</v>
      </c>
      <c r="B15" t="s">
        <v>20</v>
      </c>
      <c r="C15" t="s">
        <v>20</v>
      </c>
      <c r="D15">
        <v>1</v>
      </c>
      <c r="E15">
        <v>0</v>
      </c>
      <c r="F15">
        <v>0</v>
      </c>
      <c r="G15">
        <v>0</v>
      </c>
      <c r="H15">
        <v>1</v>
      </c>
      <c r="I15">
        <f t="shared" si="0"/>
        <v>1</v>
      </c>
      <c r="J15">
        <f t="shared" si="1"/>
        <v>0</v>
      </c>
    </row>
    <row r="16" spans="1:10" x14ac:dyDescent="0.35">
      <c r="A16" t="s">
        <v>18</v>
      </c>
      <c r="B16" t="s">
        <v>20</v>
      </c>
      <c r="C16" t="s">
        <v>18</v>
      </c>
      <c r="D16">
        <v>37</v>
      </c>
      <c r="E16">
        <v>3</v>
      </c>
      <c r="F16">
        <v>0</v>
      </c>
      <c r="G16">
        <v>0</v>
      </c>
      <c r="H16">
        <v>34</v>
      </c>
      <c r="I16">
        <f t="shared" si="0"/>
        <v>37</v>
      </c>
      <c r="J16">
        <f t="shared" si="1"/>
        <v>0</v>
      </c>
    </row>
    <row r="17" spans="1:10" x14ac:dyDescent="0.35">
      <c r="A17" t="s">
        <v>21</v>
      </c>
      <c r="B17" t="s">
        <v>21</v>
      </c>
      <c r="C17" t="s">
        <v>18</v>
      </c>
      <c r="D17">
        <v>241</v>
      </c>
      <c r="E17">
        <v>10</v>
      </c>
      <c r="F17">
        <v>0</v>
      </c>
      <c r="G17">
        <v>1</v>
      </c>
      <c r="H17">
        <v>230</v>
      </c>
      <c r="I17">
        <f t="shared" si="0"/>
        <v>241</v>
      </c>
      <c r="J17">
        <f t="shared" si="1"/>
        <v>0</v>
      </c>
    </row>
    <row r="18" spans="1:10" x14ac:dyDescent="0.35">
      <c r="A18" t="s">
        <v>18</v>
      </c>
      <c r="B18" t="s">
        <v>19</v>
      </c>
      <c r="C18" t="s">
        <v>21</v>
      </c>
      <c r="D18">
        <v>396</v>
      </c>
      <c r="E18">
        <v>27</v>
      </c>
      <c r="F18">
        <v>0</v>
      </c>
      <c r="G18">
        <v>10</v>
      </c>
      <c r="H18">
        <v>359</v>
      </c>
      <c r="I18">
        <f t="shared" si="0"/>
        <v>396</v>
      </c>
      <c r="J18">
        <f t="shared" si="1"/>
        <v>0</v>
      </c>
    </row>
    <row r="19" spans="1:10" x14ac:dyDescent="0.35">
      <c r="A19" t="s">
        <v>19</v>
      </c>
      <c r="B19" t="s">
        <v>18</v>
      </c>
      <c r="C19" t="s">
        <v>20</v>
      </c>
      <c r="D19">
        <v>4</v>
      </c>
      <c r="E19">
        <v>1</v>
      </c>
      <c r="F19">
        <v>0</v>
      </c>
      <c r="G19">
        <v>0</v>
      </c>
      <c r="H19">
        <v>3</v>
      </c>
      <c r="I19">
        <f t="shared" si="0"/>
        <v>4</v>
      </c>
      <c r="J19">
        <f t="shared" si="1"/>
        <v>0</v>
      </c>
    </row>
    <row r="20" spans="1:10" x14ac:dyDescent="0.35">
      <c r="A20" t="s">
        <v>22</v>
      </c>
      <c r="B20" t="s">
        <v>22</v>
      </c>
      <c r="C20" t="s">
        <v>19</v>
      </c>
      <c r="D20">
        <v>41</v>
      </c>
      <c r="E20">
        <v>0</v>
      </c>
      <c r="F20">
        <v>0</v>
      </c>
      <c r="G20">
        <v>0</v>
      </c>
      <c r="H20">
        <v>41</v>
      </c>
      <c r="I20">
        <f t="shared" si="0"/>
        <v>41</v>
      </c>
      <c r="J20">
        <f t="shared" si="1"/>
        <v>0</v>
      </c>
    </row>
    <row r="21" spans="1:10" x14ac:dyDescent="0.35">
      <c r="A21" t="s">
        <v>22</v>
      </c>
      <c r="B21" t="s">
        <v>20</v>
      </c>
      <c r="C21" t="s">
        <v>22</v>
      </c>
      <c r="D21">
        <v>275</v>
      </c>
      <c r="E21">
        <v>0</v>
      </c>
      <c r="F21">
        <v>0</v>
      </c>
      <c r="G21">
        <v>0</v>
      </c>
      <c r="H21">
        <v>275</v>
      </c>
      <c r="I21">
        <f t="shared" si="0"/>
        <v>275</v>
      </c>
      <c r="J21">
        <f t="shared" si="1"/>
        <v>0</v>
      </c>
    </row>
    <row r="22" spans="1:10" x14ac:dyDescent="0.35">
      <c r="A22" t="s">
        <v>22</v>
      </c>
      <c r="B22" t="s">
        <v>18</v>
      </c>
      <c r="C22" t="s">
        <v>18</v>
      </c>
      <c r="D22">
        <v>18</v>
      </c>
      <c r="E22">
        <v>0</v>
      </c>
      <c r="F22">
        <v>0</v>
      </c>
      <c r="G22">
        <v>0</v>
      </c>
      <c r="H22">
        <v>18</v>
      </c>
      <c r="I22">
        <f t="shared" si="0"/>
        <v>18</v>
      </c>
      <c r="J22">
        <f t="shared" si="1"/>
        <v>0</v>
      </c>
    </row>
    <row r="23" spans="1:10" x14ac:dyDescent="0.35">
      <c r="A23" t="s">
        <v>18</v>
      </c>
      <c r="B23" t="s">
        <v>18</v>
      </c>
      <c r="C23" t="s">
        <v>21</v>
      </c>
      <c r="D23">
        <v>299</v>
      </c>
      <c r="E23">
        <v>19</v>
      </c>
      <c r="F23">
        <v>0</v>
      </c>
      <c r="G23">
        <v>2</v>
      </c>
      <c r="H23">
        <v>278</v>
      </c>
      <c r="I23">
        <f t="shared" si="0"/>
        <v>299</v>
      </c>
      <c r="J23">
        <f t="shared" si="1"/>
        <v>0</v>
      </c>
    </row>
    <row r="24" spans="1:10" x14ac:dyDescent="0.35">
      <c r="A24" t="s">
        <v>22</v>
      </c>
      <c r="B24" t="s">
        <v>19</v>
      </c>
      <c r="C24" t="s">
        <v>20</v>
      </c>
      <c r="D24">
        <v>1</v>
      </c>
      <c r="E24">
        <v>0</v>
      </c>
      <c r="F24">
        <v>0</v>
      </c>
      <c r="G24">
        <v>0</v>
      </c>
      <c r="H24">
        <v>1</v>
      </c>
      <c r="I24">
        <f t="shared" si="0"/>
        <v>1</v>
      </c>
      <c r="J24">
        <f t="shared" si="1"/>
        <v>0</v>
      </c>
    </row>
    <row r="25" spans="1:10" x14ac:dyDescent="0.35">
      <c r="A25" t="s">
        <v>22</v>
      </c>
      <c r="B25" t="s">
        <v>22</v>
      </c>
      <c r="C25" t="s">
        <v>18</v>
      </c>
      <c r="D25">
        <v>68</v>
      </c>
      <c r="E25">
        <v>0</v>
      </c>
      <c r="F25">
        <v>0</v>
      </c>
      <c r="G25">
        <v>0</v>
      </c>
      <c r="H25">
        <v>68</v>
      </c>
      <c r="I25">
        <f t="shared" si="0"/>
        <v>68</v>
      </c>
      <c r="J25">
        <f t="shared" si="1"/>
        <v>0</v>
      </c>
    </row>
    <row r="26" spans="1:10" x14ac:dyDescent="0.35">
      <c r="A26" t="s">
        <v>22</v>
      </c>
      <c r="B26" t="s">
        <v>20</v>
      </c>
      <c r="C26" t="s">
        <v>21</v>
      </c>
      <c r="D26">
        <v>319</v>
      </c>
      <c r="E26">
        <v>0</v>
      </c>
      <c r="F26">
        <v>0</v>
      </c>
      <c r="G26">
        <v>0</v>
      </c>
      <c r="H26">
        <v>319</v>
      </c>
      <c r="I26">
        <f t="shared" si="0"/>
        <v>319</v>
      </c>
      <c r="J26">
        <f t="shared" si="1"/>
        <v>0</v>
      </c>
    </row>
    <row r="27" spans="1:10" x14ac:dyDescent="0.35">
      <c r="A27" t="s">
        <v>22</v>
      </c>
      <c r="B27" t="s">
        <v>21</v>
      </c>
      <c r="C27" t="s">
        <v>19</v>
      </c>
      <c r="D27">
        <v>23</v>
      </c>
      <c r="E27">
        <v>0</v>
      </c>
      <c r="F27">
        <v>0</v>
      </c>
      <c r="G27">
        <v>0</v>
      </c>
      <c r="H27">
        <v>23</v>
      </c>
      <c r="I27">
        <f t="shared" si="0"/>
        <v>23</v>
      </c>
      <c r="J27">
        <f t="shared" si="1"/>
        <v>0</v>
      </c>
    </row>
    <row r="28" spans="1:10" x14ac:dyDescent="0.35">
      <c r="A28" t="s">
        <v>21</v>
      </c>
      <c r="B28" t="s">
        <v>21</v>
      </c>
      <c r="C28" t="s">
        <v>21</v>
      </c>
      <c r="D28">
        <v>13214</v>
      </c>
      <c r="E28">
        <v>319</v>
      </c>
      <c r="F28">
        <v>1</v>
      </c>
      <c r="G28">
        <v>162</v>
      </c>
      <c r="H28">
        <v>12732</v>
      </c>
      <c r="I28">
        <f t="shared" si="0"/>
        <v>13214</v>
      </c>
      <c r="J28">
        <f t="shared" si="1"/>
        <v>0</v>
      </c>
    </row>
    <row r="29" spans="1:10" x14ac:dyDescent="0.35">
      <c r="A29" t="s">
        <v>21</v>
      </c>
      <c r="B29" t="s">
        <v>21</v>
      </c>
      <c r="C29" t="s">
        <v>19</v>
      </c>
      <c r="D29">
        <v>656</v>
      </c>
      <c r="E29">
        <v>25</v>
      </c>
      <c r="F29">
        <v>0</v>
      </c>
      <c r="G29">
        <v>11</v>
      </c>
      <c r="H29">
        <v>620</v>
      </c>
      <c r="I29">
        <f t="shared" si="0"/>
        <v>656</v>
      </c>
      <c r="J29">
        <f t="shared" si="1"/>
        <v>0</v>
      </c>
    </row>
    <row r="30" spans="1:10" x14ac:dyDescent="0.35">
      <c r="A30" t="s">
        <v>20</v>
      </c>
      <c r="B30" t="s">
        <v>19</v>
      </c>
      <c r="C30" t="s">
        <v>19</v>
      </c>
      <c r="D30">
        <v>27</v>
      </c>
      <c r="E30">
        <v>3</v>
      </c>
      <c r="F30">
        <v>3</v>
      </c>
      <c r="G30">
        <v>0</v>
      </c>
      <c r="H30">
        <v>21</v>
      </c>
      <c r="I30">
        <f t="shared" si="0"/>
        <v>27</v>
      </c>
      <c r="J30">
        <f t="shared" si="1"/>
        <v>0</v>
      </c>
    </row>
    <row r="31" spans="1:10" x14ac:dyDescent="0.35">
      <c r="A31" t="s">
        <v>21</v>
      </c>
      <c r="B31" t="s">
        <v>22</v>
      </c>
      <c r="C31" t="s">
        <v>22</v>
      </c>
      <c r="D31">
        <v>2</v>
      </c>
      <c r="E31">
        <v>0</v>
      </c>
      <c r="F31">
        <v>1</v>
      </c>
      <c r="G31">
        <v>0</v>
      </c>
      <c r="H31">
        <v>1</v>
      </c>
      <c r="I31">
        <f t="shared" si="0"/>
        <v>2</v>
      </c>
      <c r="J31">
        <f t="shared" si="1"/>
        <v>0</v>
      </c>
    </row>
    <row r="32" spans="1:10" x14ac:dyDescent="0.35">
      <c r="A32" t="s">
        <v>19</v>
      </c>
      <c r="B32" t="s">
        <v>19</v>
      </c>
      <c r="C32" t="s">
        <v>19</v>
      </c>
      <c r="D32">
        <v>987</v>
      </c>
      <c r="E32">
        <v>30</v>
      </c>
      <c r="F32">
        <v>0</v>
      </c>
      <c r="G32">
        <v>36</v>
      </c>
      <c r="H32">
        <v>921</v>
      </c>
      <c r="I32">
        <f t="shared" si="0"/>
        <v>987</v>
      </c>
      <c r="J32">
        <f t="shared" si="1"/>
        <v>0</v>
      </c>
    </row>
    <row r="33" spans="1:10" x14ac:dyDescent="0.35">
      <c r="A33" t="s">
        <v>21</v>
      </c>
      <c r="B33" t="s">
        <v>20</v>
      </c>
      <c r="C33" t="s">
        <v>21</v>
      </c>
      <c r="D33">
        <v>11</v>
      </c>
      <c r="E33">
        <v>2</v>
      </c>
      <c r="F33">
        <v>0</v>
      </c>
      <c r="G33">
        <v>0</v>
      </c>
      <c r="H33">
        <v>9</v>
      </c>
      <c r="I33">
        <f t="shared" si="0"/>
        <v>11</v>
      </c>
      <c r="J33">
        <f t="shared" si="1"/>
        <v>0</v>
      </c>
    </row>
    <row r="34" spans="1:10" x14ac:dyDescent="0.35">
      <c r="A34" t="s">
        <v>19</v>
      </c>
      <c r="B34" t="s">
        <v>21</v>
      </c>
      <c r="C34" t="s">
        <v>19</v>
      </c>
      <c r="D34">
        <v>174</v>
      </c>
      <c r="E34">
        <v>8</v>
      </c>
      <c r="F34">
        <v>0</v>
      </c>
      <c r="G34">
        <v>4</v>
      </c>
      <c r="H34">
        <v>162</v>
      </c>
      <c r="I34">
        <f t="shared" si="0"/>
        <v>174</v>
      </c>
      <c r="J34">
        <f t="shared" si="1"/>
        <v>0</v>
      </c>
    </row>
    <row r="35" spans="1:10" x14ac:dyDescent="0.35">
      <c r="A35" t="s">
        <v>22</v>
      </c>
      <c r="B35" t="s">
        <v>18</v>
      </c>
      <c r="C35" t="s">
        <v>21</v>
      </c>
      <c r="D35">
        <v>16</v>
      </c>
      <c r="E35">
        <v>0</v>
      </c>
      <c r="F35">
        <v>0</v>
      </c>
      <c r="G35">
        <v>0</v>
      </c>
      <c r="H35">
        <v>16</v>
      </c>
      <c r="I35">
        <f t="shared" si="0"/>
        <v>16</v>
      </c>
      <c r="J35">
        <f t="shared" si="1"/>
        <v>0</v>
      </c>
    </row>
    <row r="36" spans="1:10" x14ac:dyDescent="0.35">
      <c r="A36" t="s">
        <v>19</v>
      </c>
      <c r="B36" t="s">
        <v>18</v>
      </c>
      <c r="C36" t="s">
        <v>19</v>
      </c>
      <c r="D36">
        <v>149</v>
      </c>
      <c r="E36">
        <v>4</v>
      </c>
      <c r="F36">
        <v>0</v>
      </c>
      <c r="G36">
        <v>4</v>
      </c>
      <c r="H36">
        <v>141</v>
      </c>
      <c r="I36">
        <f t="shared" si="0"/>
        <v>149</v>
      </c>
      <c r="J36">
        <f t="shared" si="1"/>
        <v>0</v>
      </c>
    </row>
    <row r="37" spans="1:10" x14ac:dyDescent="0.35">
      <c r="A37" t="s">
        <v>21</v>
      </c>
      <c r="B37" t="s">
        <v>20</v>
      </c>
      <c r="C37" t="s">
        <v>19</v>
      </c>
      <c r="D37">
        <v>1</v>
      </c>
      <c r="E37">
        <v>0</v>
      </c>
      <c r="F37">
        <v>0</v>
      </c>
      <c r="G37">
        <v>0</v>
      </c>
      <c r="H37">
        <v>1</v>
      </c>
      <c r="I37">
        <f t="shared" si="0"/>
        <v>1</v>
      </c>
      <c r="J37">
        <f t="shared" si="1"/>
        <v>0</v>
      </c>
    </row>
    <row r="38" spans="1:10" x14ac:dyDescent="0.35">
      <c r="A38" t="s">
        <v>20</v>
      </c>
      <c r="B38" t="s">
        <v>20</v>
      </c>
      <c r="C38" t="s">
        <v>21</v>
      </c>
      <c r="D38">
        <v>596</v>
      </c>
      <c r="E38">
        <v>96</v>
      </c>
      <c r="F38">
        <v>20</v>
      </c>
      <c r="G38">
        <v>0</v>
      </c>
      <c r="H38">
        <v>488</v>
      </c>
      <c r="I38">
        <f t="shared" si="0"/>
        <v>604</v>
      </c>
      <c r="J38">
        <f t="shared" si="1"/>
        <v>8</v>
      </c>
    </row>
    <row r="39" spans="1:10" x14ac:dyDescent="0.35">
      <c r="A39" t="s">
        <v>20</v>
      </c>
      <c r="B39" t="s">
        <v>20</v>
      </c>
      <c r="C39" t="s">
        <v>18</v>
      </c>
      <c r="D39">
        <v>1405</v>
      </c>
      <c r="E39">
        <v>314</v>
      </c>
      <c r="F39">
        <v>55</v>
      </c>
      <c r="G39">
        <v>1</v>
      </c>
      <c r="H39">
        <v>1053</v>
      </c>
      <c r="I39">
        <f t="shared" si="0"/>
        <v>1423</v>
      </c>
      <c r="J39">
        <f t="shared" si="1"/>
        <v>18</v>
      </c>
    </row>
    <row r="40" spans="1:10" x14ac:dyDescent="0.35">
      <c r="A40" t="s">
        <v>20</v>
      </c>
      <c r="B40" t="s">
        <v>22</v>
      </c>
      <c r="C40" t="s">
        <v>20</v>
      </c>
      <c r="D40">
        <v>1</v>
      </c>
      <c r="E40">
        <v>0</v>
      </c>
      <c r="F40">
        <v>0</v>
      </c>
      <c r="G40">
        <v>0</v>
      </c>
      <c r="H40">
        <v>1</v>
      </c>
      <c r="I40">
        <f t="shared" si="0"/>
        <v>1</v>
      </c>
      <c r="J40">
        <f t="shared" si="1"/>
        <v>0</v>
      </c>
    </row>
    <row r="41" spans="1:10" x14ac:dyDescent="0.35">
      <c r="A41" t="s">
        <v>20</v>
      </c>
      <c r="B41" t="s">
        <v>21</v>
      </c>
      <c r="C41" t="s">
        <v>18</v>
      </c>
      <c r="D41">
        <v>23</v>
      </c>
      <c r="E41">
        <v>0</v>
      </c>
      <c r="F41">
        <v>0</v>
      </c>
      <c r="G41">
        <v>0</v>
      </c>
      <c r="H41">
        <v>23</v>
      </c>
      <c r="I41">
        <f t="shared" si="0"/>
        <v>23</v>
      </c>
      <c r="J41">
        <f t="shared" si="1"/>
        <v>0</v>
      </c>
    </row>
    <row r="42" spans="1:10" x14ac:dyDescent="0.35">
      <c r="A42" t="s">
        <v>22</v>
      </c>
      <c r="B42" t="s">
        <v>21</v>
      </c>
      <c r="C42" t="s">
        <v>21</v>
      </c>
      <c r="D42">
        <v>1423</v>
      </c>
      <c r="E42">
        <v>0</v>
      </c>
      <c r="F42">
        <v>0</v>
      </c>
      <c r="G42">
        <v>0</v>
      </c>
      <c r="H42">
        <v>1423</v>
      </c>
      <c r="I42">
        <f t="shared" si="0"/>
        <v>1423</v>
      </c>
      <c r="J42">
        <f t="shared" si="1"/>
        <v>0</v>
      </c>
    </row>
    <row r="43" spans="1:10" x14ac:dyDescent="0.35">
      <c r="A43" t="s">
        <v>22</v>
      </c>
      <c r="B43" t="s">
        <v>19</v>
      </c>
      <c r="C43" t="s">
        <v>18</v>
      </c>
      <c r="D43">
        <v>3</v>
      </c>
      <c r="E43">
        <v>0</v>
      </c>
      <c r="F43">
        <v>0</v>
      </c>
      <c r="G43">
        <v>0</v>
      </c>
      <c r="H43">
        <v>3</v>
      </c>
      <c r="I43">
        <f t="shared" si="0"/>
        <v>3</v>
      </c>
      <c r="J43">
        <f t="shared" si="1"/>
        <v>0</v>
      </c>
    </row>
    <row r="44" spans="1:10" x14ac:dyDescent="0.35">
      <c r="A44" t="s">
        <v>18</v>
      </c>
      <c r="B44" t="s">
        <v>18</v>
      </c>
      <c r="C44" t="s">
        <v>19</v>
      </c>
      <c r="D44">
        <v>638</v>
      </c>
      <c r="E44">
        <v>42</v>
      </c>
      <c r="F44">
        <v>0</v>
      </c>
      <c r="G44">
        <v>14</v>
      </c>
      <c r="H44">
        <v>582</v>
      </c>
      <c r="I44">
        <f t="shared" si="0"/>
        <v>638</v>
      </c>
      <c r="J44">
        <f t="shared" si="1"/>
        <v>0</v>
      </c>
    </row>
    <row r="45" spans="1:10" x14ac:dyDescent="0.35">
      <c r="A45" t="s">
        <v>20</v>
      </c>
      <c r="B45" t="s">
        <v>20</v>
      </c>
      <c r="C45" t="s">
        <v>19</v>
      </c>
      <c r="D45">
        <v>210</v>
      </c>
      <c r="E45">
        <v>53</v>
      </c>
      <c r="F45">
        <v>5</v>
      </c>
      <c r="G45">
        <v>0</v>
      </c>
      <c r="H45">
        <v>152</v>
      </c>
      <c r="I45">
        <f t="shared" si="0"/>
        <v>210</v>
      </c>
      <c r="J45">
        <f t="shared" si="1"/>
        <v>0</v>
      </c>
    </row>
    <row r="46" spans="1:10" x14ac:dyDescent="0.35">
      <c r="A46" t="s">
        <v>20</v>
      </c>
      <c r="B46" t="s">
        <v>18</v>
      </c>
      <c r="C46" t="s">
        <v>18</v>
      </c>
      <c r="D46">
        <v>499</v>
      </c>
      <c r="E46">
        <v>86</v>
      </c>
      <c r="F46">
        <v>28</v>
      </c>
      <c r="G46">
        <v>2</v>
      </c>
      <c r="H46">
        <v>389</v>
      </c>
      <c r="I46">
        <f t="shared" si="0"/>
        <v>505</v>
      </c>
      <c r="J46">
        <f t="shared" si="1"/>
        <v>6</v>
      </c>
    </row>
    <row r="47" spans="1:10" x14ac:dyDescent="0.35">
      <c r="A47" t="s">
        <v>21</v>
      </c>
      <c r="B47" t="s">
        <v>18</v>
      </c>
      <c r="C47" t="s">
        <v>21</v>
      </c>
      <c r="D47">
        <v>62</v>
      </c>
      <c r="E47">
        <v>2</v>
      </c>
      <c r="F47">
        <v>0</v>
      </c>
      <c r="G47">
        <v>1</v>
      </c>
      <c r="H47">
        <v>59</v>
      </c>
      <c r="I47">
        <f t="shared" si="0"/>
        <v>62</v>
      </c>
      <c r="J47">
        <f t="shared" si="1"/>
        <v>0</v>
      </c>
    </row>
    <row r="48" spans="1:10" x14ac:dyDescent="0.35">
      <c r="A48" t="s">
        <v>19</v>
      </c>
      <c r="B48" t="s">
        <v>18</v>
      </c>
      <c r="C48" t="s">
        <v>21</v>
      </c>
      <c r="D48">
        <v>65</v>
      </c>
      <c r="E48">
        <v>2</v>
      </c>
      <c r="F48">
        <v>0</v>
      </c>
      <c r="G48">
        <v>0</v>
      </c>
      <c r="H48">
        <v>63</v>
      </c>
      <c r="I48">
        <f t="shared" si="0"/>
        <v>65</v>
      </c>
      <c r="J48">
        <f t="shared" si="1"/>
        <v>0</v>
      </c>
    </row>
    <row r="49" spans="1:10" x14ac:dyDescent="0.35">
      <c r="A49" t="s">
        <v>20</v>
      </c>
      <c r="B49" t="s">
        <v>19</v>
      </c>
      <c r="C49" t="s">
        <v>18</v>
      </c>
      <c r="D49">
        <v>19</v>
      </c>
      <c r="E49">
        <v>2</v>
      </c>
      <c r="F49">
        <v>1</v>
      </c>
      <c r="G49">
        <v>0</v>
      </c>
      <c r="H49">
        <v>17</v>
      </c>
      <c r="I49">
        <f t="shared" si="0"/>
        <v>20</v>
      </c>
      <c r="J49">
        <f t="shared" si="1"/>
        <v>1</v>
      </c>
    </row>
    <row r="50" spans="1:10" x14ac:dyDescent="0.35">
      <c r="A50" t="s">
        <v>22</v>
      </c>
      <c r="B50" t="s">
        <v>22</v>
      </c>
      <c r="C50" t="s">
        <v>20</v>
      </c>
      <c r="D50">
        <v>35</v>
      </c>
      <c r="E50">
        <v>0</v>
      </c>
      <c r="F50">
        <v>0</v>
      </c>
      <c r="G50">
        <v>0</v>
      </c>
      <c r="H50">
        <v>35</v>
      </c>
      <c r="I50">
        <f t="shared" si="0"/>
        <v>35</v>
      </c>
      <c r="J50">
        <f t="shared" si="1"/>
        <v>0</v>
      </c>
    </row>
    <row r="51" spans="1:10" x14ac:dyDescent="0.35">
      <c r="A51" t="s">
        <v>21</v>
      </c>
      <c r="B51" t="s">
        <v>18</v>
      </c>
      <c r="C51" t="s">
        <v>18</v>
      </c>
      <c r="D51">
        <v>186</v>
      </c>
      <c r="E51">
        <v>10</v>
      </c>
      <c r="F51">
        <v>1</v>
      </c>
      <c r="G51">
        <v>0</v>
      </c>
      <c r="H51">
        <v>176</v>
      </c>
      <c r="I51">
        <f t="shared" si="0"/>
        <v>187</v>
      </c>
      <c r="J51">
        <f t="shared" si="1"/>
        <v>1</v>
      </c>
    </row>
    <row r="52" spans="1:10" x14ac:dyDescent="0.35">
      <c r="A52" t="s">
        <v>22</v>
      </c>
      <c r="B52" t="s">
        <v>20</v>
      </c>
      <c r="C52" t="s">
        <v>19</v>
      </c>
      <c r="D52">
        <v>28</v>
      </c>
      <c r="E52">
        <v>0</v>
      </c>
      <c r="F52">
        <v>0</v>
      </c>
      <c r="G52">
        <v>0</v>
      </c>
      <c r="H52">
        <v>28</v>
      </c>
      <c r="I52">
        <f t="shared" si="0"/>
        <v>28</v>
      </c>
      <c r="J52">
        <f t="shared" si="1"/>
        <v>0</v>
      </c>
    </row>
    <row r="53" spans="1:10" x14ac:dyDescent="0.35">
      <c r="A53" t="s">
        <v>22</v>
      </c>
      <c r="B53" t="s">
        <v>21</v>
      </c>
      <c r="C53" t="s">
        <v>20</v>
      </c>
      <c r="D53">
        <v>7</v>
      </c>
      <c r="E53">
        <v>0</v>
      </c>
      <c r="F53">
        <v>0</v>
      </c>
      <c r="G53">
        <v>0</v>
      </c>
      <c r="H53">
        <v>7</v>
      </c>
      <c r="I53">
        <f t="shared" si="0"/>
        <v>7</v>
      </c>
      <c r="J53">
        <f t="shared" si="1"/>
        <v>0</v>
      </c>
    </row>
    <row r="54" spans="1:10" x14ac:dyDescent="0.35">
      <c r="A54" t="s">
        <v>21</v>
      </c>
      <c r="B54" t="s">
        <v>22</v>
      </c>
      <c r="C54" t="s">
        <v>19</v>
      </c>
      <c r="D54">
        <v>1</v>
      </c>
      <c r="E54">
        <v>0</v>
      </c>
      <c r="F54">
        <v>0</v>
      </c>
      <c r="G54">
        <v>0</v>
      </c>
      <c r="H54">
        <v>1</v>
      </c>
      <c r="I54">
        <f t="shared" si="0"/>
        <v>1</v>
      </c>
      <c r="J54">
        <f t="shared" si="1"/>
        <v>0</v>
      </c>
    </row>
    <row r="55" spans="1:10" x14ac:dyDescent="0.35">
      <c r="A55" t="s">
        <v>19</v>
      </c>
      <c r="B55" t="s">
        <v>21</v>
      </c>
      <c r="C55" t="s">
        <v>21</v>
      </c>
      <c r="D55">
        <v>951</v>
      </c>
      <c r="E55">
        <v>53</v>
      </c>
      <c r="F55">
        <v>0</v>
      </c>
      <c r="G55">
        <v>22</v>
      </c>
      <c r="H55">
        <v>876</v>
      </c>
      <c r="I55">
        <f t="shared" si="0"/>
        <v>951</v>
      </c>
      <c r="J55">
        <f t="shared" si="1"/>
        <v>0</v>
      </c>
    </row>
    <row r="56" spans="1:10" x14ac:dyDescent="0.35">
      <c r="A56" t="s">
        <v>19</v>
      </c>
      <c r="B56" t="s">
        <v>19</v>
      </c>
      <c r="C56" t="s">
        <v>20</v>
      </c>
      <c r="D56">
        <v>1</v>
      </c>
      <c r="E56">
        <v>0</v>
      </c>
      <c r="F56">
        <v>0</v>
      </c>
      <c r="G56">
        <v>0</v>
      </c>
      <c r="H56">
        <v>1</v>
      </c>
      <c r="I56">
        <f t="shared" si="0"/>
        <v>1</v>
      </c>
      <c r="J56">
        <f t="shared" si="1"/>
        <v>0</v>
      </c>
    </row>
    <row r="57" spans="1:10" x14ac:dyDescent="0.35">
      <c r="A57" t="s">
        <v>22</v>
      </c>
      <c r="B57" t="s">
        <v>21</v>
      </c>
      <c r="C57" t="s">
        <v>22</v>
      </c>
      <c r="D57">
        <v>1</v>
      </c>
      <c r="E57">
        <v>0</v>
      </c>
      <c r="F57">
        <v>0</v>
      </c>
      <c r="G57">
        <v>0</v>
      </c>
      <c r="H57">
        <v>1</v>
      </c>
      <c r="I57">
        <f t="shared" si="0"/>
        <v>1</v>
      </c>
      <c r="J57">
        <f t="shared" si="1"/>
        <v>0</v>
      </c>
    </row>
    <row r="58" spans="1:10" x14ac:dyDescent="0.35">
      <c r="A58" t="s">
        <v>20</v>
      </c>
      <c r="B58" t="s">
        <v>21</v>
      </c>
      <c r="C58" t="s">
        <v>21</v>
      </c>
      <c r="D58">
        <v>415</v>
      </c>
      <c r="E58">
        <v>26</v>
      </c>
      <c r="F58">
        <v>10</v>
      </c>
      <c r="G58">
        <v>0</v>
      </c>
      <c r="H58">
        <v>383</v>
      </c>
      <c r="I58">
        <f t="shared" si="0"/>
        <v>419</v>
      </c>
      <c r="J58">
        <f t="shared" si="1"/>
        <v>4</v>
      </c>
    </row>
    <row r="59" spans="1:10" x14ac:dyDescent="0.35">
      <c r="A59" t="s">
        <v>19</v>
      </c>
      <c r="B59" t="s">
        <v>19</v>
      </c>
      <c r="C59" t="s">
        <v>21</v>
      </c>
      <c r="D59">
        <v>585</v>
      </c>
      <c r="E59">
        <v>39</v>
      </c>
      <c r="F59">
        <v>0</v>
      </c>
      <c r="G59">
        <v>12</v>
      </c>
      <c r="H59">
        <v>534</v>
      </c>
      <c r="I59">
        <f t="shared" si="0"/>
        <v>585</v>
      </c>
      <c r="J59">
        <f t="shared" si="1"/>
        <v>0</v>
      </c>
    </row>
    <row r="60" spans="1:10" x14ac:dyDescent="0.35">
      <c r="A60" t="s">
        <v>22</v>
      </c>
      <c r="B60" t="s">
        <v>21</v>
      </c>
      <c r="C60" t="s">
        <v>18</v>
      </c>
      <c r="D60">
        <v>35</v>
      </c>
      <c r="E60">
        <v>0</v>
      </c>
      <c r="F60">
        <v>0</v>
      </c>
      <c r="G60">
        <v>0</v>
      </c>
      <c r="H60">
        <v>35</v>
      </c>
      <c r="I60">
        <f t="shared" si="0"/>
        <v>35</v>
      </c>
      <c r="J60">
        <f t="shared" si="1"/>
        <v>0</v>
      </c>
    </row>
    <row r="61" spans="1:10" x14ac:dyDescent="0.35">
      <c r="A61" t="s">
        <v>19</v>
      </c>
      <c r="B61" t="s">
        <v>19</v>
      </c>
      <c r="C61" t="s">
        <v>18</v>
      </c>
      <c r="D61">
        <v>180</v>
      </c>
      <c r="E61">
        <v>12</v>
      </c>
      <c r="F61">
        <v>0</v>
      </c>
      <c r="G61">
        <v>3</v>
      </c>
      <c r="H61">
        <v>165</v>
      </c>
      <c r="I61">
        <f t="shared" si="0"/>
        <v>180</v>
      </c>
      <c r="J61">
        <f t="shared" si="1"/>
        <v>0</v>
      </c>
    </row>
    <row r="62" spans="1:10" x14ac:dyDescent="0.35">
      <c r="A62" t="s">
        <v>20</v>
      </c>
      <c r="B62" t="s">
        <v>21</v>
      </c>
      <c r="C62" t="s">
        <v>19</v>
      </c>
      <c r="D62">
        <v>13</v>
      </c>
      <c r="E62">
        <v>1</v>
      </c>
      <c r="F62">
        <v>1</v>
      </c>
      <c r="G62">
        <v>0</v>
      </c>
      <c r="H62">
        <v>11</v>
      </c>
      <c r="I62">
        <f t="shared" si="0"/>
        <v>13</v>
      </c>
      <c r="J62">
        <f t="shared" si="1"/>
        <v>0</v>
      </c>
    </row>
    <row r="63" spans="1:10" x14ac:dyDescent="0.35">
      <c r="A63" t="s">
        <v>21</v>
      </c>
      <c r="B63" t="s">
        <v>20</v>
      </c>
      <c r="C63" t="s">
        <v>20</v>
      </c>
      <c r="D63">
        <v>18</v>
      </c>
      <c r="E63">
        <v>2</v>
      </c>
      <c r="F63">
        <v>0</v>
      </c>
      <c r="G63">
        <v>0</v>
      </c>
      <c r="H63">
        <v>16</v>
      </c>
      <c r="I63">
        <f t="shared" si="0"/>
        <v>18</v>
      </c>
      <c r="J63">
        <f t="shared" si="1"/>
        <v>0</v>
      </c>
    </row>
    <row r="64" spans="1:10" x14ac:dyDescent="0.35">
      <c r="A64" t="s">
        <v>18</v>
      </c>
      <c r="B64" t="s">
        <v>20</v>
      </c>
      <c r="C64" t="s">
        <v>20</v>
      </c>
      <c r="D64">
        <v>14</v>
      </c>
      <c r="E64">
        <v>1</v>
      </c>
      <c r="F64">
        <v>0</v>
      </c>
      <c r="G64">
        <v>0</v>
      </c>
      <c r="H64">
        <v>13</v>
      </c>
      <c r="I64">
        <f t="shared" si="0"/>
        <v>14</v>
      </c>
      <c r="J64">
        <f t="shared" si="1"/>
        <v>0</v>
      </c>
    </row>
    <row r="65" spans="1:10" x14ac:dyDescent="0.35">
      <c r="A65" t="s">
        <v>22</v>
      </c>
      <c r="B65" t="s">
        <v>20</v>
      </c>
      <c r="C65" t="s">
        <v>20</v>
      </c>
      <c r="D65">
        <v>62</v>
      </c>
      <c r="E65">
        <v>0</v>
      </c>
      <c r="F65">
        <v>0</v>
      </c>
      <c r="G65">
        <v>0</v>
      </c>
      <c r="H65">
        <v>62</v>
      </c>
      <c r="I65">
        <f t="shared" si="0"/>
        <v>62</v>
      </c>
      <c r="J65">
        <f t="shared" si="1"/>
        <v>0</v>
      </c>
    </row>
    <row r="66" spans="1:10" x14ac:dyDescent="0.35">
      <c r="A66" t="s">
        <v>21</v>
      </c>
      <c r="B66" t="s">
        <v>18</v>
      </c>
      <c r="C66" t="s">
        <v>20</v>
      </c>
      <c r="D66">
        <v>8</v>
      </c>
      <c r="E66">
        <v>0</v>
      </c>
      <c r="F66">
        <v>0</v>
      </c>
      <c r="G66">
        <v>0</v>
      </c>
      <c r="H66">
        <v>8</v>
      </c>
      <c r="I66">
        <f t="shared" si="0"/>
        <v>8</v>
      </c>
      <c r="J66">
        <f t="shared" si="1"/>
        <v>0</v>
      </c>
    </row>
    <row r="67" spans="1:10" x14ac:dyDescent="0.35">
      <c r="A67" t="s">
        <v>18</v>
      </c>
      <c r="B67" t="s">
        <v>19</v>
      </c>
      <c r="C67" t="s">
        <v>18</v>
      </c>
      <c r="D67">
        <v>155</v>
      </c>
      <c r="E67">
        <v>12</v>
      </c>
      <c r="F67">
        <v>0</v>
      </c>
      <c r="G67">
        <v>0</v>
      </c>
      <c r="H67">
        <v>143</v>
      </c>
      <c r="I67">
        <f t="shared" ref="I67:I93" si="2">SUM(E67:H67)</f>
        <v>155</v>
      </c>
      <c r="J67">
        <f t="shared" ref="J67:J93" si="3">I67-D67</f>
        <v>0</v>
      </c>
    </row>
    <row r="68" spans="1:10" x14ac:dyDescent="0.35">
      <c r="A68" t="s">
        <v>20</v>
      </c>
      <c r="B68" t="s">
        <v>19</v>
      </c>
      <c r="C68" t="s">
        <v>20</v>
      </c>
      <c r="D68">
        <v>3</v>
      </c>
      <c r="E68">
        <v>0</v>
      </c>
      <c r="F68">
        <v>0</v>
      </c>
      <c r="G68">
        <v>0</v>
      </c>
      <c r="H68">
        <v>3</v>
      </c>
      <c r="I68">
        <f t="shared" si="2"/>
        <v>3</v>
      </c>
      <c r="J68">
        <f t="shared" si="3"/>
        <v>0</v>
      </c>
    </row>
    <row r="69" spans="1:10" x14ac:dyDescent="0.35">
      <c r="A69" t="s">
        <v>18</v>
      </c>
      <c r="B69" t="s">
        <v>18</v>
      </c>
      <c r="C69" t="s">
        <v>20</v>
      </c>
      <c r="D69">
        <v>26</v>
      </c>
      <c r="E69">
        <v>2</v>
      </c>
      <c r="F69">
        <v>0</v>
      </c>
      <c r="G69">
        <v>0</v>
      </c>
      <c r="H69">
        <v>24</v>
      </c>
      <c r="I69">
        <f t="shared" si="2"/>
        <v>26</v>
      </c>
      <c r="J69">
        <f t="shared" si="3"/>
        <v>0</v>
      </c>
    </row>
    <row r="70" spans="1:10" x14ac:dyDescent="0.35">
      <c r="A70" t="s">
        <v>18</v>
      </c>
      <c r="B70" t="s">
        <v>21</v>
      </c>
      <c r="C70" t="s">
        <v>21</v>
      </c>
      <c r="D70">
        <v>326</v>
      </c>
      <c r="E70">
        <v>35</v>
      </c>
      <c r="F70">
        <v>0</v>
      </c>
      <c r="G70">
        <v>4</v>
      </c>
      <c r="H70">
        <v>287</v>
      </c>
      <c r="I70">
        <f t="shared" si="2"/>
        <v>326</v>
      </c>
      <c r="J70">
        <f t="shared" si="3"/>
        <v>0</v>
      </c>
    </row>
    <row r="71" spans="1:10" x14ac:dyDescent="0.35">
      <c r="A71" t="s">
        <v>21</v>
      </c>
      <c r="B71" t="s">
        <v>18</v>
      </c>
      <c r="C71" t="s">
        <v>19</v>
      </c>
      <c r="D71">
        <v>85</v>
      </c>
      <c r="E71">
        <v>2</v>
      </c>
      <c r="F71">
        <v>0</v>
      </c>
      <c r="G71">
        <v>0</v>
      </c>
      <c r="H71">
        <v>83</v>
      </c>
      <c r="I71">
        <f t="shared" si="2"/>
        <v>85</v>
      </c>
      <c r="J71">
        <f t="shared" si="3"/>
        <v>0</v>
      </c>
    </row>
    <row r="72" spans="1:10" x14ac:dyDescent="0.35">
      <c r="A72" t="s">
        <v>18</v>
      </c>
      <c r="B72" t="s">
        <v>19</v>
      </c>
      <c r="C72" t="s">
        <v>20</v>
      </c>
      <c r="D72">
        <v>1</v>
      </c>
      <c r="E72">
        <v>0</v>
      </c>
      <c r="F72">
        <v>0</v>
      </c>
      <c r="G72">
        <v>0</v>
      </c>
      <c r="H72">
        <v>1</v>
      </c>
      <c r="I72">
        <f t="shared" si="2"/>
        <v>1</v>
      </c>
      <c r="J72">
        <f t="shared" si="3"/>
        <v>0</v>
      </c>
    </row>
    <row r="73" spans="1:10" x14ac:dyDescent="0.35">
      <c r="A73" t="s">
        <v>20</v>
      </c>
      <c r="B73" t="s">
        <v>22</v>
      </c>
      <c r="C73" t="s">
        <v>22</v>
      </c>
      <c r="D73">
        <v>200</v>
      </c>
      <c r="E73">
        <v>2</v>
      </c>
      <c r="F73">
        <v>0</v>
      </c>
      <c r="G73">
        <v>0</v>
      </c>
      <c r="H73">
        <v>198</v>
      </c>
      <c r="I73">
        <f t="shared" si="2"/>
        <v>200</v>
      </c>
      <c r="J73">
        <f t="shared" si="3"/>
        <v>0</v>
      </c>
    </row>
    <row r="74" spans="1:10" x14ac:dyDescent="0.35">
      <c r="A74" t="s">
        <v>18</v>
      </c>
      <c r="B74" t="s">
        <v>21</v>
      </c>
      <c r="C74" t="s">
        <v>18</v>
      </c>
      <c r="D74">
        <v>27</v>
      </c>
      <c r="E74">
        <v>0</v>
      </c>
      <c r="F74">
        <v>0</v>
      </c>
      <c r="G74">
        <v>0</v>
      </c>
      <c r="H74">
        <v>27</v>
      </c>
      <c r="I74">
        <f t="shared" si="2"/>
        <v>27</v>
      </c>
      <c r="J74">
        <f t="shared" si="3"/>
        <v>0</v>
      </c>
    </row>
    <row r="75" spans="1:10" x14ac:dyDescent="0.35">
      <c r="A75" t="s">
        <v>20</v>
      </c>
      <c r="B75" t="s">
        <v>22</v>
      </c>
      <c r="C75" t="s">
        <v>21</v>
      </c>
      <c r="D75">
        <v>6</v>
      </c>
      <c r="E75">
        <v>0</v>
      </c>
      <c r="F75">
        <v>0</v>
      </c>
      <c r="G75">
        <v>0</v>
      </c>
      <c r="H75">
        <v>6</v>
      </c>
      <c r="I75">
        <f t="shared" si="2"/>
        <v>6</v>
      </c>
      <c r="J75">
        <f t="shared" si="3"/>
        <v>0</v>
      </c>
    </row>
    <row r="76" spans="1:10" x14ac:dyDescent="0.35">
      <c r="A76" t="s">
        <v>22</v>
      </c>
      <c r="B76" t="s">
        <v>19</v>
      </c>
      <c r="C76" t="s">
        <v>21</v>
      </c>
      <c r="D76">
        <v>13</v>
      </c>
      <c r="E76">
        <v>0</v>
      </c>
      <c r="F76">
        <v>0</v>
      </c>
      <c r="G76">
        <v>0</v>
      </c>
      <c r="H76">
        <v>13</v>
      </c>
      <c r="I76">
        <f t="shared" si="2"/>
        <v>13</v>
      </c>
      <c r="J76">
        <f t="shared" si="3"/>
        <v>0</v>
      </c>
    </row>
    <row r="77" spans="1:10" x14ac:dyDescent="0.35">
      <c r="A77" t="s">
        <v>21</v>
      </c>
      <c r="B77" t="s">
        <v>19</v>
      </c>
      <c r="C77" t="s">
        <v>21</v>
      </c>
      <c r="D77">
        <v>275</v>
      </c>
      <c r="E77">
        <v>13</v>
      </c>
      <c r="F77">
        <v>0</v>
      </c>
      <c r="G77">
        <v>3</v>
      </c>
      <c r="H77">
        <v>259</v>
      </c>
      <c r="I77">
        <f t="shared" si="2"/>
        <v>275</v>
      </c>
      <c r="J77">
        <f t="shared" si="3"/>
        <v>0</v>
      </c>
    </row>
    <row r="78" spans="1:10" x14ac:dyDescent="0.35">
      <c r="A78" t="s">
        <v>22</v>
      </c>
      <c r="B78" t="s">
        <v>22</v>
      </c>
      <c r="C78" t="s">
        <v>21</v>
      </c>
      <c r="D78">
        <v>2339</v>
      </c>
      <c r="E78">
        <v>0</v>
      </c>
      <c r="F78">
        <v>0</v>
      </c>
      <c r="G78">
        <v>0</v>
      </c>
      <c r="H78">
        <v>2339</v>
      </c>
      <c r="I78">
        <f t="shared" si="2"/>
        <v>2339</v>
      </c>
      <c r="J78">
        <f t="shared" si="3"/>
        <v>0</v>
      </c>
    </row>
    <row r="79" spans="1:10" x14ac:dyDescent="0.35">
      <c r="A79" t="s">
        <v>21</v>
      </c>
      <c r="B79" t="s">
        <v>21</v>
      </c>
      <c r="C79" t="s">
        <v>20</v>
      </c>
      <c r="D79">
        <v>12</v>
      </c>
      <c r="E79">
        <v>1</v>
      </c>
      <c r="F79">
        <v>0</v>
      </c>
      <c r="G79">
        <v>0</v>
      </c>
      <c r="H79">
        <v>11</v>
      </c>
      <c r="I79">
        <f t="shared" si="2"/>
        <v>12</v>
      </c>
      <c r="J79">
        <f t="shared" si="3"/>
        <v>0</v>
      </c>
    </row>
    <row r="80" spans="1:10" x14ac:dyDescent="0.35">
      <c r="A80" t="s">
        <v>21</v>
      </c>
      <c r="B80" t="s">
        <v>19</v>
      </c>
      <c r="C80" t="s">
        <v>19</v>
      </c>
      <c r="D80">
        <v>379</v>
      </c>
      <c r="E80">
        <v>16</v>
      </c>
      <c r="F80">
        <v>0</v>
      </c>
      <c r="G80">
        <v>4</v>
      </c>
      <c r="H80">
        <v>359</v>
      </c>
      <c r="I80">
        <f t="shared" si="2"/>
        <v>379</v>
      </c>
      <c r="J80">
        <f t="shared" si="3"/>
        <v>0</v>
      </c>
    </row>
    <row r="81" spans="1:10" x14ac:dyDescent="0.35">
      <c r="A81" t="s">
        <v>20</v>
      </c>
      <c r="B81" t="s">
        <v>19</v>
      </c>
      <c r="C81" t="s">
        <v>21</v>
      </c>
      <c r="D81">
        <v>73</v>
      </c>
      <c r="E81">
        <v>17</v>
      </c>
      <c r="F81">
        <v>5</v>
      </c>
      <c r="G81">
        <v>0</v>
      </c>
      <c r="H81">
        <v>53</v>
      </c>
      <c r="I81">
        <f t="shared" si="2"/>
        <v>75</v>
      </c>
      <c r="J81">
        <f t="shared" si="3"/>
        <v>2</v>
      </c>
    </row>
    <row r="82" spans="1:10" x14ac:dyDescent="0.35">
      <c r="A82" t="s">
        <v>21</v>
      </c>
      <c r="B82" t="s">
        <v>20</v>
      </c>
      <c r="C82" t="s">
        <v>18</v>
      </c>
      <c r="D82">
        <v>16</v>
      </c>
      <c r="E82">
        <v>0</v>
      </c>
      <c r="F82">
        <v>0</v>
      </c>
      <c r="G82">
        <v>0</v>
      </c>
      <c r="H82">
        <v>16</v>
      </c>
      <c r="I82">
        <f t="shared" si="2"/>
        <v>16</v>
      </c>
      <c r="J82">
        <f t="shared" si="3"/>
        <v>0</v>
      </c>
    </row>
    <row r="83" spans="1:10" x14ac:dyDescent="0.35">
      <c r="A83" t="s">
        <v>22</v>
      </c>
      <c r="B83" t="s">
        <v>18</v>
      </c>
      <c r="C83" t="s">
        <v>20</v>
      </c>
      <c r="D83">
        <v>6</v>
      </c>
      <c r="E83">
        <v>0</v>
      </c>
      <c r="F83">
        <v>0</v>
      </c>
      <c r="G83">
        <v>0</v>
      </c>
      <c r="H83">
        <v>6</v>
      </c>
      <c r="I83">
        <f t="shared" si="2"/>
        <v>6</v>
      </c>
      <c r="J83">
        <f t="shared" si="3"/>
        <v>0</v>
      </c>
    </row>
    <row r="84" spans="1:10" x14ac:dyDescent="0.35">
      <c r="A84" t="s">
        <v>19</v>
      </c>
      <c r="B84" t="s">
        <v>21</v>
      </c>
      <c r="C84" t="s">
        <v>18</v>
      </c>
      <c r="D84">
        <v>27</v>
      </c>
      <c r="E84">
        <v>1</v>
      </c>
      <c r="F84">
        <v>0</v>
      </c>
      <c r="G84">
        <v>0</v>
      </c>
      <c r="H84">
        <v>26</v>
      </c>
      <c r="I84">
        <f t="shared" si="2"/>
        <v>27</v>
      </c>
      <c r="J84">
        <f t="shared" si="3"/>
        <v>0</v>
      </c>
    </row>
    <row r="85" spans="1:10" x14ac:dyDescent="0.35">
      <c r="A85" t="s">
        <v>18</v>
      </c>
      <c r="B85" t="s">
        <v>20</v>
      </c>
      <c r="C85" t="s">
        <v>19</v>
      </c>
      <c r="D85">
        <v>5</v>
      </c>
      <c r="E85">
        <v>0</v>
      </c>
      <c r="F85">
        <v>0</v>
      </c>
      <c r="G85">
        <v>0</v>
      </c>
      <c r="H85">
        <v>5</v>
      </c>
      <c r="I85">
        <f t="shared" si="2"/>
        <v>5</v>
      </c>
      <c r="J85">
        <f t="shared" si="3"/>
        <v>0</v>
      </c>
    </row>
    <row r="86" spans="1:10" x14ac:dyDescent="0.35">
      <c r="A86" t="s">
        <v>21</v>
      </c>
      <c r="B86" t="s">
        <v>22</v>
      </c>
      <c r="C86" t="s">
        <v>20</v>
      </c>
      <c r="D86">
        <v>1</v>
      </c>
      <c r="E86">
        <v>0</v>
      </c>
      <c r="F86">
        <v>0</v>
      </c>
      <c r="G86">
        <v>0</v>
      </c>
      <c r="H86">
        <v>1</v>
      </c>
      <c r="I86">
        <f t="shared" si="2"/>
        <v>1</v>
      </c>
      <c r="J86">
        <f t="shared" si="3"/>
        <v>0</v>
      </c>
    </row>
    <row r="87" spans="1:10" x14ac:dyDescent="0.35">
      <c r="A87" t="s">
        <v>18</v>
      </c>
      <c r="B87" t="s">
        <v>20</v>
      </c>
      <c r="C87" t="s">
        <v>21</v>
      </c>
      <c r="D87">
        <v>7</v>
      </c>
      <c r="E87">
        <v>0</v>
      </c>
      <c r="F87">
        <v>0</v>
      </c>
      <c r="G87">
        <v>0</v>
      </c>
      <c r="H87">
        <v>7</v>
      </c>
      <c r="I87">
        <f t="shared" si="2"/>
        <v>7</v>
      </c>
      <c r="J87">
        <f t="shared" si="3"/>
        <v>0</v>
      </c>
    </row>
    <row r="88" spans="1:10" x14ac:dyDescent="0.35">
      <c r="A88" t="s">
        <v>20</v>
      </c>
      <c r="B88" t="s">
        <v>22</v>
      </c>
      <c r="C88" t="s">
        <v>18</v>
      </c>
      <c r="D88">
        <v>1</v>
      </c>
      <c r="E88">
        <v>0</v>
      </c>
      <c r="F88">
        <v>0</v>
      </c>
      <c r="G88">
        <v>0</v>
      </c>
      <c r="H88">
        <v>1</v>
      </c>
      <c r="I88">
        <f t="shared" si="2"/>
        <v>1</v>
      </c>
      <c r="J88">
        <f t="shared" si="3"/>
        <v>0</v>
      </c>
    </row>
    <row r="89" spans="1:10" x14ac:dyDescent="0.35">
      <c r="A89" t="s">
        <v>18</v>
      </c>
      <c r="B89" t="s">
        <v>21</v>
      </c>
      <c r="C89" t="s">
        <v>19</v>
      </c>
      <c r="D89">
        <v>75</v>
      </c>
      <c r="E89">
        <v>6</v>
      </c>
      <c r="F89">
        <v>0</v>
      </c>
      <c r="G89">
        <v>0</v>
      </c>
      <c r="H89">
        <v>69</v>
      </c>
      <c r="I89">
        <f t="shared" si="2"/>
        <v>75</v>
      </c>
      <c r="J89">
        <f t="shared" si="3"/>
        <v>0</v>
      </c>
    </row>
    <row r="90" spans="1:10" x14ac:dyDescent="0.35">
      <c r="A90" t="s">
        <v>19</v>
      </c>
      <c r="B90" t="s">
        <v>20</v>
      </c>
      <c r="C90" t="s">
        <v>18</v>
      </c>
      <c r="D90">
        <v>3</v>
      </c>
      <c r="E90">
        <v>0</v>
      </c>
      <c r="F90">
        <v>0</v>
      </c>
      <c r="G90">
        <v>0</v>
      </c>
      <c r="H90">
        <v>3</v>
      </c>
      <c r="I90">
        <f t="shared" si="2"/>
        <v>3</v>
      </c>
      <c r="J90">
        <f t="shared" si="3"/>
        <v>0</v>
      </c>
    </row>
    <row r="91" spans="1:10" x14ac:dyDescent="0.35">
      <c r="A91" t="s">
        <v>22</v>
      </c>
      <c r="B91" t="s">
        <v>20</v>
      </c>
      <c r="C91" t="s">
        <v>18</v>
      </c>
      <c r="D91">
        <v>109</v>
      </c>
      <c r="E91">
        <v>0</v>
      </c>
      <c r="F91">
        <v>0</v>
      </c>
      <c r="G91">
        <v>0</v>
      </c>
      <c r="H91">
        <v>109</v>
      </c>
      <c r="I91">
        <f t="shared" si="2"/>
        <v>109</v>
      </c>
      <c r="J91">
        <f t="shared" si="3"/>
        <v>0</v>
      </c>
    </row>
    <row r="92" spans="1:10" x14ac:dyDescent="0.35">
      <c r="A92" t="s">
        <v>21</v>
      </c>
      <c r="B92" t="s">
        <v>19</v>
      </c>
      <c r="C92" t="s">
        <v>18</v>
      </c>
      <c r="D92">
        <v>133</v>
      </c>
      <c r="E92">
        <v>3</v>
      </c>
      <c r="F92">
        <v>0</v>
      </c>
      <c r="G92">
        <v>0</v>
      </c>
      <c r="H92">
        <v>130</v>
      </c>
      <c r="I92">
        <f t="shared" si="2"/>
        <v>133</v>
      </c>
      <c r="J92">
        <f t="shared" si="3"/>
        <v>0</v>
      </c>
    </row>
    <row r="93" spans="1:10" x14ac:dyDescent="0.35">
      <c r="A93" t="s">
        <v>20</v>
      </c>
      <c r="B93" t="s">
        <v>18</v>
      </c>
      <c r="C93" t="s">
        <v>19</v>
      </c>
      <c r="D93">
        <v>151</v>
      </c>
      <c r="E93">
        <v>33</v>
      </c>
      <c r="F93">
        <v>9</v>
      </c>
      <c r="G93">
        <v>0</v>
      </c>
      <c r="H93">
        <v>109</v>
      </c>
      <c r="I93">
        <f t="shared" si="2"/>
        <v>151</v>
      </c>
      <c r="J93">
        <f t="shared" si="3"/>
        <v>0</v>
      </c>
    </row>
    <row r="96" spans="1:10" x14ac:dyDescent="0.35">
      <c r="F96">
        <v>1849</v>
      </c>
      <c r="G96">
        <v>31098</v>
      </c>
    </row>
    <row r="97" spans="7:7" x14ac:dyDescent="0.35">
      <c r="G97">
        <f>SUM(F96:G96)</f>
        <v>32947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5A9E9-D9CC-4A5A-B79C-61BF1922C411}">
  <dimension ref="A1:I24"/>
  <sheetViews>
    <sheetView tabSelected="1" workbookViewId="0">
      <selection activeCell="B12" sqref="B11:B12"/>
    </sheetView>
  </sheetViews>
  <sheetFormatPr defaultRowHeight="14.5" x14ac:dyDescent="0.35"/>
  <cols>
    <col min="1" max="1" width="20" bestFit="1" customWidth="1"/>
    <col min="2" max="2" width="20.26953125" bestFit="1" customWidth="1"/>
    <col min="3" max="3" width="5.81640625" bestFit="1" customWidth="1"/>
    <col min="6" max="6" width="12.36328125" bestFit="1" customWidth="1"/>
    <col min="7" max="7" width="15.26953125" bestFit="1" customWidth="1"/>
    <col min="8" max="8" width="4.81640625" bestFit="1" customWidth="1"/>
    <col min="9" max="9" width="10.7265625" bestFit="1" customWidth="1"/>
  </cols>
  <sheetData>
    <row r="1" spans="1:9" x14ac:dyDescent="0.35">
      <c r="A1" t="s">
        <v>0</v>
      </c>
      <c r="B1" t="s">
        <v>1</v>
      </c>
      <c r="C1" t="s">
        <v>2</v>
      </c>
    </row>
    <row r="2" spans="1:9" x14ac:dyDescent="0.35">
      <c r="A2">
        <v>0</v>
      </c>
      <c r="B2">
        <v>1</v>
      </c>
      <c r="C2">
        <v>1672</v>
      </c>
      <c r="F2" s="1" t="s">
        <v>7</v>
      </c>
      <c r="G2" t="s">
        <v>5</v>
      </c>
    </row>
    <row r="3" spans="1:9" x14ac:dyDescent="0.35">
      <c r="A3">
        <v>1</v>
      </c>
      <c r="B3">
        <v>0</v>
      </c>
      <c r="C3">
        <v>1287</v>
      </c>
      <c r="F3" s="2">
        <v>0</v>
      </c>
      <c r="G3" s="3">
        <v>32946</v>
      </c>
    </row>
    <row r="4" spans="1:9" x14ac:dyDescent="0.35">
      <c r="A4">
        <v>0</v>
      </c>
      <c r="B4">
        <v>0</v>
      </c>
      <c r="C4">
        <v>31274</v>
      </c>
      <c r="F4" s="2">
        <v>1</v>
      </c>
      <c r="G4" s="3">
        <v>1332</v>
      </c>
    </row>
    <row r="5" spans="1:9" x14ac:dyDescent="0.35">
      <c r="A5">
        <v>1</v>
      </c>
      <c r="B5">
        <v>1</v>
      </c>
      <c r="C5">
        <v>45</v>
      </c>
      <c r="F5" s="2" t="s">
        <v>4</v>
      </c>
      <c r="G5" s="3">
        <v>34278</v>
      </c>
    </row>
    <row r="6" spans="1:9" x14ac:dyDescent="0.35">
      <c r="C6" s="4">
        <f>SUM(C2:C5)</f>
        <v>34278</v>
      </c>
    </row>
    <row r="8" spans="1:9" x14ac:dyDescent="0.35">
      <c r="A8" s="4" t="s">
        <v>8</v>
      </c>
      <c r="F8" s="1" t="s">
        <v>5</v>
      </c>
      <c r="G8" s="1" t="s">
        <v>23</v>
      </c>
    </row>
    <row r="9" spans="1:9" x14ac:dyDescent="0.35">
      <c r="A9" t="s">
        <v>0</v>
      </c>
      <c r="B9" t="s">
        <v>2</v>
      </c>
      <c r="F9" s="1" t="s">
        <v>6</v>
      </c>
      <c r="G9">
        <v>0</v>
      </c>
      <c r="H9">
        <v>1</v>
      </c>
      <c r="I9" t="s">
        <v>4</v>
      </c>
    </row>
    <row r="10" spans="1:9" x14ac:dyDescent="0.35">
      <c r="A10">
        <v>1</v>
      </c>
      <c r="B10">
        <v>1287</v>
      </c>
      <c r="F10" s="2">
        <v>0</v>
      </c>
      <c r="G10" s="3">
        <v>31274</v>
      </c>
      <c r="H10" s="3">
        <v>1287</v>
      </c>
      <c r="I10" s="3">
        <v>32561</v>
      </c>
    </row>
    <row r="11" spans="1:9" x14ac:dyDescent="0.35">
      <c r="A11">
        <v>0</v>
      </c>
      <c r="B11">
        <v>31275</v>
      </c>
      <c r="F11" s="2">
        <v>1</v>
      </c>
      <c r="G11" s="3">
        <v>1672</v>
      </c>
      <c r="H11" s="3">
        <v>45</v>
      </c>
      <c r="I11" s="3">
        <v>1717</v>
      </c>
    </row>
    <row r="12" spans="1:9" x14ac:dyDescent="0.35">
      <c r="B12" s="4">
        <f>SUM(B10:B11)</f>
        <v>32562</v>
      </c>
      <c r="F12" s="2" t="s">
        <v>4</v>
      </c>
      <c r="G12" s="3">
        <v>32946</v>
      </c>
      <c r="H12" s="3">
        <v>1332</v>
      </c>
      <c r="I12" s="3">
        <v>34278</v>
      </c>
    </row>
    <row r="13" spans="1:9" x14ac:dyDescent="0.35">
      <c r="B13" s="4"/>
      <c r="F13" s="2"/>
      <c r="G13" s="3"/>
      <c r="H13" s="3"/>
      <c r="I13" s="3"/>
    </row>
    <row r="14" spans="1:9" x14ac:dyDescent="0.35">
      <c r="A14" t="s">
        <v>0</v>
      </c>
      <c r="B14" t="s">
        <v>24</v>
      </c>
      <c r="C14" t="s">
        <v>2</v>
      </c>
    </row>
    <row r="15" spans="1:9" x14ac:dyDescent="0.35">
      <c r="A15">
        <v>0</v>
      </c>
      <c r="B15">
        <v>1</v>
      </c>
      <c r="C15">
        <v>177</v>
      </c>
      <c r="F15" s="1" t="s">
        <v>26</v>
      </c>
      <c r="G15" s="1" t="s">
        <v>25</v>
      </c>
    </row>
    <row r="16" spans="1:9" x14ac:dyDescent="0.35">
      <c r="A16">
        <v>1</v>
      </c>
      <c r="B16">
        <v>0</v>
      </c>
      <c r="C16">
        <v>1287</v>
      </c>
      <c r="F16" s="1" t="s">
        <v>3</v>
      </c>
      <c r="G16">
        <v>0</v>
      </c>
      <c r="H16">
        <v>1</v>
      </c>
      <c r="I16" t="s">
        <v>4</v>
      </c>
    </row>
    <row r="17" spans="1:9" x14ac:dyDescent="0.35">
      <c r="A17">
        <v>0</v>
      </c>
      <c r="B17">
        <v>0</v>
      </c>
      <c r="C17">
        <v>31098</v>
      </c>
      <c r="F17" s="2">
        <v>0</v>
      </c>
      <c r="G17" s="3">
        <v>31098</v>
      </c>
      <c r="H17" s="3">
        <v>177</v>
      </c>
      <c r="I17" s="3">
        <v>31275</v>
      </c>
    </row>
    <row r="18" spans="1:9" x14ac:dyDescent="0.35">
      <c r="C18" s="4">
        <f>SUM(C15:C17)</f>
        <v>32562</v>
      </c>
      <c r="F18" s="2">
        <v>1</v>
      </c>
      <c r="G18" s="3">
        <v>1287</v>
      </c>
      <c r="H18" s="3"/>
      <c r="I18" s="3">
        <v>1287</v>
      </c>
    </row>
    <row r="19" spans="1:9" x14ac:dyDescent="0.35">
      <c r="C19" s="4"/>
      <c r="F19" s="2" t="s">
        <v>4</v>
      </c>
      <c r="G19" s="3">
        <v>32385</v>
      </c>
      <c r="H19" s="3">
        <v>177</v>
      </c>
      <c r="I19" s="3">
        <v>32562</v>
      </c>
    </row>
    <row r="20" spans="1:9" x14ac:dyDescent="0.35">
      <c r="A20" s="4" t="s">
        <v>9</v>
      </c>
    </row>
    <row r="21" spans="1:9" x14ac:dyDescent="0.35">
      <c r="A21" t="s">
        <v>0</v>
      </c>
      <c r="B21" t="s">
        <v>2</v>
      </c>
    </row>
    <row r="22" spans="1:9" x14ac:dyDescent="0.35">
      <c r="A22">
        <v>1</v>
      </c>
      <c r="B22">
        <v>1287</v>
      </c>
    </row>
    <row r="23" spans="1:9" x14ac:dyDescent="0.35">
      <c r="A23">
        <v>0</v>
      </c>
      <c r="B23">
        <v>31152</v>
      </c>
    </row>
    <row r="24" spans="1:9" x14ac:dyDescent="0.35">
      <c r="B24" s="4">
        <f>SUM(B22:B23)</f>
        <v>32439</v>
      </c>
    </row>
  </sheetData>
  <pageMargins left="0.7" right="0.7" top="0.75" bottom="0.75" header="0.3" footer="0.3"/>
  <pageSetup orientation="portrait" horizontalDpi="90" verticalDpi="9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Chhabra, Aniket</dc:creator>
  <cp:lastModifiedBy>Chhabra, Aniket</cp:lastModifiedBy>
  <dcterms:created xsi:type="dcterms:W3CDTF">2021-04-08T15:37:11Z</dcterms:created>
  <dcterms:modified xsi:type="dcterms:W3CDTF">2021-04-08T18:10:12Z</dcterms:modified>
</cp:coreProperties>
</file>