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chi\OneDrive\Desktop\Training\"/>
    </mc:Choice>
  </mc:AlternateContent>
  <xr:revisionPtr revIDLastSave="0" documentId="13_ncr:1_{5F7B7B26-7553-4FF3-979C-3E3819153D50}" xr6:coauthVersionLast="47" xr6:coauthVersionMax="47" xr10:uidLastSave="{00000000-0000-0000-0000-000000000000}"/>
  <bookViews>
    <workbookView xWindow="-110" yWindow="-110" windowWidth="19420" windowHeight="10300" xr2:uid="{589AEE58-1537-4C73-B3C8-2052286BCF55}"/>
  </bookViews>
  <sheets>
    <sheet name="Vlookup" sheetId="1" r:id="rId1"/>
    <sheet name="Data" sheetId="6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1" l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</calcChain>
</file>

<file path=xl/sharedStrings.xml><?xml version="1.0" encoding="utf-8"?>
<sst xmlns="http://schemas.openxmlformats.org/spreadsheetml/2006/main" count="93" uniqueCount="38">
  <si>
    <t>Employee ID</t>
  </si>
  <si>
    <t>Last Name</t>
  </si>
  <si>
    <t>First Name</t>
  </si>
  <si>
    <t>Pay</t>
  </si>
  <si>
    <t>Ashok</t>
  </si>
  <si>
    <t>Roy</t>
  </si>
  <si>
    <t>Nitish</t>
  </si>
  <si>
    <t>Bhatia</t>
  </si>
  <si>
    <t>Abhay</t>
  </si>
  <si>
    <t>Dhiraj</t>
  </si>
  <si>
    <t>Daniel</t>
  </si>
  <si>
    <t>Divyesh</t>
  </si>
  <si>
    <t>Duranjaya</t>
  </si>
  <si>
    <t>Ashwini</t>
  </si>
  <si>
    <t>Chaitanya</t>
  </si>
  <si>
    <t>Chandrahas</t>
  </si>
  <si>
    <t>Chandrashekhar</t>
  </si>
  <si>
    <t>Sucheta</t>
  </si>
  <si>
    <t>Tuhin</t>
  </si>
  <si>
    <t>Aleem</t>
  </si>
  <si>
    <t>Shreya</t>
  </si>
  <si>
    <t>Sridhar</t>
  </si>
  <si>
    <t>Sharma</t>
  </si>
  <si>
    <t>Sahani</t>
  </si>
  <si>
    <t>Singh</t>
  </si>
  <si>
    <t>Chatterjee</t>
  </si>
  <si>
    <t>Dutt</t>
  </si>
  <si>
    <t>Bhiputi</t>
  </si>
  <si>
    <t>Venkatesh</t>
  </si>
  <si>
    <t>Sen</t>
  </si>
  <si>
    <t>M</t>
  </si>
  <si>
    <t>Verma</t>
  </si>
  <si>
    <t>Department</t>
  </si>
  <si>
    <t>Sales</t>
  </si>
  <si>
    <t>Finance</t>
  </si>
  <si>
    <t>Procurement</t>
  </si>
  <si>
    <t>Marketing</t>
  </si>
  <si>
    <t>Dutta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</si>
</sst>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6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2"/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165" fontId="0" fillId="0" borderId="1" xfId="1" applyNumberFormat="1" applyFont="1" applyBorder="1"/>
    <xf numFmtId="165" fontId="0" fillId="3" borderId="1" xfId="1" applyNumberFormat="1" applyFont="1" applyFill="1" applyBorder="1" applyAlignment="1">
      <alignment horizontal="left"/>
    </xf>
    <xf numFmtId="0" fontId="0" fillId="0" borderId="1" xfId="0" applyBorder="1"/>
    <xf numFmtId="0" fontId="3" fillId="2" borderId="2" xfId="0" applyFont="1" applyFill="1" applyBorder="1" applyAlignment="1">
      <alignment horizontal="center"/>
    </xf>
  </cellXfs>
  <cellStyles count="4">
    <cellStyle name="Comma" xfId="1" builtinId="3"/>
    <cellStyle name="Currency 2" xfId="3" xr:uid="{244394B2-B5CC-4E53-971C-9621CA064DF5}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69850</xdr:colOff>
      <xdr:row>3</xdr:row>
      <xdr:rowOff>38100</xdr:rowOff>
    </xdr:from>
    <xdr:ext cx="4508500" cy="250350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9956456-6787-4574-8027-6F776C29F6ED}"/>
            </a:ext>
          </a:extLst>
        </xdr:cNvPr>
        <xdr:cNvSpPr txBox="1"/>
      </xdr:nvSpPr>
      <xdr:spPr>
        <a:xfrm>
          <a:off x="7423150" y="590550"/>
          <a:ext cx="4508500" cy="250350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rtl="0"/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VLOOKUP function scans down the row headings at the side of a tvto find a specified item. When it is found, it then scans across to pick a cell entry.</a:t>
          </a:r>
          <a:endParaRPr lang="en-US">
            <a:effectLst/>
          </a:endParaRPr>
        </a:p>
        <a:p>
          <a:pPr rtl="0"/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=VLOOKUP(ItemToFind,RangeTo LookIn,ColumnToPickFrom,SortedOrUnsorted)</a:t>
          </a:r>
          <a:endParaRPr lang="en-US">
            <a:effectLst/>
          </a:endParaRPr>
        </a:p>
        <a:p>
          <a:pPr rtl="0"/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Example: =VLOOKUP(F5,$A$5:$C$20,3,0)</a:t>
          </a:r>
        </a:p>
        <a:p>
          <a:pPr rtl="0"/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F5 = Item to Find</a:t>
          </a:r>
          <a:endParaRPr lang="en-US">
            <a:effectLst/>
          </a:endParaRPr>
        </a:p>
        <a:p>
          <a:pPr rtl="0"/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$A$5:$C$20 = The Range to look in to find the item</a:t>
          </a:r>
          <a:endParaRPr lang="en-US">
            <a:effectLst/>
          </a:endParaRPr>
        </a:p>
        <a:p>
          <a:pPr rtl="0"/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 = Once the item is found select the item in this column</a:t>
          </a:r>
          <a:endParaRPr lang="en-US">
            <a:effectLst/>
          </a:endParaRPr>
        </a:p>
        <a:p>
          <a:pPr rtl="0"/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FALSE = An exact match is required (Assumes unsorted, but the list may be sorted)</a:t>
          </a:r>
          <a:endParaRPr lang="en-US">
            <a:effectLst/>
          </a:endParaRPr>
        </a:p>
        <a:p>
          <a:pPr rtl="0"/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TRUE would indicate an exact match is not required (Assumes sorted, and the function will fail if the reference list is unsorted)</a:t>
          </a:r>
          <a:endParaRPr lang="en-US">
            <a:effectLst/>
          </a:endParaRPr>
        </a:p>
        <a:p>
          <a:pPr rtl="0"/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Use VLOOKUP to match one item with another.</a:t>
          </a:r>
          <a:endParaRPr lang="en-US"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B7B1F-3A4F-409A-A2D8-B57B067FE847}">
  <sheetPr codeName="Sheet1"/>
  <dimension ref="A1:J20"/>
  <sheetViews>
    <sheetView showGridLines="0" tabSelected="1" workbookViewId="0"/>
  </sheetViews>
  <sheetFormatPr defaultRowHeight="14.5" x14ac:dyDescent="0.35"/>
  <cols>
    <col min="1" max="1" width="11.453125" bestFit="1" customWidth="1"/>
    <col min="2" max="2" width="17.36328125" bestFit="1" customWidth="1"/>
    <col min="3" max="4" width="10.08984375" bestFit="1" customWidth="1"/>
    <col min="5" max="5" width="3.81640625" customWidth="1"/>
    <col min="6" max="6" width="11.453125" bestFit="1" customWidth="1"/>
    <col min="7" max="7" width="7.54296875" bestFit="1" customWidth="1"/>
    <col min="8" max="9" width="14.6328125" bestFit="1" customWidth="1"/>
    <col min="10" max="10" width="11.6328125" bestFit="1" customWidth="1"/>
  </cols>
  <sheetData>
    <row r="1" spans="1:10" x14ac:dyDescent="0.35">
      <c r="A1" s="1"/>
    </row>
    <row r="3" spans="1:10" x14ac:dyDescent="0.35">
      <c r="A3">
        <v>1</v>
      </c>
      <c r="B3">
        <v>2</v>
      </c>
      <c r="C3">
        <v>3</v>
      </c>
      <c r="D3">
        <v>4</v>
      </c>
    </row>
    <row r="4" spans="1:10" x14ac:dyDescent="0.35">
      <c r="A4" s="2" t="s">
        <v>0</v>
      </c>
      <c r="B4" s="2" t="s">
        <v>2</v>
      </c>
      <c r="C4" s="2" t="s">
        <v>1</v>
      </c>
      <c r="D4" s="2" t="s">
        <v>3</v>
      </c>
      <c r="F4" s="2" t="s">
        <v>0</v>
      </c>
      <c r="G4" s="2" t="s">
        <v>3</v>
      </c>
      <c r="H4" s="2" t="s">
        <v>2</v>
      </c>
      <c r="I4" s="2" t="s">
        <v>1</v>
      </c>
      <c r="J4" s="2" t="s">
        <v>32</v>
      </c>
    </row>
    <row r="5" spans="1:10" x14ac:dyDescent="0.35">
      <c r="A5" s="3">
        <v>311587</v>
      </c>
      <c r="B5" s="4" t="s">
        <v>4</v>
      </c>
      <c r="C5" s="4" t="s">
        <v>5</v>
      </c>
      <c r="D5" s="5">
        <v>30000</v>
      </c>
      <c r="F5" s="3">
        <v>311587</v>
      </c>
      <c r="G5" s="6">
        <f>VLOOKUP(F5,A4:D20,4,0)</f>
        <v>30000</v>
      </c>
      <c r="H5" s="7" t="str">
        <f>VLOOKUP(F5,A4:B20,2,0)</f>
        <v>Ashok</v>
      </c>
      <c r="I5" s="7" t="str">
        <f>VLOOKUP(F5,A4:C20,3,0)</f>
        <v>Roy</v>
      </c>
      <c r="J5" s="7" t="str">
        <f>VLOOKUP(F5,Data!A4:D20,4,0)</f>
        <v>Finance</v>
      </c>
    </row>
    <row r="6" spans="1:10" x14ac:dyDescent="0.35">
      <c r="A6" s="3">
        <v>645109</v>
      </c>
      <c r="B6" s="4" t="s">
        <v>6</v>
      </c>
      <c r="C6" s="4" t="s">
        <v>7</v>
      </c>
      <c r="D6" s="5">
        <v>25000</v>
      </c>
      <c r="F6" s="3">
        <v>645109</v>
      </c>
      <c r="G6" s="6">
        <f t="shared" ref="G6:G20" si="0">VLOOKUP(F6,A5:D21,4,0)</f>
        <v>25000</v>
      </c>
      <c r="H6" s="7" t="str">
        <f t="shared" ref="H6:H20" si="1">VLOOKUP(F6,A5:B21,2,0)</f>
        <v>Nitish</v>
      </c>
      <c r="I6" s="7" t="str">
        <f t="shared" ref="I6:I20" si="2">VLOOKUP(F6,A5:C21,3,0)</f>
        <v>Bhatia</v>
      </c>
      <c r="J6" s="7" t="str">
        <f>VLOOKUP(F6,Data!A5:D21,4,0)</f>
        <v>Sales</v>
      </c>
    </row>
    <row r="7" spans="1:10" x14ac:dyDescent="0.35">
      <c r="A7" s="3">
        <v>645110</v>
      </c>
      <c r="B7" s="4" t="s">
        <v>8</v>
      </c>
      <c r="C7" s="4" t="s">
        <v>22</v>
      </c>
      <c r="D7" s="5">
        <v>45000</v>
      </c>
      <c r="F7" s="3">
        <v>645110</v>
      </c>
      <c r="G7" s="6">
        <f t="shared" si="0"/>
        <v>45000</v>
      </c>
      <c r="H7" s="7" t="str">
        <f t="shared" si="1"/>
        <v>Abhay</v>
      </c>
      <c r="I7" s="7" t="str">
        <f t="shared" si="2"/>
        <v>Sharma</v>
      </c>
      <c r="J7" s="7" t="str">
        <f>VLOOKUP(F7,Data!A6:D22,4,0)</f>
        <v>Procurement</v>
      </c>
    </row>
    <row r="8" spans="1:10" x14ac:dyDescent="0.35">
      <c r="A8" s="3">
        <v>835119</v>
      </c>
      <c r="B8" s="4" t="s">
        <v>9</v>
      </c>
      <c r="C8" s="4" t="s">
        <v>23</v>
      </c>
      <c r="D8" s="5">
        <v>75000</v>
      </c>
      <c r="F8" s="3">
        <v>835119</v>
      </c>
      <c r="G8" s="6">
        <f t="shared" si="0"/>
        <v>75000</v>
      </c>
      <c r="H8" s="7" t="str">
        <f t="shared" si="1"/>
        <v>Dhiraj</v>
      </c>
      <c r="I8" s="7" t="str">
        <f t="shared" si="2"/>
        <v>Sahani</v>
      </c>
      <c r="J8" s="7" t="str">
        <f>VLOOKUP(F8,Data!A7:D23,4,0)</f>
        <v>Marketing</v>
      </c>
    </row>
    <row r="9" spans="1:10" x14ac:dyDescent="0.35">
      <c r="A9" s="3">
        <v>921565</v>
      </c>
      <c r="B9" s="4" t="s">
        <v>10</v>
      </c>
      <c r="C9" s="4" t="s">
        <v>22</v>
      </c>
      <c r="D9" s="5">
        <v>15000</v>
      </c>
      <c r="F9" s="3">
        <v>921565</v>
      </c>
      <c r="G9" s="6">
        <f t="shared" si="0"/>
        <v>15000</v>
      </c>
      <c r="H9" s="7" t="str">
        <f t="shared" si="1"/>
        <v>Daniel</v>
      </c>
      <c r="I9" s="7" t="str">
        <f t="shared" si="2"/>
        <v>Sharma</v>
      </c>
      <c r="J9" s="7" t="str">
        <f>VLOOKUP(F9,Data!A8:D24,4,0)</f>
        <v>Sales</v>
      </c>
    </row>
    <row r="10" spans="1:10" x14ac:dyDescent="0.35">
      <c r="A10" s="3">
        <v>904174</v>
      </c>
      <c r="B10" s="4" t="s">
        <v>11</v>
      </c>
      <c r="C10" s="4" t="s">
        <v>24</v>
      </c>
      <c r="D10" s="5">
        <v>85000</v>
      </c>
      <c r="F10" s="3">
        <v>904174</v>
      </c>
      <c r="G10" s="6">
        <f t="shared" si="0"/>
        <v>85000</v>
      </c>
      <c r="H10" s="7" t="str">
        <f t="shared" si="1"/>
        <v>Divyesh</v>
      </c>
      <c r="I10" s="7" t="str">
        <f t="shared" si="2"/>
        <v>Singh</v>
      </c>
      <c r="J10" s="7" t="str">
        <f>VLOOKUP(F10,Data!A9:D25,4,0)</f>
        <v>Finance</v>
      </c>
    </row>
    <row r="11" spans="1:10" x14ac:dyDescent="0.35">
      <c r="A11" s="3">
        <v>108501</v>
      </c>
      <c r="B11" s="4" t="s">
        <v>12</v>
      </c>
      <c r="C11" s="4" t="s">
        <v>23</v>
      </c>
      <c r="D11" s="5">
        <v>60000</v>
      </c>
      <c r="F11" s="3">
        <v>108501</v>
      </c>
      <c r="G11" s="6">
        <f t="shared" si="0"/>
        <v>60000</v>
      </c>
      <c r="H11" s="7" t="str">
        <f t="shared" si="1"/>
        <v>Duranjaya</v>
      </c>
      <c r="I11" s="7" t="str">
        <f t="shared" si="2"/>
        <v>Sahani</v>
      </c>
      <c r="J11" s="7" t="str">
        <f>VLOOKUP(F11,Data!A10:D26,4,0)</f>
        <v>Procurement</v>
      </c>
    </row>
    <row r="12" spans="1:10" x14ac:dyDescent="0.35">
      <c r="A12" s="3">
        <v>806984</v>
      </c>
      <c r="B12" s="4" t="s">
        <v>13</v>
      </c>
      <c r="C12" s="4" t="s">
        <v>25</v>
      </c>
      <c r="D12" s="5">
        <v>55000</v>
      </c>
      <c r="F12" s="3">
        <v>806984</v>
      </c>
      <c r="G12" s="6">
        <f t="shared" si="0"/>
        <v>55000</v>
      </c>
      <c r="H12" s="7" t="str">
        <f t="shared" si="1"/>
        <v>Ashwini</v>
      </c>
      <c r="I12" s="7" t="str">
        <f t="shared" si="2"/>
        <v>Chatterjee</v>
      </c>
      <c r="J12" s="7" t="str">
        <f>VLOOKUP(F12,Data!A11:D27,4,0)</f>
        <v>Marketing</v>
      </c>
    </row>
    <row r="13" spans="1:10" x14ac:dyDescent="0.35">
      <c r="A13" s="3">
        <v>605544</v>
      </c>
      <c r="B13" s="4" t="s">
        <v>14</v>
      </c>
      <c r="C13" s="4" t="s">
        <v>26</v>
      </c>
      <c r="D13" s="5">
        <v>12000</v>
      </c>
      <c r="F13" s="3">
        <v>605544</v>
      </c>
      <c r="G13" s="6">
        <f t="shared" si="0"/>
        <v>12000</v>
      </c>
      <c r="H13" s="7" t="str">
        <f t="shared" si="1"/>
        <v>Chaitanya</v>
      </c>
      <c r="I13" s="7" t="str">
        <f t="shared" si="2"/>
        <v>Dutt</v>
      </c>
      <c r="J13" s="7" t="str">
        <f>VLOOKUP(F13,Data!A12:D28,4,0)</f>
        <v>Sales</v>
      </c>
    </row>
    <row r="14" spans="1:10" x14ac:dyDescent="0.35">
      <c r="A14" s="3">
        <v>261528</v>
      </c>
      <c r="B14" s="4" t="s">
        <v>15</v>
      </c>
      <c r="C14" s="4" t="s">
        <v>27</v>
      </c>
      <c r="D14" s="5">
        <v>18000</v>
      </c>
      <c r="F14" s="3">
        <v>261528</v>
      </c>
      <c r="G14" s="6">
        <f t="shared" si="0"/>
        <v>18000</v>
      </c>
      <c r="H14" s="7" t="str">
        <f t="shared" si="1"/>
        <v>Chandrahas</v>
      </c>
      <c r="I14" s="7" t="str">
        <f t="shared" si="2"/>
        <v>Bhiputi</v>
      </c>
      <c r="J14" s="7" t="str">
        <f>VLOOKUP(F14,Data!A13:D29,4,0)</f>
        <v>Finance</v>
      </c>
    </row>
    <row r="15" spans="1:10" x14ac:dyDescent="0.35">
      <c r="A15" s="3">
        <v>261529</v>
      </c>
      <c r="B15" s="4" t="s">
        <v>16</v>
      </c>
      <c r="C15" s="4" t="s">
        <v>28</v>
      </c>
      <c r="D15" s="5">
        <v>90000</v>
      </c>
      <c r="F15" s="3">
        <v>261529</v>
      </c>
      <c r="G15" s="6">
        <f t="shared" si="0"/>
        <v>90000</v>
      </c>
      <c r="H15" s="7" t="str">
        <f t="shared" si="1"/>
        <v>Chandrashekhar</v>
      </c>
      <c r="I15" s="7" t="str">
        <f t="shared" si="2"/>
        <v>Venkatesh</v>
      </c>
      <c r="J15" s="7" t="str">
        <f>VLOOKUP(F15,Data!A14:D30,4,0)</f>
        <v>Procurement</v>
      </c>
    </row>
    <row r="16" spans="1:10" x14ac:dyDescent="0.35">
      <c r="A16" s="3">
        <v>682726</v>
      </c>
      <c r="B16" s="4" t="s">
        <v>17</v>
      </c>
      <c r="C16" s="4" t="s">
        <v>29</v>
      </c>
      <c r="D16" s="5">
        <v>65000</v>
      </c>
      <c r="F16" s="3">
        <v>682726</v>
      </c>
      <c r="G16" s="6">
        <f t="shared" si="0"/>
        <v>65000</v>
      </c>
      <c r="H16" s="7" t="str">
        <f t="shared" si="1"/>
        <v>Sucheta</v>
      </c>
      <c r="I16" s="7" t="str">
        <f t="shared" si="2"/>
        <v>Sen</v>
      </c>
      <c r="J16" s="7" t="str">
        <f>VLOOKUP(F16,Data!A15:D31,4,0)</f>
        <v>Marketing</v>
      </c>
    </row>
    <row r="17" spans="1:10" x14ac:dyDescent="0.35">
      <c r="A17" s="3">
        <v>682727</v>
      </c>
      <c r="B17" s="4" t="s">
        <v>18</v>
      </c>
      <c r="C17" s="4" t="s">
        <v>5</v>
      </c>
      <c r="D17" s="5">
        <v>55000</v>
      </c>
      <c r="F17" s="3">
        <v>682727</v>
      </c>
      <c r="G17" s="6">
        <f t="shared" si="0"/>
        <v>55000</v>
      </c>
      <c r="H17" s="7" t="str">
        <f t="shared" si="1"/>
        <v>Tuhin</v>
      </c>
      <c r="I17" s="7" t="str">
        <f t="shared" si="2"/>
        <v>Roy</v>
      </c>
      <c r="J17" s="7" t="str">
        <f>VLOOKUP(F17,Data!A16:D32,4,0)</f>
        <v>Finance</v>
      </c>
    </row>
    <row r="18" spans="1:10" x14ac:dyDescent="0.35">
      <c r="A18" s="3">
        <v>268234</v>
      </c>
      <c r="B18" s="4" t="s">
        <v>19</v>
      </c>
      <c r="C18" s="4" t="s">
        <v>30</v>
      </c>
      <c r="D18" s="5">
        <v>45000</v>
      </c>
      <c r="F18" s="3">
        <v>268234</v>
      </c>
      <c r="G18" s="6">
        <f t="shared" si="0"/>
        <v>45000</v>
      </c>
      <c r="H18" s="7" t="str">
        <f t="shared" si="1"/>
        <v>Aleem</v>
      </c>
      <c r="I18" s="7" t="str">
        <f t="shared" si="2"/>
        <v>M</v>
      </c>
      <c r="J18" s="7" t="str">
        <f>VLOOKUP(F18,Data!A17:D33,4,0)</f>
        <v>Sales</v>
      </c>
    </row>
    <row r="19" spans="1:10" x14ac:dyDescent="0.35">
      <c r="A19" s="3">
        <v>537900</v>
      </c>
      <c r="B19" s="4" t="s">
        <v>20</v>
      </c>
      <c r="C19" s="4" t="s">
        <v>26</v>
      </c>
      <c r="D19" s="5">
        <v>35000</v>
      </c>
      <c r="F19" s="3">
        <v>537900</v>
      </c>
      <c r="G19" s="6">
        <f t="shared" si="0"/>
        <v>35000</v>
      </c>
      <c r="H19" s="7" t="str">
        <f t="shared" si="1"/>
        <v>Shreya</v>
      </c>
      <c r="I19" s="7" t="str">
        <f t="shared" si="2"/>
        <v>Dutt</v>
      </c>
      <c r="J19" s="7" t="str">
        <f>VLOOKUP(F19,Data!A18:D34,4,0)</f>
        <v>Procurement</v>
      </c>
    </row>
    <row r="20" spans="1:10" x14ac:dyDescent="0.35">
      <c r="A20" s="3">
        <v>935382</v>
      </c>
      <c r="B20" s="4" t="s">
        <v>21</v>
      </c>
      <c r="C20" s="4" t="s">
        <v>31</v>
      </c>
      <c r="D20" s="5">
        <v>25000</v>
      </c>
      <c r="F20" s="3">
        <v>935382</v>
      </c>
      <c r="G20" s="6">
        <f t="shared" si="0"/>
        <v>25000</v>
      </c>
      <c r="H20" s="7" t="str">
        <f t="shared" si="1"/>
        <v>Sridhar</v>
      </c>
      <c r="I20" s="7" t="str">
        <f t="shared" si="2"/>
        <v>Verma</v>
      </c>
      <c r="J20" s="7" t="str">
        <f>VLOOKUP(F20,Data!A19:D35,4,0)</f>
        <v>Marketing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A12A7-60AB-43CB-B094-909DED269F0B}">
  <dimension ref="A4:D20"/>
  <sheetViews>
    <sheetView topLeftCell="A2" workbookViewId="0">
      <selection activeCell="N9" sqref="N9"/>
    </sheetView>
  </sheetViews>
  <sheetFormatPr defaultRowHeight="14.5" x14ac:dyDescent="0.35"/>
  <cols>
    <col min="1" max="1" width="11.453125" bestFit="1" customWidth="1"/>
    <col min="2" max="2" width="14.6328125" bestFit="1" customWidth="1"/>
    <col min="3" max="3" width="10.08984375" bestFit="1" customWidth="1"/>
    <col min="4" max="4" width="11.6328125" bestFit="1" customWidth="1"/>
  </cols>
  <sheetData>
    <row r="4" spans="1:4" x14ac:dyDescent="0.35">
      <c r="A4" s="2" t="s">
        <v>0</v>
      </c>
      <c r="B4" s="2" t="s">
        <v>1</v>
      </c>
      <c r="C4" s="2" t="s">
        <v>2</v>
      </c>
      <c r="D4" s="8" t="s">
        <v>32</v>
      </c>
    </row>
    <row r="5" spans="1:4" x14ac:dyDescent="0.35">
      <c r="A5" s="3">
        <v>311587</v>
      </c>
      <c r="B5" s="4" t="s">
        <v>4</v>
      </c>
      <c r="C5" s="4" t="s">
        <v>5</v>
      </c>
      <c r="D5" s="4" t="s">
        <v>34</v>
      </c>
    </row>
    <row r="6" spans="1:4" x14ac:dyDescent="0.35">
      <c r="A6" s="3">
        <v>645109</v>
      </c>
      <c r="B6" s="4" t="s">
        <v>6</v>
      </c>
      <c r="C6" s="4" t="s">
        <v>7</v>
      </c>
      <c r="D6" s="4" t="s">
        <v>33</v>
      </c>
    </row>
    <row r="7" spans="1:4" x14ac:dyDescent="0.35">
      <c r="A7" s="3">
        <v>645110</v>
      </c>
      <c r="B7" s="4" t="s">
        <v>8</v>
      </c>
      <c r="C7" s="4" t="s">
        <v>22</v>
      </c>
      <c r="D7" s="4" t="s">
        <v>35</v>
      </c>
    </row>
    <row r="8" spans="1:4" x14ac:dyDescent="0.35">
      <c r="A8" s="3">
        <v>835119</v>
      </c>
      <c r="B8" s="4" t="s">
        <v>9</v>
      </c>
      <c r="C8" s="4" t="s">
        <v>23</v>
      </c>
      <c r="D8" s="4" t="s">
        <v>36</v>
      </c>
    </row>
    <row r="9" spans="1:4" x14ac:dyDescent="0.35">
      <c r="A9" s="3">
        <v>921565</v>
      </c>
      <c r="B9" s="4" t="s">
        <v>10</v>
      </c>
      <c r="C9" s="4" t="s">
        <v>22</v>
      </c>
      <c r="D9" s="4" t="s">
        <v>33</v>
      </c>
    </row>
    <row r="10" spans="1:4" x14ac:dyDescent="0.35">
      <c r="A10" s="3">
        <v>904174</v>
      </c>
      <c r="B10" s="4" t="s">
        <v>11</v>
      </c>
      <c r="C10" s="4" t="s">
        <v>24</v>
      </c>
      <c r="D10" s="4" t="s">
        <v>34</v>
      </c>
    </row>
    <row r="11" spans="1:4" x14ac:dyDescent="0.35">
      <c r="A11" s="3">
        <v>108501</v>
      </c>
      <c r="B11" s="4" t="s">
        <v>12</v>
      </c>
      <c r="C11" s="4" t="s">
        <v>23</v>
      </c>
      <c r="D11" s="4" t="s">
        <v>35</v>
      </c>
    </row>
    <row r="12" spans="1:4" x14ac:dyDescent="0.35">
      <c r="A12" s="3">
        <v>806984</v>
      </c>
      <c r="B12" s="4" t="s">
        <v>13</v>
      </c>
      <c r="C12" s="4" t="s">
        <v>25</v>
      </c>
      <c r="D12" s="4" t="s">
        <v>36</v>
      </c>
    </row>
    <row r="13" spans="1:4" x14ac:dyDescent="0.35">
      <c r="A13" s="3">
        <v>605544</v>
      </c>
      <c r="B13" s="4" t="s">
        <v>14</v>
      </c>
      <c r="C13" s="4" t="s">
        <v>37</v>
      </c>
      <c r="D13" s="4" t="s">
        <v>33</v>
      </c>
    </row>
    <row r="14" spans="1:4" x14ac:dyDescent="0.35">
      <c r="A14" s="3">
        <v>261528</v>
      </c>
      <c r="B14" s="4" t="s">
        <v>15</v>
      </c>
      <c r="C14" s="4" t="s">
        <v>27</v>
      </c>
      <c r="D14" s="4" t="s">
        <v>34</v>
      </c>
    </row>
    <row r="15" spans="1:4" x14ac:dyDescent="0.35">
      <c r="A15" s="3">
        <v>261529</v>
      </c>
      <c r="B15" s="4" t="s">
        <v>16</v>
      </c>
      <c r="C15" s="4" t="s">
        <v>28</v>
      </c>
      <c r="D15" s="4" t="s">
        <v>35</v>
      </c>
    </row>
    <row r="16" spans="1:4" x14ac:dyDescent="0.35">
      <c r="A16" s="3">
        <v>682726</v>
      </c>
      <c r="B16" s="4" t="s">
        <v>17</v>
      </c>
      <c r="C16" s="4" t="s">
        <v>29</v>
      </c>
      <c r="D16" s="4" t="s">
        <v>36</v>
      </c>
    </row>
    <row r="17" spans="1:4" x14ac:dyDescent="0.35">
      <c r="A17" s="3">
        <v>682727</v>
      </c>
      <c r="B17" s="4" t="s">
        <v>18</v>
      </c>
      <c r="C17" s="4" t="s">
        <v>5</v>
      </c>
      <c r="D17" s="4" t="s">
        <v>34</v>
      </c>
    </row>
    <row r="18" spans="1:4" x14ac:dyDescent="0.35">
      <c r="A18" s="3">
        <v>268234</v>
      </c>
      <c r="B18" s="4" t="s">
        <v>19</v>
      </c>
      <c r="C18" s="4" t="s">
        <v>30</v>
      </c>
      <c r="D18" s="4" t="s">
        <v>33</v>
      </c>
    </row>
    <row r="19" spans="1:4" x14ac:dyDescent="0.35">
      <c r="A19" s="3">
        <v>537900</v>
      </c>
      <c r="B19" s="4" t="s">
        <v>20</v>
      </c>
      <c r="C19" s="4" t="s">
        <v>37</v>
      </c>
      <c r="D19" s="4" t="s">
        <v>35</v>
      </c>
    </row>
    <row r="20" spans="1:4" x14ac:dyDescent="0.35">
      <c r="A20" s="3">
        <v>935382</v>
      </c>
      <c r="B20" s="4" t="s">
        <v>21</v>
      </c>
      <c r="C20" s="4" t="s">
        <v>31</v>
      </c>
      <c r="D20" s="4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Anchita Mitra</dc:creator>
  <cp:lastModifiedBy>Anchita Mitra</cp:lastModifiedBy>
  <dcterms:created xsi:type="dcterms:W3CDTF">2024-02-13T13:55:54Z</dcterms:created>
  <dcterms:modified xsi:type="dcterms:W3CDTF">2024-02-14T16:11:16Z</dcterms:modified>
</cp:coreProperties>
</file>