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6030"/>
  </bookViews>
  <sheets>
    <sheet name="Шаблон" sheetId="1" r:id="rId1"/>
    <sheet name="Комментарии к расчету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P120" i="1"/>
  <c r="O120"/>
  <c r="N120"/>
  <c r="M120"/>
  <c r="L120"/>
  <c r="K120"/>
  <c r="D120"/>
  <c r="E120"/>
  <c r="F120"/>
  <c r="G120"/>
  <c r="H120"/>
  <c r="I120"/>
  <c r="J120"/>
  <c r="C120"/>
  <c r="B120"/>
  <c r="P119"/>
  <c r="O119"/>
  <c r="N119"/>
  <c r="M119"/>
  <c r="L119"/>
  <c r="K119"/>
  <c r="D119"/>
  <c r="E119"/>
  <c r="F119"/>
  <c r="G119"/>
  <c r="H119"/>
  <c r="I119"/>
  <c r="J119"/>
  <c r="C119"/>
  <c r="B119"/>
  <c r="P95"/>
  <c r="O95"/>
  <c r="N95"/>
  <c r="M95"/>
  <c r="L95"/>
  <c r="K95"/>
  <c r="D95"/>
  <c r="E95"/>
  <c r="F95"/>
  <c r="G95"/>
  <c r="H95"/>
  <c r="I95"/>
  <c r="J95"/>
  <c r="C95"/>
  <c r="B95"/>
  <c r="P60"/>
  <c r="O60"/>
  <c r="N60"/>
  <c r="M60"/>
  <c r="L60"/>
  <c r="K60"/>
  <c r="D60"/>
  <c r="E60"/>
  <c r="F60"/>
  <c r="G60"/>
  <c r="H60"/>
  <c r="I60"/>
  <c r="J60"/>
  <c r="B60"/>
  <c r="C60"/>
  <c r="P118"/>
  <c r="O118"/>
  <c r="N118"/>
  <c r="M118"/>
  <c r="L118"/>
  <c r="K118"/>
  <c r="J118"/>
  <c r="I118"/>
  <c r="H118"/>
  <c r="G118"/>
  <c r="F118"/>
  <c r="E118"/>
  <c r="D118"/>
  <c r="C118"/>
  <c r="B118"/>
  <c r="P107"/>
  <c r="O107"/>
  <c r="N107"/>
  <c r="M107"/>
  <c r="L107"/>
  <c r="K107"/>
  <c r="J107"/>
  <c r="I107"/>
  <c r="H107"/>
  <c r="G107"/>
  <c r="F107"/>
  <c r="E107"/>
  <c r="D107"/>
  <c r="C107"/>
  <c r="B107"/>
  <c r="P94"/>
  <c r="O94"/>
  <c r="N94"/>
  <c r="M94"/>
  <c r="L94"/>
  <c r="K94"/>
  <c r="J94"/>
  <c r="I94"/>
  <c r="H94"/>
  <c r="G94"/>
  <c r="F94"/>
  <c r="E94"/>
  <c r="D94"/>
  <c r="C94"/>
  <c r="B94"/>
  <c r="P85"/>
  <c r="O85"/>
  <c r="N85"/>
  <c r="M85"/>
  <c r="L85"/>
  <c r="K85"/>
  <c r="J85"/>
  <c r="I85"/>
  <c r="H85"/>
  <c r="G85"/>
  <c r="F85"/>
  <c r="E85"/>
  <c r="D85"/>
  <c r="C85"/>
  <c r="B85"/>
  <c r="P77"/>
  <c r="O77"/>
  <c r="N77"/>
  <c r="M77"/>
  <c r="L77"/>
  <c r="K77"/>
  <c r="J77"/>
  <c r="I77"/>
  <c r="H77"/>
  <c r="G77"/>
  <c r="F77"/>
  <c r="E77"/>
  <c r="D77"/>
  <c r="C77"/>
  <c r="B77"/>
  <c r="P69"/>
  <c r="O69"/>
  <c r="N69"/>
  <c r="M69"/>
  <c r="L69"/>
  <c r="K69"/>
  <c r="J69"/>
  <c r="I69"/>
  <c r="H69"/>
  <c r="G69"/>
  <c r="F69"/>
  <c r="E69"/>
  <c r="D69"/>
  <c r="C69"/>
  <c r="B69"/>
  <c r="P59"/>
  <c r="O59"/>
  <c r="N59"/>
  <c r="M59"/>
  <c r="L59"/>
  <c r="K59"/>
  <c r="J59"/>
  <c r="I59"/>
  <c r="H59"/>
  <c r="G59"/>
  <c r="F59"/>
  <c r="E59"/>
  <c r="D59"/>
  <c r="C59"/>
  <c r="B59"/>
  <c r="P45"/>
  <c r="O45"/>
  <c r="N45"/>
  <c r="M45"/>
  <c r="L45"/>
  <c r="K45"/>
  <c r="J45"/>
  <c r="I45"/>
  <c r="H45"/>
  <c r="G45"/>
  <c r="F45"/>
  <c r="E45"/>
  <c r="D45"/>
  <c r="C45"/>
  <c r="B45"/>
  <c r="P32"/>
  <c r="O32"/>
  <c r="N32"/>
  <c r="M32"/>
  <c r="L32"/>
  <c r="K32"/>
  <c r="J32"/>
  <c r="I32"/>
  <c r="H32"/>
  <c r="G32"/>
  <c r="F32"/>
  <c r="E32"/>
  <c r="D32"/>
  <c r="C32"/>
  <c r="B32"/>
  <c r="P18"/>
  <c r="O18"/>
  <c r="N18"/>
  <c r="M18"/>
  <c r="L18"/>
  <c r="K18"/>
  <c r="J18"/>
  <c r="I18"/>
  <c r="H18"/>
  <c r="G18"/>
  <c r="F18"/>
  <c r="E18"/>
  <c r="D18"/>
  <c r="C18"/>
  <c r="B18"/>
</calcChain>
</file>

<file path=xl/sharedStrings.xml><?xml version="1.0" encoding="utf-8"?>
<sst xmlns="http://schemas.openxmlformats.org/spreadsheetml/2006/main" count="151" uniqueCount="148">
  <si>
    <t>ФИО</t>
  </si>
  <si>
    <t>Площадка (Воронеж)</t>
  </si>
  <si>
    <t>Итого по ВОРОНЕЖ КЦ</t>
  </si>
  <si>
    <t>Площадка 2 (Саратов)</t>
  </si>
  <si>
    <t>ИТОГО по Саратов КЦ</t>
  </si>
  <si>
    <t>Площадка 3 (Хабаровск)</t>
  </si>
  <si>
    <t>ИТОГО по Хабаровск КЦ</t>
  </si>
  <si>
    <t>ИТОГО по КЦ</t>
  </si>
  <si>
    <t>Дата (отчетный период времени)</t>
  </si>
  <si>
    <t>staff время от залогинивания до разлогинивания, час</t>
  </si>
  <si>
    <t>Пропущенные вызовы, шт.</t>
  </si>
  <si>
    <t>Переведеные звонки, %</t>
  </si>
  <si>
    <t>ACW Time, %</t>
  </si>
  <si>
    <t>Hold Time, %</t>
  </si>
  <si>
    <t>Ring Time (среднее время на 1 звонок), сек</t>
  </si>
  <si>
    <t>AUX  (норма - 11), %</t>
  </si>
  <si>
    <t>Поствызовная обработка, %</t>
  </si>
  <si>
    <t>Время удержания, %</t>
  </si>
  <si>
    <t>Состояние "недоступен для приема входящих звонков" (Обед+Перерыв).</t>
  </si>
  <si>
    <t>Времени диалога, %</t>
  </si>
  <si>
    <t>Принято звонков диспетчером, шт.</t>
  </si>
  <si>
    <t>Всего звонков, распределенных на диспетчера, шт</t>
  </si>
  <si>
    <t>Максимальное время диалоса с пользователем, сек</t>
  </si>
  <si>
    <t>Пропущенные вызовы, %</t>
  </si>
  <si>
    <t>%UTZ (Agent's Paid Time Utilization)</t>
  </si>
  <si>
    <t>%UTZ = (Active Time)/(Shift Paid Time)</t>
  </si>
  <si>
    <t xml:space="preserve">Workload – время «чистой» загрузки оператора при обработке исходящих звонков. Включает в себя:
• DialingTime – время набора оператором или системой автодозвона исходящего номера
• TalkTime – время разговора с клиентом
• HoldTime – время удержания клиента на линии в процессе разговора
• ACWTime – время поствызывной обработки контакта
Active Time – время нахождения операторов в активном состоянии. Включает в себя:
• Workload (см.выше)
• Available – время нахождения оператора в свободном состоянии в готовности принять внешний входящий звонок (то есть оператор находится в состоянии Готов/Ready/Available)
• System Time – время ожидания оператором ответа клиента при ручном наборе или наборе по алгоритму «progressive dialing».
</t>
  </si>
  <si>
    <t>Показатель</t>
  </si>
  <si>
    <t>Порядок расчета</t>
  </si>
  <si>
    <t>Комментарии</t>
  </si>
  <si>
    <t>staff время от залогинивания до разлогинивания факт, час</t>
  </si>
  <si>
    <t>Считается фактическое время отработки оператора</t>
  </si>
  <si>
    <t>Времени ожидания звонка на входящих, %</t>
  </si>
  <si>
    <t>AHT (Average Handling Time), сек</t>
  </si>
  <si>
    <t>Средняя продолжительность диалога (секунд)</t>
  </si>
  <si>
    <t>AHT= RingTime+TalkTime+HoldTime+ACWTime</t>
  </si>
  <si>
    <t xml:space="preserve">Ring Time – время реакции оператора на входящий звонок
TalkTime – время разговора с клиентом
HoldTime – время удержания клиента на линии в процессе разговора
ACWTime – время поствызывной обработки контакта
</t>
  </si>
  <si>
    <t>время реакции оператора на входящий звонок</t>
  </si>
  <si>
    <t>ГОРЛОВ НИКИТА ЮРЬЕВИЧ</t>
  </si>
  <si>
    <t>ДОЛГИХ МАРИЯ ИГОРЕВНА</t>
  </si>
  <si>
    <t>ЛУКАШЕНКО ТАТЬЯНА ОЛЕГОВНА</t>
  </si>
  <si>
    <t>МАСЛОВА НАТАЛЬЯ ВЛАДИМИРОВНА</t>
  </si>
  <si>
    <t>НЕМИРОВСКАЯ ДИАНА ВАЛЕРЬЕВНА</t>
  </si>
  <si>
    <t>ПЕШКОВА ОКСАНА ВЯЧЕСЛАВОВНА</t>
  </si>
  <si>
    <t>ПОНАМАРЕВ ИВАН ВИКТОРОВИЧ</t>
  </si>
  <si>
    <t>ПРОХОРОВА КРИСТИНА ПАВЛОВНА</t>
  </si>
  <si>
    <t>САЛО ЕВГЕНИЙ ОЛЕГОВИЧ</t>
  </si>
  <si>
    <t>СОЛОМАХИНА НИНА СЕРГЕЕВНА</t>
  </si>
  <si>
    <t>КИСЕЛЕВА АЛЛА ВЛАДИМИРОВНА</t>
  </si>
  <si>
    <t>Итого по группе ст. диспетчера КИСЕЛЕВА АЛЛА ВЛАДИМИРОВНА</t>
  </si>
  <si>
    <t>ВЛАСОВ НИКОЛАЙ ЮРЬЕВИЧ</t>
  </si>
  <si>
    <t xml:space="preserve">КОСТЮК ЛЮБОВЬ ВИКТОРОВНА </t>
  </si>
  <si>
    <t>КУРБАТОВА ЕЛЕНА ВИКТОРОВНА</t>
  </si>
  <si>
    <t>ЛЯДОВ ВАСИЛИЙ ВАСИЛЬЕВИЧ</t>
  </si>
  <si>
    <t>НЕБОЛЬСИН ПАВЕЛ ЮРЬЕВИЧ</t>
  </si>
  <si>
    <t>ПЕВЧЕНКО СВЕТЛАНА ВАЛЕРЬЕВНА</t>
  </si>
  <si>
    <t xml:space="preserve">ПЛЯКИНА ЛЮБОВЬ ПАВЛОВНА </t>
  </si>
  <si>
    <t>ТОМИЛОВ БОРИС АНАТОЛЬЕВИЧ</t>
  </si>
  <si>
    <t>ТЮНИНА ОКСАНА ВАСИЛЬЕВНА</t>
  </si>
  <si>
    <t>МЕРИНОВ ЕВГЕНИЙ ВАЛЕРЬЕВИЧ</t>
  </si>
  <si>
    <t>Итого по группе ст. диспетчера МЕРИНОВ ЕВГЕНИЙ ВАЛЕРЬЕВИЧ</t>
  </si>
  <si>
    <t>ВЕТРОВА ЕЛЕНА АЛЕКСАНДРОВНА</t>
  </si>
  <si>
    <t>ВЛАСОВА ОЛЬГА АЛЕКСАНДРОВНА</t>
  </si>
  <si>
    <t>ВОРОБЬЕВА ОКСАНА ЕВГЕНЬЕВНА</t>
  </si>
  <si>
    <t>ДОБЫЧИНА ЕВГЕНИЯ ГЕННАДЬЕВНА</t>
  </si>
  <si>
    <t>КАБАНОВА ИРИНА ВИТАЛЬЕВНА</t>
  </si>
  <si>
    <t>КАЛИНИНА ЛЮДМИЛА ВЛАДИМИРОВНА</t>
  </si>
  <si>
    <t>КНЯЗЕВА ЮЛИЯ НИКОЛАЕВНА</t>
  </si>
  <si>
    <t>КОРОТКОВА ЕЛЕНА НИКОЛАЕВНА</t>
  </si>
  <si>
    <t>МАСЛОВА ТАТЬЯНА СЕРГЕЕВНА</t>
  </si>
  <si>
    <t>СЕЛЕЗНЕВА ЕЛЕНА ВИКТОРОВНА</t>
  </si>
  <si>
    <t>СЕЛИВАНОВА ЕЛЕНА НИКОЛАЕВНА</t>
  </si>
  <si>
    <t>МИНАКОВА ВИКТОРИЯ ВАЛЕРЬЕВНА</t>
  </si>
  <si>
    <t>Итого по группе ст. диспетчера МИНАКОВА ВИКТОРИЯ ВАЛЕРЬЕВНА</t>
  </si>
  <si>
    <t>БЕЛЯЕВА СВЕТЛАНА ВИКТОРОВНА</t>
  </si>
  <si>
    <t>БОБКОВ БОРИС НИКОЛАЕВИЧ</t>
  </si>
  <si>
    <t>МИХАЙЛОВА АЛЛА СЕРГЕЕВНА</t>
  </si>
  <si>
    <t>МИШУСТИНА ЮЛИЯ ИВАНОВНА</t>
  </si>
  <si>
    <t>ПОВЕКВЕЧНЫХ МАРИНА АЛЕКСАНДРОВНА</t>
  </si>
  <si>
    <t>ТОМИЛОВА ДАРЬЯ АНАТОЛЬЕВНА</t>
  </si>
  <si>
    <t>ФОКИНА АННА ГЕННАДЬЕВНА</t>
  </si>
  <si>
    <t>ШИШКИНА ЛЮДМИЛА НИКОЛАЕВНА</t>
  </si>
  <si>
    <t>ЯРМОНОВА МАРИЯ АНАТОЛЬЕВНА</t>
  </si>
  <si>
    <t>НЕМИРОВСКАЯ ЕЛЕНА НИКОЛАЕВНА</t>
  </si>
  <si>
    <t>Итого по группе ст. диспетчера НЕМИРОВСКАЯ ЕЛЕНА НИКОЛАЕВНА</t>
  </si>
  <si>
    <t>ГНУСАРЕВА СВЕТЛАНА ИВАНОВНА</t>
  </si>
  <si>
    <t>ЗАЙЦЕВА ЕЛЕНА АЛЕКСАНДРОВНА</t>
  </si>
  <si>
    <t>МИХАЙЛИНА НАДЕЖДА АЛЕКСАНДРОВНА </t>
  </si>
  <si>
    <t xml:space="preserve">СМИРНОВА ЕВГЕНИЯ СЕРГЕЕВНА </t>
  </si>
  <si>
    <t>ФИЛИППОВА ДАРЬЯ СЕРГЕЕВНА </t>
  </si>
  <si>
    <t>ЯКОВЛЕВА ИРИНА НИКОЛАЕВНА</t>
  </si>
  <si>
    <t>БОКАРЕВА ЛЮДМИЛА БОРИСОВНА</t>
  </si>
  <si>
    <t>Итого по группе ст. диспетчера БОКАРЕВА ЛЮДМИЛА БОРИСОВНА</t>
  </si>
  <si>
    <t>КУБАНОВА ЕКАТЕРИНА ВЛАДИМИРОВНА</t>
  </si>
  <si>
    <t xml:space="preserve">КОБОЗЕВА АРИНА АНДРЕЕВНА </t>
  </si>
  <si>
    <t xml:space="preserve">МАЙОРОВА ЕЛЕНА АНДРЕЕВНА </t>
  </si>
  <si>
    <t>МАКСАКОВА КЛАВДИЯ ГЕОРГИЕВНА</t>
  </si>
  <si>
    <t>ОРЛИОГЛО ИРИНА ДМИТРИЕВНА</t>
  </si>
  <si>
    <t xml:space="preserve">ПЕТРОВА ЛИНА ВАЛЕРЬЕВНА </t>
  </si>
  <si>
    <t>СИЛАНТЬЕВА ЕЛЕНА НИКОЛАЕВНА</t>
  </si>
  <si>
    <t>Итого по группе ст. диспетчера КУБАНОВА ЕКАТЕРИНА ВЛАДИМИРОВНА</t>
  </si>
  <si>
    <t>ЛАГУТИНА ЕЛЕНА ВИКТОРОВНА</t>
  </si>
  <si>
    <t xml:space="preserve">ЛЕФТЕРОВ МАКСИМ АНДРЕЕВИЧ </t>
  </si>
  <si>
    <t>МАРКОВА ОЛЬГА АНАТОЛЬЕВНА</t>
  </si>
  <si>
    <t>ПОЖАРОВА ЕКАТЕРИНА ФАРИТОВНА</t>
  </si>
  <si>
    <t xml:space="preserve">ШАВЕРДИНА ОКСАНА СЕРГЕЕВНА </t>
  </si>
  <si>
    <t>ШЕРСТИНСКАЯ ЛАРИСА ВЛАДИСЛАВОВНА</t>
  </si>
  <si>
    <t>ЯКУШЕВА ЕЛЕНА ВИКТОРОВНА</t>
  </si>
  <si>
    <t>Итого по группе ст. диспетчера ЛАГУТИНА ЕЛЕНА ВИКТОРОВНА</t>
  </si>
  <si>
    <t>ТРОФИМЕНКО АЛЕНА АЛЕКСАНДРОВНА</t>
  </si>
  <si>
    <t>АКСЕНОВА АНАСТАСИЯ ДАМИРОВНА</t>
  </si>
  <si>
    <t xml:space="preserve">ГРИГОРЬЕВА ЕЛЕНА АНАТОЛЬЕВНА </t>
  </si>
  <si>
    <t>КОМПИЛЕЦКИЙ ДМИТРИЙ ВЯЧЕСЛАВОВИЧ</t>
  </si>
  <si>
    <t>МАКАРОВА ЛЮБОВЬ ИГОРЕВНА</t>
  </si>
  <si>
    <t>СТЕШЕНКО ЛЮДМИЛА НИКОЛАЕВНА</t>
  </si>
  <si>
    <t>ЧУМАКОВА МАРИНА АНАТОЛЬЕВНА</t>
  </si>
  <si>
    <t>Итого по группе ст. диспетчера ТРОФИМЕНКО АЛЕНА АЛЕКСАНДРОВНА</t>
  </si>
  <si>
    <t>АБДРАХМАНОВА ИРИНА СЕРГЕЕВНА</t>
  </si>
  <si>
    <t>ЗЮЗЯКОВА СВЕТЛАНА ВИКТОРОВНА</t>
  </si>
  <si>
    <t>ИЛЬИНСКАЯ ОЛЬГА НИКОЛАЕВНА</t>
  </si>
  <si>
    <t>КАЛМЫКОВА ТАТЬЯНА ВЛАДИМИРОВНА</t>
  </si>
  <si>
    <t>КРИВОРОТОВА НАТАЛЬЯ ВИКТОРОВНА</t>
  </si>
  <si>
    <t>КУЛЕШОВА ДАРЬЯ АНАТОЛЬЕВНА</t>
  </si>
  <si>
    <t>СЕРГЕЙЧУК МАРИНА СЕРГЕЕВНА</t>
  </si>
  <si>
    <t>СУХОВА НАТАЛЬЯ АНАТОЛЬЕВНА</t>
  </si>
  <si>
    <t>ШАПОВАЛОВА АННА АЛЕКСАНДРОВНА</t>
  </si>
  <si>
    <t>Итого по группе ст. диспетчера ПАВЛОВА НАТАТЛЬЯ АНАТОЛЬЕВНА</t>
  </si>
  <si>
    <t>ЧЕЧИКОВА ЕКАТЕРИНА АЛЕКСАНДРОВНА</t>
  </si>
  <si>
    <t>АСТАХОВА ЕЛЕНА НИКОЛАЕВНА</t>
  </si>
  <si>
    <t>БУЛЫГИНА НАТАЛЬЯ НИКОЛАЕВНА</t>
  </si>
  <si>
    <t>ВАСИЛЬЧЕНКО ЮЛИЯ ВЯЧЕСЛАВОВНА</t>
  </si>
  <si>
    <t>ВОЛКОВА ОКСАНА БОРИСОВНА</t>
  </si>
  <si>
    <t>ДЕМАКОВА АННА ВАЛЕРЬЕВНА</t>
  </si>
  <si>
    <t>КАРАБАНОВА ЕЛЕНА НИКОЛАЕВНА</t>
  </si>
  <si>
    <t>КУЛАК АЛЕКСАНДР ВЛАДИМИРОВИЧ</t>
  </si>
  <si>
    <t>ЛИХОНОС ЕЛЕНА ИВАНОВНА</t>
  </si>
  <si>
    <t>ПЕРЕЩ ЕЛЕНА ПЕТРОВНА</t>
  </si>
  <si>
    <t>Итого по группе ст. диспетчера ЧЕЧИКОВА ЕКАТЕРИНА АЛЕКСАНДРОВНА</t>
  </si>
  <si>
    <t xml:space="preserve">ГЕНЕРАЛОВ АЛЕКСЕЙ ЛЬВОВИЧ </t>
  </si>
  <si>
    <t>САЗАНКОВА ИРИНА НИКОЛАЕВНА</t>
  </si>
  <si>
    <t>АНОШКИНА НАТАЛЬЯ ВЛАДИМИРОВНА</t>
  </si>
  <si>
    <t>ИВАНЧИНА МАРИНА СЕРГЕЕВНА</t>
  </si>
  <si>
    <t>СИНЕЛЬЦЕВА ЛЮДМИЛА АНАТОЛЬЕВНА</t>
  </si>
  <si>
    <t>ПЕРЕПЕЛКИНА АНЖЕЛИКА ВЛАДИМИРОВНА</t>
  </si>
  <si>
    <t>ПАВЛОВА НАТАЛЬЯ АНАТОЛЬЕВНА</t>
  </si>
  <si>
    <t>ЛОПАТИНА ЕЛЕНА ЕВГЕНЬЕВНА</t>
  </si>
  <si>
    <t>ПИЛЮГИН НИКИТА ГЕННАДЬЕВИЧ</t>
  </si>
  <si>
    <t>КОРОЛЕВА ЕВГЕНИЯ ЭДУАРДОВНА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</si>
</sst>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0.0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164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3" fillId="4" borderId="1" xfId="0" applyFont="1" applyFill="1" applyBorder="1"/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vertical="center"/>
    </xf>
    <xf numFmtId="0" fontId="0" fillId="7" borderId="1" xfId="0" applyFill="1" applyBorder="1"/>
    <xf numFmtId="10" fontId="0" fillId="0" borderId="1" xfId="0" applyNumberFormat="1" applyBorder="1"/>
    <xf numFmtId="0" fontId="0" fillId="0" borderId="0" xfId="0" applyNumberFormat="1"/>
    <xf numFmtId="0" fontId="0" fillId="8" borderId="2" xfId="0" applyFill="1" applyBorder="1" applyAlignment="1">
      <alignment horizontal="center" vertical="center" textRotation="90" wrapText="1"/>
    </xf>
    <xf numFmtId="0" fontId="0" fillId="8" borderId="3" xfId="0" applyFill="1" applyBorder="1" applyAlignment="1">
      <alignment horizontal="center" vertical="center" textRotation="90" wrapText="1"/>
    </xf>
    <xf numFmtId="0" fontId="0" fillId="8" borderId="1" xfId="0" applyFill="1" applyBorder="1" applyAlignment="1">
      <alignment horizontal="center" vertical="center" textRotation="90" wrapText="1"/>
    </xf>
    <xf numFmtId="0" fontId="0" fillId="8" borderId="1" xfId="0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2" fontId="1" fillId="5" borderId="1" xfId="0" applyNumberFormat="1" applyFont="1" applyFill="1" applyBorder="1" applyAlignment="1">
      <alignment horizontal="center" vertical="center" textRotation="90" wrapText="1"/>
    </xf>
    <xf numFmtId="0" fontId="0" fillId="6" borderId="1" xfId="0" applyFill="1" applyBorder="1" applyAlignment="1">
      <alignment horizontal="center" vertical="center" textRotation="90" wrapText="1"/>
    </xf>
    <xf numFmtId="0" fontId="0" fillId="6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topLeftCell="C1" zoomScaleNormal="100" workbookViewId="0">
      <selection activeCell="Q1" sqref="Q1"/>
    </sheetView>
  </sheetViews>
  <sheetFormatPr defaultRowHeight="15"/>
  <cols>
    <col min="1" max="1" width="43.7109375" customWidth="1"/>
    <col min="6" max="6" width="13" customWidth="1"/>
  </cols>
  <sheetData>
    <row r="1" spans="1:16" ht="116.25" customHeight="1">
      <c r="A1" s="1"/>
      <c r="B1" s="8"/>
      <c r="C1" s="8"/>
      <c r="D1" s="8"/>
      <c r="E1" s="8"/>
      <c r="F1" s="13" t="s">
        <v>25</v>
      </c>
      <c r="G1" s="13" t="s">
        <v>16</v>
      </c>
      <c r="H1" s="13" t="s">
        <v>17</v>
      </c>
      <c r="I1" s="13" t="s">
        <v>37</v>
      </c>
      <c r="J1" s="13" t="s">
        <v>18</v>
      </c>
      <c r="K1" s="12"/>
      <c r="L1" s="12"/>
      <c r="M1" s="13" t="s">
        <v>34</v>
      </c>
      <c r="N1" s="12"/>
      <c r="O1" s="9"/>
      <c r="P1" s="9"/>
    </row>
    <row r="2" spans="1:16" ht="37.5" customHeight="1">
      <c r="A2" s="7" t="s">
        <v>8</v>
      </c>
      <c r="B2" s="28" t="s">
        <v>9</v>
      </c>
      <c r="C2" s="28" t="s">
        <v>19</v>
      </c>
      <c r="D2" s="28" t="s">
        <v>32</v>
      </c>
      <c r="E2" s="29" t="s">
        <v>11</v>
      </c>
      <c r="F2" s="26" t="s">
        <v>24</v>
      </c>
      <c r="G2" s="31" t="s">
        <v>12</v>
      </c>
      <c r="H2" s="31" t="s">
        <v>13</v>
      </c>
      <c r="I2" s="32" t="s">
        <v>14</v>
      </c>
      <c r="J2" s="31" t="s">
        <v>15</v>
      </c>
      <c r="K2" s="33" t="s">
        <v>21</v>
      </c>
      <c r="L2" s="33" t="s">
        <v>20</v>
      </c>
      <c r="M2" s="35" t="s">
        <v>33</v>
      </c>
      <c r="N2" s="35" t="s">
        <v>22</v>
      </c>
      <c r="O2" s="30" t="s">
        <v>10</v>
      </c>
      <c r="P2" s="30" t="s">
        <v>23</v>
      </c>
    </row>
    <row r="3" spans="1:16" ht="48" customHeight="1">
      <c r="A3" s="1" t="s">
        <v>0</v>
      </c>
      <c r="B3" s="29"/>
      <c r="C3" s="29"/>
      <c r="D3" s="29"/>
      <c r="E3" s="29"/>
      <c r="F3" s="27"/>
      <c r="G3" s="31"/>
      <c r="H3" s="31"/>
      <c r="I3" s="32"/>
      <c r="J3" s="31"/>
      <c r="K3" s="34"/>
      <c r="L3" s="34"/>
      <c r="M3" s="35"/>
      <c r="N3" s="35"/>
      <c r="O3" s="30"/>
      <c r="P3" s="30"/>
    </row>
    <row r="4" spans="1:16">
      <c r="A4" s="18" t="s">
        <v>1</v>
      </c>
      <c r="B4" s="9"/>
      <c r="C4" s="24"/>
      <c r="D4" s="24"/>
      <c r="E4" s="24"/>
      <c r="F4" s="24"/>
      <c r="G4" s="24"/>
      <c r="H4" s="24"/>
      <c r="I4" s="36"/>
      <c r="J4" s="24"/>
      <c r="K4" s="9"/>
      <c r="L4" s="9"/>
      <c r="M4" s="36"/>
      <c r="N4" s="9"/>
      <c r="O4" s="9"/>
      <c r="P4" s="24"/>
    </row>
    <row r="5" spans="1:16">
      <c r="A5" s="14" t="s">
        <v>48</v>
      </c>
      <c r="B5" s="9"/>
      <c r="C5" s="24"/>
      <c r="D5" s="24"/>
      <c r="E5" s="24"/>
      <c r="F5" s="24"/>
      <c r="G5" s="24"/>
      <c r="H5" s="24"/>
      <c r="I5" s="36"/>
      <c r="J5" s="24"/>
      <c r="K5" s="9"/>
      <c r="L5" s="9"/>
      <c r="M5" s="36"/>
      <c r="N5" s="9"/>
      <c r="O5" s="9"/>
      <c r="P5" s="24"/>
    </row>
    <row r="6" spans="1:16">
      <c r="A6" s="9" t="s">
        <v>138</v>
      </c>
      <c r="B6" s="9"/>
      <c r="C6" s="24"/>
      <c r="D6" s="24"/>
      <c r="E6" s="24"/>
      <c r="F6" s="24"/>
      <c r="G6" s="24"/>
      <c r="H6" s="24"/>
      <c r="I6" s="36"/>
      <c r="J6" s="24"/>
      <c r="K6" s="9"/>
      <c r="L6" s="9"/>
      <c r="M6" s="36"/>
      <c r="N6" s="9"/>
      <c r="O6" s="9"/>
      <c r="P6" s="24"/>
    </row>
    <row r="7" spans="1:16">
      <c r="A7" s="9" t="s">
        <v>38</v>
      </c>
      <c r="B7" s="9"/>
      <c r="C7" s="24"/>
      <c r="D7" s="24"/>
      <c r="E7" s="24"/>
      <c r="F7" s="24"/>
      <c r="G7" s="24"/>
      <c r="H7" s="24"/>
      <c r="I7" s="36"/>
      <c r="J7" s="24"/>
      <c r="K7" s="9"/>
      <c r="L7" s="9"/>
      <c r="M7" s="36"/>
      <c r="N7" s="9"/>
      <c r="O7" s="9"/>
      <c r="P7" s="24"/>
    </row>
    <row r="8" spans="1:16">
      <c r="A8" s="9" t="s">
        <v>39</v>
      </c>
      <c r="B8" s="9"/>
      <c r="C8" s="24"/>
      <c r="D8" s="24"/>
      <c r="E8" s="24"/>
      <c r="F8" s="24"/>
      <c r="G8" s="24"/>
      <c r="H8" s="24"/>
      <c r="I8" s="36"/>
      <c r="J8" s="24"/>
      <c r="K8" s="9"/>
      <c r="L8" s="9"/>
      <c r="M8" s="36"/>
      <c r="N8" s="9"/>
      <c r="O8" s="9"/>
      <c r="P8" s="24"/>
    </row>
    <row r="9" spans="1:16">
      <c r="A9" s="9" t="s">
        <v>66</v>
      </c>
      <c r="B9" s="9"/>
      <c r="C9" s="24"/>
      <c r="D9" s="24"/>
      <c r="E9" s="24"/>
      <c r="F9" s="24"/>
      <c r="G9" s="24"/>
      <c r="H9" s="24"/>
      <c r="I9" s="36"/>
      <c r="J9" s="24"/>
      <c r="K9" s="9"/>
      <c r="L9" s="9"/>
      <c r="M9" s="36"/>
      <c r="N9" s="9"/>
      <c r="O9" s="9"/>
      <c r="P9" s="24"/>
    </row>
    <row r="10" spans="1:16">
      <c r="A10" s="9" t="s">
        <v>40</v>
      </c>
      <c r="B10" s="9"/>
      <c r="C10" s="24"/>
      <c r="D10" s="24"/>
      <c r="E10" s="24"/>
      <c r="F10" s="24"/>
      <c r="G10" s="24"/>
      <c r="H10" s="24"/>
      <c r="I10" s="36"/>
      <c r="J10" s="24"/>
      <c r="K10" s="9"/>
      <c r="L10" s="9"/>
      <c r="M10" s="36"/>
      <c r="N10" s="9"/>
      <c r="O10" s="9"/>
      <c r="P10" s="24"/>
    </row>
    <row r="11" spans="1:16">
      <c r="A11" s="9" t="s">
        <v>41</v>
      </c>
      <c r="B11" s="9"/>
      <c r="C11" s="24"/>
      <c r="D11" s="24"/>
      <c r="E11" s="24"/>
      <c r="F11" s="24"/>
      <c r="G11" s="24"/>
      <c r="H11" s="24"/>
      <c r="I11" s="36"/>
      <c r="J11" s="24"/>
      <c r="K11" s="9"/>
      <c r="L11" s="9"/>
      <c r="M11" s="36"/>
      <c r="N11" s="9"/>
      <c r="O11" s="9"/>
      <c r="P11" s="24"/>
    </row>
    <row r="12" spans="1:16">
      <c r="A12" s="9" t="s">
        <v>42</v>
      </c>
      <c r="B12" s="9"/>
      <c r="C12" s="24"/>
      <c r="D12" s="24"/>
      <c r="E12" s="24"/>
      <c r="F12" s="24"/>
      <c r="G12" s="24"/>
      <c r="H12" s="24"/>
      <c r="I12" s="36"/>
      <c r="J12" s="24"/>
      <c r="K12" s="9"/>
      <c r="L12" s="9"/>
      <c r="M12" s="36"/>
      <c r="N12" s="9"/>
      <c r="O12" s="9"/>
      <c r="P12" s="24"/>
    </row>
    <row r="13" spans="1:16">
      <c r="A13" s="9" t="s">
        <v>43</v>
      </c>
      <c r="B13" s="9"/>
      <c r="C13" s="24"/>
      <c r="D13" s="24"/>
      <c r="E13" s="24"/>
      <c r="F13" s="24"/>
      <c r="G13" s="24"/>
      <c r="H13" s="24"/>
      <c r="I13" s="36"/>
      <c r="J13" s="24"/>
      <c r="K13" s="9"/>
      <c r="L13" s="9"/>
      <c r="M13" s="36"/>
      <c r="N13" s="9"/>
      <c r="O13" s="9"/>
      <c r="P13" s="24"/>
    </row>
    <row r="14" spans="1:16">
      <c r="A14" s="9" t="s">
        <v>44</v>
      </c>
      <c r="B14" s="9"/>
      <c r="C14" s="24"/>
      <c r="D14" s="24"/>
      <c r="E14" s="24"/>
      <c r="F14" s="24"/>
      <c r="G14" s="24"/>
      <c r="H14" s="24"/>
      <c r="I14" s="36"/>
      <c r="J14" s="24"/>
      <c r="K14" s="9"/>
      <c r="L14" s="9"/>
      <c r="M14" s="36"/>
      <c r="N14" s="9"/>
      <c r="O14" s="9"/>
      <c r="P14" s="24"/>
    </row>
    <row r="15" spans="1:16">
      <c r="A15" s="9" t="s">
        <v>139</v>
      </c>
      <c r="B15" s="9"/>
      <c r="C15" s="24"/>
      <c r="D15" s="24"/>
      <c r="E15" s="24"/>
      <c r="F15" s="24"/>
      <c r="G15" s="24"/>
      <c r="H15" s="24"/>
      <c r="I15" s="36"/>
      <c r="J15" s="24"/>
      <c r="K15" s="9"/>
      <c r="L15" s="9"/>
      <c r="M15" s="36"/>
      <c r="N15" s="9"/>
      <c r="O15" s="9"/>
      <c r="P15" s="24"/>
    </row>
    <row r="16" spans="1:16">
      <c r="A16" s="9" t="s">
        <v>46</v>
      </c>
      <c r="B16" s="9"/>
      <c r="C16" s="24"/>
      <c r="D16" s="24"/>
      <c r="E16" s="24"/>
      <c r="F16" s="24"/>
      <c r="G16" s="24"/>
      <c r="H16" s="24"/>
      <c r="I16" s="36"/>
      <c r="J16" s="24"/>
      <c r="K16" s="9"/>
      <c r="L16" s="9"/>
      <c r="M16" s="36"/>
      <c r="N16" s="9"/>
      <c r="O16" s="9"/>
      <c r="P16" s="24"/>
    </row>
    <row r="17" spans="1:16">
      <c r="A17" s="9" t="s">
        <v>47</v>
      </c>
      <c r="B17" s="9"/>
      <c r="C17" s="24"/>
      <c r="D17" s="24"/>
      <c r="E17" s="24"/>
      <c r="F17" s="24"/>
      <c r="G17" s="24"/>
      <c r="H17" s="24"/>
      <c r="I17" s="36"/>
      <c r="J17" s="24"/>
      <c r="K17" s="9"/>
      <c r="L17" s="9"/>
      <c r="M17" s="36"/>
      <c r="N17" s="9"/>
      <c r="O17" s="9"/>
      <c r="P17" s="24"/>
    </row>
    <row r="18" spans="1:16" ht="30">
      <c r="A18" s="16" t="s">
        <v>49</v>
      </c>
      <c r="B18" s="9">
        <f>SUM(B5:B17)</f>
        <v>0</v>
      </c>
      <c r="C18" s="24" t="e">
        <f t="shared" ref="C18:J18" si="0">AVERAGE(C5:C17)</f>
        <v>#DIV/0!</v>
      </c>
      <c r="D18" s="24" t="e">
        <f t="shared" si="0"/>
        <v>#DIV/0!</v>
      </c>
      <c r="E18" s="24" t="e">
        <f t="shared" si="0"/>
        <v>#DIV/0!</v>
      </c>
      <c r="F18" s="24" t="e">
        <f t="shared" si="0"/>
        <v>#DIV/0!</v>
      </c>
      <c r="G18" s="24" t="e">
        <f t="shared" si="0"/>
        <v>#DIV/0!</v>
      </c>
      <c r="H18" s="24" t="e">
        <f t="shared" si="0"/>
        <v>#DIV/0!</v>
      </c>
      <c r="I18" s="36" t="e">
        <f t="shared" si="0"/>
        <v>#DIV/0!</v>
      </c>
      <c r="J18" s="24" t="e">
        <f t="shared" si="0"/>
        <v>#DIV/0!</v>
      </c>
      <c r="K18" s="9">
        <f>SUM(K5:K17)</f>
        <v>0</v>
      </c>
      <c r="L18" s="9">
        <f>SUM(L5:L17)</f>
        <v>0</v>
      </c>
      <c r="M18" s="36" t="e">
        <f>AVERAGE(M5:M17)</f>
        <v>#DIV/0!</v>
      </c>
      <c r="N18" s="9" t="e">
        <f>AVERAGE(N5:N17)</f>
        <v>#DIV/0!</v>
      </c>
      <c r="O18" s="9">
        <f>SUM(O5:O17)</f>
        <v>0</v>
      </c>
      <c r="P18" s="24" t="e">
        <f>AVERAGE(P5:P17)</f>
        <v>#DIV/0!</v>
      </c>
    </row>
    <row r="19" spans="1:16">
      <c r="A19" s="15" t="s">
        <v>59</v>
      </c>
      <c r="B19" s="9"/>
      <c r="C19" s="24"/>
      <c r="D19" s="24"/>
      <c r="E19" s="24"/>
      <c r="F19" s="24"/>
      <c r="G19" s="24"/>
      <c r="H19" s="24"/>
      <c r="I19" s="36"/>
      <c r="J19" s="24"/>
      <c r="K19" s="9"/>
      <c r="L19" s="9"/>
      <c r="M19" s="36"/>
      <c r="N19" s="9"/>
      <c r="O19" s="9"/>
      <c r="P19" s="24"/>
    </row>
    <row r="20" spans="1:16">
      <c r="A20" s="9" t="s">
        <v>140</v>
      </c>
      <c r="B20" s="9"/>
      <c r="C20" s="24"/>
      <c r="D20" s="24"/>
      <c r="E20" s="24"/>
      <c r="F20" s="24"/>
      <c r="G20" s="24"/>
      <c r="H20" s="24"/>
      <c r="I20" s="36"/>
      <c r="J20" s="24"/>
      <c r="K20" s="9"/>
      <c r="L20" s="9"/>
      <c r="M20" s="36"/>
      <c r="N20" s="9"/>
      <c r="O20" s="9"/>
      <c r="P20" s="24"/>
    </row>
    <row r="21" spans="1:16">
      <c r="A21" s="9" t="s">
        <v>50</v>
      </c>
      <c r="B21" s="9"/>
      <c r="C21" s="24"/>
      <c r="D21" s="24"/>
      <c r="E21" s="24"/>
      <c r="F21" s="24"/>
      <c r="G21" s="24"/>
      <c r="H21" s="24"/>
      <c r="I21" s="36"/>
      <c r="J21" s="24"/>
      <c r="K21" s="9"/>
      <c r="L21" s="9"/>
      <c r="M21" s="36"/>
      <c r="N21" s="9"/>
      <c r="O21" s="9"/>
      <c r="P21" s="24"/>
    </row>
    <row r="22" spans="1:16">
      <c r="A22" s="9" t="s">
        <v>63</v>
      </c>
      <c r="B22" s="9"/>
      <c r="C22" s="24"/>
      <c r="D22" s="24"/>
      <c r="E22" s="24"/>
      <c r="F22" s="24"/>
      <c r="G22" s="24"/>
      <c r="H22" s="24"/>
      <c r="I22" s="36"/>
      <c r="J22" s="24"/>
      <c r="K22" s="9"/>
      <c r="L22" s="9"/>
      <c r="M22" s="36"/>
      <c r="N22" s="9"/>
      <c r="O22" s="9"/>
      <c r="P22" s="24"/>
    </row>
    <row r="23" spans="1:16">
      <c r="A23" s="9" t="s">
        <v>51</v>
      </c>
      <c r="B23" s="9"/>
      <c r="C23" s="24"/>
      <c r="D23" s="24"/>
      <c r="E23" s="24"/>
      <c r="F23" s="24"/>
      <c r="G23" s="24"/>
      <c r="H23" s="24"/>
      <c r="I23" s="36"/>
      <c r="J23" s="24"/>
      <c r="K23" s="9"/>
      <c r="L23" s="9"/>
      <c r="M23" s="36"/>
      <c r="N23" s="9"/>
      <c r="O23" s="9"/>
      <c r="P23" s="24"/>
    </row>
    <row r="24" spans="1:16">
      <c r="A24" s="9" t="s">
        <v>52</v>
      </c>
      <c r="B24" s="9"/>
      <c r="C24" s="24"/>
      <c r="D24" s="24"/>
      <c r="E24" s="24"/>
      <c r="F24" s="24"/>
      <c r="G24" s="24"/>
      <c r="H24" s="24"/>
      <c r="I24" s="36"/>
      <c r="J24" s="24"/>
      <c r="K24" s="9"/>
      <c r="L24" s="9"/>
      <c r="M24" s="36"/>
      <c r="N24" s="9"/>
      <c r="O24" s="9"/>
      <c r="P24" s="24"/>
    </row>
    <row r="25" spans="1:16">
      <c r="A25" s="9" t="s">
        <v>53</v>
      </c>
      <c r="B25" s="9"/>
      <c r="C25" s="24"/>
      <c r="D25" s="24"/>
      <c r="E25" s="24"/>
      <c r="F25" s="24"/>
      <c r="G25" s="24"/>
      <c r="H25" s="24"/>
      <c r="I25" s="36"/>
      <c r="J25" s="24"/>
      <c r="K25" s="9"/>
      <c r="L25" s="9"/>
      <c r="M25" s="36"/>
      <c r="N25" s="9"/>
      <c r="O25" s="9"/>
      <c r="P25" s="24"/>
    </row>
    <row r="26" spans="1:16">
      <c r="A26" s="9" t="s">
        <v>54</v>
      </c>
      <c r="B26" s="9"/>
      <c r="C26" s="24"/>
      <c r="D26" s="24"/>
      <c r="E26" s="24"/>
      <c r="F26" s="24"/>
      <c r="G26" s="24"/>
      <c r="H26" s="24"/>
      <c r="I26" s="36"/>
      <c r="J26" s="24"/>
      <c r="K26" s="9"/>
      <c r="L26" s="9"/>
      <c r="M26" s="36"/>
      <c r="N26" s="9"/>
      <c r="O26" s="9"/>
      <c r="P26" s="24"/>
    </row>
    <row r="27" spans="1:16">
      <c r="A27" s="9" t="s">
        <v>55</v>
      </c>
      <c r="B27" s="9"/>
      <c r="C27" s="24"/>
      <c r="D27" s="24"/>
      <c r="E27" s="24"/>
      <c r="F27" s="24"/>
      <c r="G27" s="24"/>
      <c r="H27" s="24"/>
      <c r="I27" s="36"/>
      <c r="J27" s="24"/>
      <c r="K27" s="9"/>
      <c r="L27" s="9"/>
      <c r="M27" s="36"/>
      <c r="N27" s="9"/>
      <c r="O27" s="9"/>
      <c r="P27" s="24"/>
    </row>
    <row r="28" spans="1:16">
      <c r="A28" s="9" t="s">
        <v>143</v>
      </c>
      <c r="B28" s="9"/>
      <c r="C28" s="24"/>
      <c r="D28" s="24"/>
      <c r="E28" s="24"/>
      <c r="F28" s="24"/>
      <c r="G28" s="24"/>
      <c r="H28" s="24"/>
      <c r="I28" s="36"/>
      <c r="J28" s="24"/>
      <c r="K28" s="9"/>
      <c r="L28" s="9"/>
      <c r="M28" s="36"/>
      <c r="N28" s="9"/>
      <c r="O28" s="9"/>
      <c r="P28" s="24"/>
    </row>
    <row r="29" spans="1:16">
      <c r="A29" s="9" t="s">
        <v>56</v>
      </c>
      <c r="B29" s="9"/>
      <c r="C29" s="24"/>
      <c r="D29" s="24"/>
      <c r="E29" s="24"/>
      <c r="F29" s="24"/>
      <c r="G29" s="24"/>
      <c r="H29" s="24"/>
      <c r="I29" s="36"/>
      <c r="J29" s="24"/>
      <c r="K29" s="9"/>
      <c r="L29" s="9"/>
      <c r="M29" s="36"/>
      <c r="N29" s="9"/>
      <c r="O29" s="9"/>
      <c r="P29" s="24"/>
    </row>
    <row r="30" spans="1:16">
      <c r="A30" s="9" t="s">
        <v>57</v>
      </c>
      <c r="B30" s="9"/>
      <c r="C30" s="24"/>
      <c r="D30" s="24"/>
      <c r="E30" s="24"/>
      <c r="F30" s="24"/>
      <c r="G30" s="24"/>
      <c r="H30" s="24"/>
      <c r="I30" s="36"/>
      <c r="J30" s="24"/>
      <c r="K30" s="9"/>
      <c r="L30" s="9"/>
      <c r="M30" s="36"/>
      <c r="N30" s="9"/>
      <c r="O30" s="9"/>
      <c r="P30" s="24"/>
    </row>
    <row r="31" spans="1:16">
      <c r="A31" s="9" t="s">
        <v>58</v>
      </c>
      <c r="B31" s="9"/>
      <c r="C31" s="24"/>
      <c r="D31" s="24"/>
      <c r="E31" s="24"/>
      <c r="F31" s="24"/>
      <c r="G31" s="24"/>
      <c r="H31" s="24"/>
      <c r="I31" s="36"/>
      <c r="J31" s="24"/>
      <c r="K31" s="9"/>
      <c r="L31" s="9"/>
      <c r="M31" s="36"/>
      <c r="N31" s="9"/>
      <c r="O31" s="9"/>
      <c r="P31" s="24"/>
    </row>
    <row r="32" spans="1:16" ht="30">
      <c r="A32" s="17" t="s">
        <v>60</v>
      </c>
      <c r="B32" s="9">
        <f>SUM(B20:B31)</f>
        <v>0</v>
      </c>
      <c r="C32" s="24" t="e">
        <f t="shared" ref="C32:J32" si="1">AVERAGE(C20:C31)</f>
        <v>#DIV/0!</v>
      </c>
      <c r="D32" s="24" t="e">
        <f t="shared" si="1"/>
        <v>#DIV/0!</v>
      </c>
      <c r="E32" s="24" t="e">
        <f t="shared" si="1"/>
        <v>#DIV/0!</v>
      </c>
      <c r="F32" s="24" t="e">
        <f t="shared" si="1"/>
        <v>#DIV/0!</v>
      </c>
      <c r="G32" s="24" t="e">
        <f t="shared" si="1"/>
        <v>#DIV/0!</v>
      </c>
      <c r="H32" s="24" t="e">
        <f t="shared" si="1"/>
        <v>#DIV/0!</v>
      </c>
      <c r="I32" s="36" t="e">
        <f t="shared" si="1"/>
        <v>#DIV/0!</v>
      </c>
      <c r="J32" s="24" t="e">
        <f t="shared" si="1"/>
        <v>#DIV/0!</v>
      </c>
      <c r="K32" s="9">
        <f>SUM(K20:K31)</f>
        <v>0</v>
      </c>
      <c r="L32" s="9">
        <f>SUM(L20:L31)</f>
        <v>0</v>
      </c>
      <c r="M32" s="36" t="e">
        <f>AVERAGE(M20:M31)</f>
        <v>#DIV/0!</v>
      </c>
      <c r="N32" s="9" t="e">
        <f>AVERAGE(N20:N31)</f>
        <v>#DIV/0!</v>
      </c>
      <c r="O32" s="9">
        <f>SUM(O20:O31)</f>
        <v>0</v>
      </c>
      <c r="P32" s="24" t="e">
        <f>AVERAGE(P20:P31)</f>
        <v>#DIV/0!</v>
      </c>
    </row>
    <row r="33" spans="1:16">
      <c r="A33" s="15" t="s">
        <v>72</v>
      </c>
      <c r="B33" s="9"/>
      <c r="C33" s="24"/>
      <c r="D33" s="24"/>
      <c r="E33" s="24"/>
      <c r="F33" s="24"/>
      <c r="G33" s="24"/>
      <c r="H33" s="24"/>
      <c r="I33" s="36"/>
      <c r="J33" s="24"/>
      <c r="K33" s="9"/>
      <c r="L33" s="9"/>
      <c r="M33" s="36"/>
      <c r="N33" s="9"/>
      <c r="O33" s="9"/>
      <c r="P33" s="24"/>
    </row>
    <row r="34" spans="1:16">
      <c r="A34" s="23" t="s">
        <v>82</v>
      </c>
      <c r="B34" s="9"/>
      <c r="C34" s="24"/>
      <c r="D34" s="24"/>
      <c r="E34" s="24"/>
      <c r="F34" s="24"/>
      <c r="G34" s="24"/>
      <c r="H34" s="24"/>
      <c r="I34" s="36"/>
      <c r="J34" s="24"/>
      <c r="K34" s="9"/>
      <c r="L34" s="9"/>
      <c r="M34" s="36"/>
      <c r="N34" s="9"/>
      <c r="O34" s="9"/>
      <c r="P34" s="24"/>
    </row>
    <row r="35" spans="1:16">
      <c r="A35" s="9" t="s">
        <v>61</v>
      </c>
      <c r="B35" s="9"/>
      <c r="C35" s="24"/>
      <c r="D35" s="24"/>
      <c r="E35" s="24"/>
      <c r="F35" s="24"/>
      <c r="G35" s="24"/>
      <c r="H35" s="24"/>
      <c r="I35" s="36"/>
      <c r="J35" s="24"/>
      <c r="K35" s="9"/>
      <c r="L35" s="9"/>
      <c r="M35" s="36"/>
      <c r="N35" s="9"/>
      <c r="O35" s="9"/>
      <c r="P35" s="24"/>
    </row>
    <row r="36" spans="1:16">
      <c r="A36" s="9" t="s">
        <v>62</v>
      </c>
      <c r="B36" s="9"/>
      <c r="C36" s="24"/>
      <c r="D36" s="24"/>
      <c r="E36" s="24"/>
      <c r="F36" s="24"/>
      <c r="G36" s="24"/>
      <c r="H36" s="24"/>
      <c r="I36" s="36"/>
      <c r="J36" s="24"/>
      <c r="K36" s="9"/>
      <c r="L36" s="9"/>
      <c r="M36" s="36"/>
      <c r="N36" s="9"/>
      <c r="O36" s="9"/>
      <c r="P36" s="24"/>
    </row>
    <row r="37" spans="1:16">
      <c r="A37" s="9" t="s">
        <v>64</v>
      </c>
      <c r="B37" s="9"/>
      <c r="C37" s="24"/>
      <c r="D37" s="24"/>
      <c r="E37" s="24"/>
      <c r="F37" s="24"/>
      <c r="G37" s="24"/>
      <c r="H37" s="24"/>
      <c r="I37" s="36"/>
      <c r="J37" s="24"/>
      <c r="K37" s="9"/>
      <c r="L37" s="9"/>
      <c r="M37" s="36"/>
      <c r="N37" s="9"/>
      <c r="O37" s="9"/>
      <c r="P37" s="24"/>
    </row>
    <row r="38" spans="1:16">
      <c r="A38" s="9" t="s">
        <v>65</v>
      </c>
      <c r="B38" s="9"/>
      <c r="C38" s="24"/>
      <c r="D38" s="24"/>
      <c r="E38" s="24"/>
      <c r="F38" s="24"/>
      <c r="G38" s="24"/>
      <c r="H38" s="24"/>
      <c r="I38" s="36"/>
      <c r="J38" s="24"/>
      <c r="K38" s="9"/>
      <c r="L38" s="9"/>
      <c r="M38" s="36"/>
      <c r="N38" s="9"/>
      <c r="O38" s="9"/>
      <c r="P38" s="24"/>
    </row>
    <row r="39" spans="1:16">
      <c r="A39" s="9" t="s">
        <v>67</v>
      </c>
      <c r="B39" s="9"/>
      <c r="C39" s="24"/>
      <c r="D39" s="24"/>
      <c r="E39" s="24"/>
      <c r="F39" s="24"/>
      <c r="G39" s="24"/>
      <c r="H39" s="24"/>
      <c r="I39" s="36"/>
      <c r="J39" s="24"/>
      <c r="K39" s="9"/>
      <c r="L39" s="9"/>
      <c r="M39" s="36"/>
      <c r="N39" s="9"/>
      <c r="O39" s="9"/>
      <c r="P39" s="24"/>
    </row>
    <row r="40" spans="1:16">
      <c r="A40" s="9" t="s">
        <v>68</v>
      </c>
      <c r="B40" s="9"/>
      <c r="C40" s="24"/>
      <c r="D40" s="24"/>
      <c r="E40" s="24"/>
      <c r="F40" s="24"/>
      <c r="G40" s="24"/>
      <c r="H40" s="24"/>
      <c r="I40" s="36"/>
      <c r="J40" s="24"/>
      <c r="K40" s="9"/>
      <c r="L40" s="9"/>
      <c r="M40" s="36"/>
      <c r="N40" s="9"/>
      <c r="O40" s="9"/>
      <c r="P40" s="24"/>
    </row>
    <row r="41" spans="1:16">
      <c r="A41" s="9" t="s">
        <v>145</v>
      </c>
      <c r="B41" s="9"/>
      <c r="C41" s="24"/>
      <c r="D41" s="24"/>
      <c r="E41" s="24"/>
      <c r="F41" s="24"/>
      <c r="G41" s="24"/>
      <c r="H41" s="24"/>
      <c r="I41" s="36"/>
      <c r="J41" s="24"/>
      <c r="K41" s="9"/>
      <c r="L41" s="9"/>
      <c r="M41" s="36"/>
      <c r="N41" s="9"/>
      <c r="O41" s="9"/>
      <c r="P41" s="24"/>
    </row>
    <row r="42" spans="1:16">
      <c r="A42" s="9" t="s">
        <v>69</v>
      </c>
      <c r="B42" s="9"/>
      <c r="C42" s="24"/>
      <c r="D42" s="24"/>
      <c r="E42" s="24"/>
      <c r="F42" s="24"/>
      <c r="G42" s="24"/>
      <c r="H42" s="24"/>
      <c r="I42" s="36"/>
      <c r="J42" s="24"/>
      <c r="K42" s="9"/>
      <c r="L42" s="9"/>
      <c r="M42" s="36"/>
      <c r="N42" s="9"/>
      <c r="O42" s="9"/>
      <c r="P42" s="24"/>
    </row>
    <row r="43" spans="1:16">
      <c r="A43" s="9" t="s">
        <v>70</v>
      </c>
      <c r="B43" s="9"/>
      <c r="C43" s="24"/>
      <c r="D43" s="24"/>
      <c r="E43" s="24"/>
      <c r="F43" s="24"/>
      <c r="G43" s="24"/>
      <c r="H43" s="24"/>
      <c r="I43" s="36"/>
      <c r="J43" s="24"/>
      <c r="K43" s="9"/>
      <c r="L43" s="9"/>
      <c r="M43" s="36"/>
      <c r="N43" s="9"/>
      <c r="O43" s="9"/>
      <c r="P43" s="24"/>
    </row>
    <row r="44" spans="1:16">
      <c r="A44" s="9" t="s">
        <v>71</v>
      </c>
      <c r="B44" s="9"/>
      <c r="C44" s="24"/>
      <c r="D44" s="24"/>
      <c r="E44" s="24"/>
      <c r="F44" s="24"/>
      <c r="G44" s="24"/>
      <c r="H44" s="24"/>
      <c r="I44" s="36"/>
      <c r="J44" s="24"/>
      <c r="K44" s="9"/>
      <c r="L44" s="9"/>
      <c r="M44" s="36"/>
      <c r="N44" s="9"/>
      <c r="O44" s="9"/>
      <c r="P44" s="24"/>
    </row>
    <row r="45" spans="1:16" ht="30">
      <c r="A45" s="16" t="s">
        <v>73</v>
      </c>
      <c r="B45" s="9">
        <f>SUM(B34:B44)</f>
        <v>0</v>
      </c>
      <c r="C45" s="24" t="e">
        <f t="shared" ref="C45:J45" si="2">AVERAGE(C34:C44)</f>
        <v>#DIV/0!</v>
      </c>
      <c r="D45" s="24" t="e">
        <f t="shared" si="2"/>
        <v>#DIV/0!</v>
      </c>
      <c r="E45" s="24" t="e">
        <f t="shared" si="2"/>
        <v>#DIV/0!</v>
      </c>
      <c r="F45" s="24" t="e">
        <f t="shared" si="2"/>
        <v>#DIV/0!</v>
      </c>
      <c r="G45" s="24" t="e">
        <f t="shared" si="2"/>
        <v>#DIV/0!</v>
      </c>
      <c r="H45" s="24" t="e">
        <f t="shared" si="2"/>
        <v>#DIV/0!</v>
      </c>
      <c r="I45" s="36" t="e">
        <f t="shared" si="2"/>
        <v>#DIV/0!</v>
      </c>
      <c r="J45" s="24" t="e">
        <f t="shared" si="2"/>
        <v>#DIV/0!</v>
      </c>
      <c r="K45" s="9">
        <f>SUM(K34:K44)</f>
        <v>0</v>
      </c>
      <c r="L45" s="9">
        <f>SUM(L34:L44)</f>
        <v>0</v>
      </c>
      <c r="M45" s="36" t="e">
        <f>AVERAGE(M34:M44)</f>
        <v>#DIV/0!</v>
      </c>
      <c r="N45" s="9" t="e">
        <f>AVERAGE(N34:N44)</f>
        <v>#DIV/0!</v>
      </c>
      <c r="O45" s="9">
        <f>SUM(O34:O44)</f>
        <v>0</v>
      </c>
      <c r="P45" s="24" t="e">
        <f>AVERAGE(P34:P44)</f>
        <v>#DIV/0!</v>
      </c>
    </row>
    <row r="46" spans="1:16">
      <c r="A46" s="15" t="s">
        <v>83</v>
      </c>
      <c r="B46" s="9"/>
      <c r="C46" s="24"/>
      <c r="D46" s="24"/>
      <c r="E46" s="24"/>
      <c r="F46" s="24"/>
      <c r="G46" s="24"/>
      <c r="H46" s="24"/>
      <c r="I46" s="36"/>
      <c r="J46" s="24"/>
      <c r="K46" s="9"/>
      <c r="L46" s="9"/>
      <c r="M46" s="36"/>
      <c r="N46" s="9"/>
      <c r="O46" s="9"/>
      <c r="P46" s="24"/>
    </row>
    <row r="47" spans="1:16">
      <c r="A47" s="23" t="s">
        <v>45</v>
      </c>
      <c r="B47" s="9"/>
      <c r="C47" s="24"/>
      <c r="D47" s="24"/>
      <c r="E47" s="24"/>
      <c r="F47" s="24"/>
      <c r="G47" s="24"/>
      <c r="H47" s="24"/>
      <c r="I47" s="36"/>
      <c r="J47" s="24"/>
      <c r="K47" s="9"/>
      <c r="L47" s="9"/>
      <c r="M47" s="36"/>
      <c r="N47" s="9"/>
      <c r="O47" s="9"/>
      <c r="P47" s="24"/>
    </row>
    <row r="48" spans="1:16">
      <c r="A48" s="9" t="s">
        <v>74</v>
      </c>
      <c r="B48" s="9"/>
      <c r="C48" s="24"/>
      <c r="D48" s="24"/>
      <c r="E48" s="24"/>
      <c r="F48" s="24"/>
      <c r="G48" s="24"/>
      <c r="H48" s="24"/>
      <c r="I48" s="36"/>
      <c r="J48" s="24"/>
      <c r="K48" s="9"/>
      <c r="L48" s="9"/>
      <c r="M48" s="36"/>
      <c r="N48" s="9"/>
      <c r="O48" s="9"/>
      <c r="P48" s="24"/>
    </row>
    <row r="49" spans="1:16">
      <c r="A49" s="9" t="s">
        <v>75</v>
      </c>
      <c r="B49" s="9"/>
      <c r="C49" s="24"/>
      <c r="D49" s="24"/>
      <c r="E49" s="24"/>
      <c r="F49" s="24"/>
      <c r="G49" s="24"/>
      <c r="H49" s="24"/>
      <c r="I49" s="36"/>
      <c r="J49" s="24"/>
      <c r="K49" s="9"/>
      <c r="L49" s="9"/>
      <c r="M49" s="36"/>
      <c r="N49" s="9"/>
      <c r="O49" s="9"/>
      <c r="P49" s="24"/>
    </row>
    <row r="50" spans="1:16">
      <c r="A50" s="9" t="s">
        <v>141</v>
      </c>
      <c r="B50" s="9"/>
      <c r="C50" s="24"/>
      <c r="D50" s="24"/>
      <c r="E50" s="24"/>
      <c r="F50" s="24"/>
      <c r="G50" s="24"/>
      <c r="H50" s="24"/>
      <c r="I50" s="36"/>
      <c r="J50" s="24"/>
      <c r="K50" s="9"/>
      <c r="L50" s="9"/>
      <c r="M50" s="36"/>
      <c r="N50" s="9"/>
      <c r="O50" s="9"/>
      <c r="P50" s="24"/>
    </row>
    <row r="51" spans="1:16">
      <c r="A51" s="9" t="s">
        <v>76</v>
      </c>
      <c r="B51" s="9"/>
      <c r="C51" s="24"/>
      <c r="D51" s="24"/>
      <c r="E51" s="24"/>
      <c r="F51" s="24"/>
      <c r="G51" s="24"/>
      <c r="H51" s="24"/>
      <c r="I51" s="36"/>
      <c r="J51" s="24"/>
      <c r="K51" s="9"/>
      <c r="L51" s="9"/>
      <c r="M51" s="36"/>
      <c r="N51" s="9"/>
      <c r="O51" s="9"/>
      <c r="P51" s="24"/>
    </row>
    <row r="52" spans="1:16">
      <c r="A52" s="9" t="s">
        <v>77</v>
      </c>
      <c r="B52" s="9"/>
      <c r="C52" s="24"/>
      <c r="D52" s="24"/>
      <c r="E52" s="24"/>
      <c r="F52" s="24"/>
      <c r="G52" s="24"/>
      <c r="H52" s="24"/>
      <c r="I52" s="36"/>
      <c r="J52" s="24"/>
      <c r="K52" s="9"/>
      <c r="L52" s="9"/>
      <c r="M52" s="36"/>
      <c r="N52" s="9"/>
      <c r="O52" s="9"/>
      <c r="P52" s="24"/>
    </row>
    <row r="53" spans="1:16">
      <c r="A53" s="9" t="s">
        <v>146</v>
      </c>
      <c r="B53" s="9"/>
      <c r="C53" s="24"/>
      <c r="D53" s="24"/>
      <c r="E53" s="24"/>
      <c r="F53" s="24"/>
      <c r="G53" s="24"/>
      <c r="H53" s="24"/>
      <c r="I53" s="36"/>
      <c r="J53" s="24"/>
      <c r="K53" s="9"/>
      <c r="L53" s="9"/>
      <c r="M53" s="36"/>
      <c r="N53" s="9"/>
      <c r="O53" s="9"/>
      <c r="P53" s="24"/>
    </row>
    <row r="54" spans="1:16">
      <c r="A54" s="9" t="s">
        <v>78</v>
      </c>
      <c r="B54" s="9"/>
      <c r="C54" s="24"/>
      <c r="D54" s="24"/>
      <c r="E54" s="24"/>
      <c r="F54" s="24"/>
      <c r="G54" s="24"/>
      <c r="H54" s="24"/>
      <c r="I54" s="36"/>
      <c r="J54" s="24"/>
      <c r="K54" s="9"/>
      <c r="L54" s="9"/>
      <c r="M54" s="36"/>
      <c r="N54" s="9"/>
      <c r="O54" s="9"/>
      <c r="P54" s="24"/>
    </row>
    <row r="55" spans="1:16">
      <c r="A55" s="9" t="s">
        <v>142</v>
      </c>
      <c r="B55" s="9"/>
      <c r="C55" s="24"/>
      <c r="D55" s="24"/>
      <c r="E55" s="24"/>
      <c r="F55" s="24"/>
      <c r="G55" s="24"/>
      <c r="H55" s="24"/>
      <c r="I55" s="36"/>
      <c r="J55" s="24"/>
      <c r="K55" s="9"/>
      <c r="L55" s="9"/>
      <c r="M55" s="36"/>
      <c r="N55" s="9"/>
      <c r="O55" s="9"/>
      <c r="P55" s="24"/>
    </row>
    <row r="56" spans="1:16">
      <c r="A56" s="9" t="s">
        <v>79</v>
      </c>
      <c r="B56" s="9"/>
      <c r="C56" s="24"/>
      <c r="D56" s="24"/>
      <c r="E56" s="24"/>
      <c r="F56" s="24"/>
      <c r="G56" s="24"/>
      <c r="H56" s="24"/>
      <c r="I56" s="36"/>
      <c r="J56" s="24"/>
      <c r="K56" s="9"/>
      <c r="L56" s="9"/>
      <c r="M56" s="36"/>
      <c r="N56" s="9"/>
      <c r="O56" s="9"/>
      <c r="P56" s="24"/>
    </row>
    <row r="57" spans="1:16">
      <c r="A57" s="9" t="s">
        <v>80</v>
      </c>
      <c r="B57" s="9"/>
      <c r="C57" s="24"/>
      <c r="D57" s="24"/>
      <c r="E57" s="24"/>
      <c r="F57" s="24"/>
      <c r="G57" s="24"/>
      <c r="H57" s="24"/>
      <c r="I57" s="36"/>
      <c r="J57" s="24"/>
      <c r="K57" s="9"/>
      <c r="L57" s="9"/>
      <c r="M57" s="36"/>
      <c r="N57" s="9"/>
      <c r="O57" s="9"/>
      <c r="P57" s="24"/>
    </row>
    <row r="58" spans="1:16">
      <c r="A58" s="9" t="s">
        <v>81</v>
      </c>
      <c r="B58" s="9"/>
      <c r="C58" s="24"/>
      <c r="D58" s="24"/>
      <c r="E58" s="24"/>
      <c r="F58" s="24"/>
      <c r="G58" s="24"/>
      <c r="H58" s="24"/>
      <c r="I58" s="36"/>
      <c r="J58" s="24"/>
      <c r="K58" s="9"/>
      <c r="L58" s="9"/>
      <c r="M58" s="36"/>
      <c r="N58" s="9"/>
      <c r="O58" s="9"/>
      <c r="P58" s="24"/>
    </row>
    <row r="59" spans="1:16" ht="30">
      <c r="A59" s="16" t="s">
        <v>84</v>
      </c>
      <c r="B59" s="9">
        <f>SUM(B47:B58)</f>
        <v>0</v>
      </c>
      <c r="C59" s="24" t="e">
        <f t="shared" ref="C59:J59" si="3">AVERAGE(C47:C58)</f>
        <v>#DIV/0!</v>
      </c>
      <c r="D59" s="24" t="e">
        <f t="shared" si="3"/>
        <v>#DIV/0!</v>
      </c>
      <c r="E59" s="24" t="e">
        <f t="shared" si="3"/>
        <v>#DIV/0!</v>
      </c>
      <c r="F59" s="24" t="e">
        <f t="shared" si="3"/>
        <v>#DIV/0!</v>
      </c>
      <c r="G59" s="24" t="e">
        <f t="shared" si="3"/>
        <v>#DIV/0!</v>
      </c>
      <c r="H59" s="24" t="e">
        <f t="shared" si="3"/>
        <v>#DIV/0!</v>
      </c>
      <c r="I59" s="36" t="e">
        <f t="shared" si="3"/>
        <v>#DIV/0!</v>
      </c>
      <c r="J59" s="24" t="e">
        <f t="shared" si="3"/>
        <v>#DIV/0!</v>
      </c>
      <c r="K59" s="9">
        <f>SUM(K47:K58)</f>
        <v>0</v>
      </c>
      <c r="L59" s="9">
        <f>SUM(L47:L58)</f>
        <v>0</v>
      </c>
      <c r="M59" s="36" t="e">
        <f>AVERAGE(M47:M58)</f>
        <v>#DIV/0!</v>
      </c>
      <c r="N59" s="9" t="e">
        <f>AVERAGE(N47:N58)</f>
        <v>#DIV/0!</v>
      </c>
      <c r="O59" s="9">
        <f>SUM(O47:O58)</f>
        <v>0</v>
      </c>
      <c r="P59" s="24" t="e">
        <f>AVERAGE(P47:P58)</f>
        <v>#DIV/0!</v>
      </c>
    </row>
    <row r="60" spans="1:16">
      <c r="A60" s="19" t="s">
        <v>2</v>
      </c>
      <c r="B60" s="9">
        <f>SUM(B18,B32,B45,B59)</f>
        <v>0</v>
      </c>
      <c r="C60" s="24" t="e">
        <f>AVERAGE(C18,C32,C45,C59)</f>
        <v>#DIV/0!</v>
      </c>
      <c r="D60" s="24" t="e">
        <f t="shared" ref="D60:J60" si="4">AVERAGE(D18,D32,D45,D59)</f>
        <v>#DIV/0!</v>
      </c>
      <c r="E60" s="24" t="e">
        <f t="shared" si="4"/>
        <v>#DIV/0!</v>
      </c>
      <c r="F60" s="24" t="e">
        <f t="shared" si="4"/>
        <v>#DIV/0!</v>
      </c>
      <c r="G60" s="24" t="e">
        <f t="shared" si="4"/>
        <v>#DIV/0!</v>
      </c>
      <c r="H60" s="24" t="e">
        <f t="shared" si="4"/>
        <v>#DIV/0!</v>
      </c>
      <c r="I60" s="36" t="e">
        <f t="shared" si="4"/>
        <v>#DIV/0!</v>
      </c>
      <c r="J60" s="24" t="e">
        <f t="shared" si="4"/>
        <v>#DIV/0!</v>
      </c>
      <c r="K60" s="9">
        <f>SUM(K18,K32,K45,K59)</f>
        <v>0</v>
      </c>
      <c r="L60" s="9">
        <f>SUM(L18,L32,L45,L59)</f>
        <v>0</v>
      </c>
      <c r="M60" s="36" t="e">
        <f t="shared" ref="M60:P60" si="5">AVERAGE(M18,M32,M45,M59)</f>
        <v>#DIV/0!</v>
      </c>
      <c r="N60" s="9" t="e">
        <f t="shared" si="5"/>
        <v>#DIV/0!</v>
      </c>
      <c r="O60" s="9">
        <f>SUM(O18,O32,O45,O59)</f>
        <v>0</v>
      </c>
      <c r="P60" s="24" t="e">
        <f t="shared" si="5"/>
        <v>#DIV/0!</v>
      </c>
    </row>
    <row r="61" spans="1:16">
      <c r="A61" s="2" t="s">
        <v>3</v>
      </c>
      <c r="B61" s="9"/>
      <c r="C61" s="24"/>
      <c r="D61" s="24"/>
      <c r="E61" s="24"/>
      <c r="F61" s="24"/>
      <c r="G61" s="24"/>
      <c r="H61" s="24"/>
      <c r="I61" s="36"/>
      <c r="J61" s="24"/>
      <c r="K61" s="9"/>
      <c r="L61" s="9"/>
      <c r="M61" s="36"/>
      <c r="N61" s="9"/>
      <c r="O61" s="9"/>
      <c r="P61" s="24"/>
    </row>
    <row r="62" spans="1:16">
      <c r="A62" s="2" t="s">
        <v>91</v>
      </c>
      <c r="B62" s="9"/>
      <c r="C62" s="24"/>
      <c r="D62" s="24"/>
      <c r="E62" s="24"/>
      <c r="F62" s="24"/>
      <c r="G62" s="24"/>
      <c r="H62" s="24"/>
      <c r="I62" s="36"/>
      <c r="J62" s="24"/>
      <c r="K62" s="9"/>
      <c r="L62" s="9"/>
      <c r="M62" s="36"/>
      <c r="N62" s="9"/>
      <c r="O62" s="9"/>
      <c r="P62" s="24"/>
    </row>
    <row r="63" spans="1:16">
      <c r="A63" s="20" t="s">
        <v>85</v>
      </c>
      <c r="B63" s="9"/>
      <c r="C63" s="24"/>
      <c r="D63" s="24"/>
      <c r="E63" s="24"/>
      <c r="F63" s="24"/>
      <c r="G63" s="24"/>
      <c r="H63" s="24"/>
      <c r="I63" s="36"/>
      <c r="J63" s="24"/>
      <c r="K63" s="9"/>
      <c r="L63" s="9"/>
      <c r="M63" s="36"/>
      <c r="N63" s="9"/>
      <c r="O63" s="9"/>
      <c r="P63" s="24"/>
    </row>
    <row r="64" spans="1:16">
      <c r="A64" s="21" t="s">
        <v>86</v>
      </c>
      <c r="B64" s="9"/>
      <c r="C64" s="24"/>
      <c r="D64" s="24"/>
      <c r="E64" s="24"/>
      <c r="F64" s="24"/>
      <c r="G64" s="24"/>
      <c r="H64" s="24"/>
      <c r="I64" s="36"/>
      <c r="J64" s="24"/>
      <c r="K64" s="9"/>
      <c r="L64" s="9"/>
      <c r="M64" s="36"/>
      <c r="N64" s="9"/>
      <c r="O64" s="9"/>
      <c r="P64" s="24"/>
    </row>
    <row r="65" spans="1:16">
      <c r="A65" s="21" t="s">
        <v>87</v>
      </c>
      <c r="B65" s="9"/>
      <c r="C65" s="24"/>
      <c r="D65" s="24"/>
      <c r="E65" s="24"/>
      <c r="F65" s="24"/>
      <c r="G65" s="24"/>
      <c r="H65" s="24"/>
      <c r="I65" s="36"/>
      <c r="J65" s="24"/>
      <c r="K65" s="9"/>
      <c r="L65" s="9"/>
      <c r="M65" s="36"/>
      <c r="N65" s="9"/>
      <c r="O65" s="9"/>
      <c r="P65" s="24"/>
    </row>
    <row r="66" spans="1:16">
      <c r="A66" s="21" t="s">
        <v>88</v>
      </c>
      <c r="B66" s="9"/>
      <c r="C66" s="24"/>
      <c r="D66" s="24"/>
      <c r="E66" s="24"/>
      <c r="F66" s="24"/>
      <c r="G66" s="24"/>
      <c r="H66" s="24"/>
      <c r="I66" s="36"/>
      <c r="J66" s="24"/>
      <c r="K66" s="9"/>
      <c r="L66" s="9"/>
      <c r="M66" s="36"/>
      <c r="N66" s="9"/>
      <c r="O66" s="9"/>
      <c r="P66" s="24"/>
    </row>
    <row r="67" spans="1:16">
      <c r="A67" s="21" t="s">
        <v>89</v>
      </c>
      <c r="B67" s="9"/>
      <c r="C67" s="24"/>
      <c r="D67" s="24"/>
      <c r="E67" s="24"/>
      <c r="F67" s="24"/>
      <c r="G67" s="24"/>
      <c r="H67" s="24"/>
      <c r="I67" s="36"/>
      <c r="J67" s="24"/>
      <c r="K67" s="9"/>
      <c r="L67" s="9"/>
      <c r="M67" s="36"/>
      <c r="N67" s="9"/>
      <c r="O67" s="9"/>
      <c r="P67" s="24"/>
    </row>
    <row r="68" spans="1:16">
      <c r="A68" s="20" t="s">
        <v>90</v>
      </c>
      <c r="B68" s="9"/>
      <c r="C68" s="24"/>
      <c r="D68" s="24"/>
      <c r="E68" s="24"/>
      <c r="F68" s="24"/>
      <c r="G68" s="24"/>
      <c r="H68" s="24"/>
      <c r="I68" s="36"/>
      <c r="J68" s="24"/>
      <c r="K68" s="9"/>
      <c r="L68" s="9"/>
      <c r="M68" s="36"/>
      <c r="N68" s="9"/>
      <c r="O68" s="9"/>
      <c r="P68" s="24"/>
    </row>
    <row r="69" spans="1:16" ht="30">
      <c r="A69" s="16" t="s">
        <v>92</v>
      </c>
      <c r="B69" s="9">
        <f>SUM(B63:B68)</f>
        <v>0</v>
      </c>
      <c r="C69" s="24" t="e">
        <f t="shared" ref="C69:J69" si="6">AVERAGE(C63:C68)</f>
        <v>#DIV/0!</v>
      </c>
      <c r="D69" s="24" t="e">
        <f t="shared" si="6"/>
        <v>#DIV/0!</v>
      </c>
      <c r="E69" s="24" t="e">
        <f t="shared" si="6"/>
        <v>#DIV/0!</v>
      </c>
      <c r="F69" s="24" t="e">
        <f t="shared" si="6"/>
        <v>#DIV/0!</v>
      </c>
      <c r="G69" s="24" t="e">
        <f t="shared" si="6"/>
        <v>#DIV/0!</v>
      </c>
      <c r="H69" s="24" t="e">
        <f t="shared" si="6"/>
        <v>#DIV/0!</v>
      </c>
      <c r="I69" s="36" t="e">
        <f t="shared" si="6"/>
        <v>#DIV/0!</v>
      </c>
      <c r="J69" s="24" t="e">
        <f t="shared" si="6"/>
        <v>#DIV/0!</v>
      </c>
      <c r="K69" s="9">
        <f>SUM(K63:K68)</f>
        <v>0</v>
      </c>
      <c r="L69" s="9">
        <f>SUM(L63:L68)</f>
        <v>0</v>
      </c>
      <c r="M69" s="36" t="e">
        <f>AVERAGE(M63:M68)</f>
        <v>#DIV/0!</v>
      </c>
      <c r="N69" s="9" t="e">
        <f>AVERAGE(N63:N68)</f>
        <v>#DIV/0!</v>
      </c>
      <c r="O69" s="9">
        <f>SUM(O63:O68)</f>
        <v>0</v>
      </c>
      <c r="P69" s="24" t="e">
        <f>AVERAGE(P63:P68)</f>
        <v>#DIV/0!</v>
      </c>
    </row>
    <row r="70" spans="1:16">
      <c r="A70" s="2" t="s">
        <v>93</v>
      </c>
      <c r="B70" s="9"/>
      <c r="C70" s="24"/>
      <c r="D70" s="24"/>
      <c r="E70" s="24"/>
      <c r="F70" s="24"/>
      <c r="G70" s="24"/>
      <c r="H70" s="24"/>
      <c r="I70" s="36"/>
      <c r="J70" s="24"/>
      <c r="K70" s="9"/>
      <c r="L70" s="9"/>
      <c r="M70" s="36"/>
      <c r="N70" s="9"/>
      <c r="O70" s="9"/>
      <c r="P70" s="24"/>
    </row>
    <row r="71" spans="1:16">
      <c r="A71" s="21" t="s">
        <v>94</v>
      </c>
      <c r="B71" s="9"/>
      <c r="C71" s="24"/>
      <c r="D71" s="24"/>
      <c r="E71" s="24"/>
      <c r="F71" s="24"/>
      <c r="G71" s="24"/>
      <c r="H71" s="24"/>
      <c r="I71" s="36"/>
      <c r="J71" s="24"/>
      <c r="K71" s="9"/>
      <c r="L71" s="9"/>
      <c r="M71" s="36"/>
      <c r="N71" s="9"/>
      <c r="O71" s="9"/>
      <c r="P71" s="24"/>
    </row>
    <row r="72" spans="1:16">
      <c r="A72" s="21" t="s">
        <v>95</v>
      </c>
      <c r="B72" s="9"/>
      <c r="C72" s="24"/>
      <c r="D72" s="24"/>
      <c r="E72" s="24"/>
      <c r="F72" s="24"/>
      <c r="G72" s="24"/>
      <c r="H72" s="24"/>
      <c r="I72" s="36"/>
      <c r="J72" s="24"/>
      <c r="K72" s="9"/>
      <c r="L72" s="9"/>
      <c r="M72" s="36"/>
      <c r="N72" s="9"/>
      <c r="O72" s="9"/>
      <c r="P72" s="24"/>
    </row>
    <row r="73" spans="1:16">
      <c r="A73" s="21" t="s">
        <v>96</v>
      </c>
      <c r="B73" s="9"/>
      <c r="C73" s="24"/>
      <c r="D73" s="24"/>
      <c r="E73" s="24"/>
      <c r="F73" s="24"/>
      <c r="G73" s="24"/>
      <c r="H73" s="24"/>
      <c r="I73" s="36"/>
      <c r="J73" s="24"/>
      <c r="K73" s="9"/>
      <c r="L73" s="9"/>
      <c r="M73" s="36"/>
      <c r="N73" s="9"/>
      <c r="O73" s="9"/>
      <c r="P73" s="24"/>
    </row>
    <row r="74" spans="1:16">
      <c r="A74" s="22" t="s">
        <v>97</v>
      </c>
      <c r="B74" s="9"/>
      <c r="C74" s="24"/>
      <c r="D74" s="24"/>
      <c r="E74" s="24"/>
      <c r="F74" s="24"/>
      <c r="G74" s="24"/>
      <c r="H74" s="24"/>
      <c r="I74" s="36"/>
      <c r="J74" s="24"/>
      <c r="K74" s="9"/>
      <c r="L74" s="9"/>
      <c r="M74" s="36"/>
      <c r="N74" s="9"/>
      <c r="O74" s="9"/>
      <c r="P74" s="24"/>
    </row>
    <row r="75" spans="1:16">
      <c r="A75" s="21" t="s">
        <v>98</v>
      </c>
      <c r="B75" s="9"/>
      <c r="C75" s="24"/>
      <c r="D75" s="24"/>
      <c r="E75" s="24"/>
      <c r="F75" s="24"/>
      <c r="G75" s="24"/>
      <c r="H75" s="24"/>
      <c r="I75" s="36"/>
      <c r="J75" s="24"/>
      <c r="K75" s="9"/>
      <c r="L75" s="9"/>
      <c r="M75" s="36"/>
      <c r="N75" s="9"/>
      <c r="O75" s="9"/>
      <c r="P75" s="24"/>
    </row>
    <row r="76" spans="1:16">
      <c r="A76" s="20" t="s">
        <v>99</v>
      </c>
      <c r="B76" s="9"/>
      <c r="C76" s="24"/>
      <c r="D76" s="24"/>
      <c r="E76" s="24"/>
      <c r="F76" s="24"/>
      <c r="G76" s="24"/>
      <c r="H76" s="24"/>
      <c r="I76" s="36"/>
      <c r="J76" s="24"/>
      <c r="K76" s="9"/>
      <c r="L76" s="9"/>
      <c r="M76" s="36"/>
      <c r="N76" s="9"/>
      <c r="O76" s="9"/>
      <c r="P76" s="24"/>
    </row>
    <row r="77" spans="1:16" ht="30">
      <c r="A77" s="16" t="s">
        <v>100</v>
      </c>
      <c r="B77" s="9">
        <f>SUM(B71:B76)</f>
        <v>0</v>
      </c>
      <c r="C77" s="24" t="e">
        <f t="shared" ref="C77:J77" si="7">AVERAGE(C71:C76)</f>
        <v>#DIV/0!</v>
      </c>
      <c r="D77" s="24" t="e">
        <f t="shared" si="7"/>
        <v>#DIV/0!</v>
      </c>
      <c r="E77" s="24" t="e">
        <f t="shared" si="7"/>
        <v>#DIV/0!</v>
      </c>
      <c r="F77" s="24" t="e">
        <f t="shared" si="7"/>
        <v>#DIV/0!</v>
      </c>
      <c r="G77" s="24" t="e">
        <f t="shared" si="7"/>
        <v>#DIV/0!</v>
      </c>
      <c r="H77" s="24" t="e">
        <f t="shared" si="7"/>
        <v>#DIV/0!</v>
      </c>
      <c r="I77" s="36" t="e">
        <f t="shared" si="7"/>
        <v>#DIV/0!</v>
      </c>
      <c r="J77" s="24" t="e">
        <f t="shared" si="7"/>
        <v>#DIV/0!</v>
      </c>
      <c r="K77" s="9">
        <f>SUM(K71:K76)</f>
        <v>0</v>
      </c>
      <c r="L77" s="9">
        <f>SUM(L71:L76)</f>
        <v>0</v>
      </c>
      <c r="M77" s="36" t="e">
        <f>AVERAGE(M71:M76)</f>
        <v>#DIV/0!</v>
      </c>
      <c r="N77" s="9" t="e">
        <f>AVERAGE(N71:N76)</f>
        <v>#DIV/0!</v>
      </c>
      <c r="O77" s="9">
        <f>SUM(O71:O76)</f>
        <v>0</v>
      </c>
      <c r="P77" s="24" t="e">
        <f>AVERAGE(P71:P76)</f>
        <v>#DIV/0!</v>
      </c>
    </row>
    <row r="78" spans="1:16">
      <c r="A78" s="2" t="s">
        <v>101</v>
      </c>
      <c r="B78" s="9"/>
      <c r="C78" s="24"/>
      <c r="D78" s="24"/>
      <c r="E78" s="24"/>
      <c r="F78" s="24"/>
      <c r="G78" s="24"/>
      <c r="H78" s="24"/>
      <c r="I78" s="36"/>
      <c r="J78" s="24"/>
      <c r="K78" s="9"/>
      <c r="L78" s="9"/>
      <c r="M78" s="36"/>
      <c r="N78" s="9"/>
      <c r="O78" s="9"/>
      <c r="P78" s="24"/>
    </row>
    <row r="79" spans="1:16">
      <c r="A79" s="21" t="s">
        <v>102</v>
      </c>
      <c r="B79" s="9"/>
      <c r="C79" s="24"/>
      <c r="D79" s="24"/>
      <c r="E79" s="24"/>
      <c r="F79" s="24"/>
      <c r="G79" s="24"/>
      <c r="H79" s="24"/>
      <c r="I79" s="36"/>
      <c r="J79" s="24"/>
      <c r="K79" s="9"/>
      <c r="L79" s="9"/>
      <c r="M79" s="36"/>
      <c r="N79" s="9"/>
      <c r="O79" s="9"/>
      <c r="P79" s="24"/>
    </row>
    <row r="80" spans="1:16">
      <c r="A80" s="21" t="s">
        <v>103</v>
      </c>
      <c r="B80" s="9"/>
      <c r="C80" s="24"/>
      <c r="D80" s="24"/>
      <c r="E80" s="24"/>
      <c r="F80" s="24"/>
      <c r="G80" s="24"/>
      <c r="H80" s="24"/>
      <c r="I80" s="36"/>
      <c r="J80" s="24"/>
      <c r="K80" s="9"/>
      <c r="L80" s="9"/>
      <c r="M80" s="36"/>
      <c r="N80" s="9"/>
      <c r="O80" s="9"/>
      <c r="P80" s="24"/>
    </row>
    <row r="81" spans="1:16">
      <c r="A81" s="21" t="s">
        <v>104</v>
      </c>
      <c r="B81" s="9"/>
      <c r="C81" s="24"/>
      <c r="D81" s="24"/>
      <c r="E81" s="24"/>
      <c r="F81" s="24"/>
      <c r="G81" s="24"/>
      <c r="H81" s="24"/>
      <c r="I81" s="36"/>
      <c r="J81" s="24"/>
      <c r="K81" s="9"/>
      <c r="L81" s="9"/>
      <c r="M81" s="36"/>
      <c r="N81" s="9"/>
      <c r="O81" s="9"/>
      <c r="P81" s="24"/>
    </row>
    <row r="82" spans="1:16">
      <c r="A82" s="21" t="s">
        <v>105</v>
      </c>
      <c r="B82" s="9"/>
      <c r="C82" s="24"/>
      <c r="D82" s="24"/>
      <c r="E82" s="24"/>
      <c r="F82" s="24"/>
      <c r="G82" s="24"/>
      <c r="H82" s="24"/>
      <c r="I82" s="36"/>
      <c r="J82" s="24"/>
      <c r="K82" s="9"/>
      <c r="L82" s="9"/>
      <c r="M82" s="36"/>
      <c r="N82" s="9"/>
      <c r="O82" s="9"/>
      <c r="P82" s="24"/>
    </row>
    <row r="83" spans="1:16">
      <c r="A83" s="20" t="s">
        <v>106</v>
      </c>
      <c r="B83" s="9"/>
      <c r="C83" s="24"/>
      <c r="D83" s="24"/>
      <c r="E83" s="24"/>
      <c r="F83" s="24"/>
      <c r="G83" s="24"/>
      <c r="H83" s="24"/>
      <c r="I83" s="36"/>
      <c r="J83" s="24"/>
      <c r="K83" s="9"/>
      <c r="L83" s="9"/>
      <c r="M83" s="36"/>
      <c r="N83" s="9"/>
      <c r="O83" s="9"/>
      <c r="P83" s="24"/>
    </row>
    <row r="84" spans="1:16">
      <c r="A84" s="20" t="s">
        <v>107</v>
      </c>
      <c r="B84" s="9"/>
      <c r="C84" s="24"/>
      <c r="D84" s="24"/>
      <c r="E84" s="24"/>
      <c r="F84" s="24"/>
      <c r="G84" s="24"/>
      <c r="H84" s="24"/>
      <c r="I84" s="36"/>
      <c r="J84" s="24"/>
      <c r="K84" s="9"/>
      <c r="L84" s="9"/>
      <c r="M84" s="36"/>
      <c r="N84" s="9"/>
      <c r="O84" s="9"/>
      <c r="P84" s="24"/>
    </row>
    <row r="85" spans="1:16" ht="30">
      <c r="A85" s="16" t="s">
        <v>108</v>
      </c>
      <c r="B85" s="9">
        <f>SUM(B79:B84)</f>
        <v>0</v>
      </c>
      <c r="C85" s="24" t="e">
        <f t="shared" ref="C85:J85" si="8">AVERAGE(C79:C84)</f>
        <v>#DIV/0!</v>
      </c>
      <c r="D85" s="24" t="e">
        <f t="shared" si="8"/>
        <v>#DIV/0!</v>
      </c>
      <c r="E85" s="24" t="e">
        <f t="shared" si="8"/>
        <v>#DIV/0!</v>
      </c>
      <c r="F85" s="24" t="e">
        <f t="shared" si="8"/>
        <v>#DIV/0!</v>
      </c>
      <c r="G85" s="24" t="e">
        <f t="shared" si="8"/>
        <v>#DIV/0!</v>
      </c>
      <c r="H85" s="24" t="e">
        <f t="shared" si="8"/>
        <v>#DIV/0!</v>
      </c>
      <c r="I85" s="36" t="e">
        <f t="shared" si="8"/>
        <v>#DIV/0!</v>
      </c>
      <c r="J85" s="24" t="e">
        <f t="shared" si="8"/>
        <v>#DIV/0!</v>
      </c>
      <c r="K85" s="9">
        <f>SUM(K79:K84)</f>
        <v>0</v>
      </c>
      <c r="L85" s="9">
        <f>SUM(L79:L84)</f>
        <v>0</v>
      </c>
      <c r="M85" s="36" t="e">
        <f>AVERAGE(M79:M84)</f>
        <v>#DIV/0!</v>
      </c>
      <c r="N85" s="9" t="e">
        <f>AVERAGE(N79:N84)</f>
        <v>#DIV/0!</v>
      </c>
      <c r="O85" s="9">
        <f>SUM(O79:O84)</f>
        <v>0</v>
      </c>
      <c r="P85" s="24" t="e">
        <f>AVERAGE(P79:P84)</f>
        <v>#DIV/0!</v>
      </c>
    </row>
    <row r="86" spans="1:16">
      <c r="A86" s="2" t="s">
        <v>109</v>
      </c>
      <c r="B86" s="9"/>
      <c r="C86" s="24"/>
      <c r="D86" s="24"/>
      <c r="E86" s="24"/>
      <c r="F86" s="24"/>
      <c r="G86" s="24"/>
      <c r="H86" s="24"/>
      <c r="I86" s="36"/>
      <c r="J86" s="24"/>
      <c r="K86" s="9"/>
      <c r="L86" s="9"/>
      <c r="M86" s="36"/>
      <c r="N86" s="9"/>
      <c r="O86" s="9"/>
      <c r="P86" s="24"/>
    </row>
    <row r="87" spans="1:16">
      <c r="A87" s="21" t="s">
        <v>110</v>
      </c>
      <c r="B87" s="9"/>
      <c r="C87" s="24"/>
      <c r="D87" s="24"/>
      <c r="E87" s="24"/>
      <c r="F87" s="24"/>
      <c r="G87" s="24"/>
      <c r="H87" s="24"/>
      <c r="I87" s="36"/>
      <c r="J87" s="24"/>
      <c r="K87" s="9"/>
      <c r="L87" s="9"/>
      <c r="M87" s="36"/>
      <c r="N87" s="9"/>
      <c r="O87" s="9"/>
      <c r="P87" s="24"/>
    </row>
    <row r="88" spans="1:16">
      <c r="A88" s="21" t="s">
        <v>111</v>
      </c>
      <c r="B88" s="9"/>
      <c r="C88" s="24"/>
      <c r="D88" s="24"/>
      <c r="E88" s="24"/>
      <c r="F88" s="24"/>
      <c r="G88" s="24"/>
      <c r="H88" s="24"/>
      <c r="I88" s="36"/>
      <c r="J88" s="24"/>
      <c r="K88" s="9"/>
      <c r="L88" s="9"/>
      <c r="M88" s="36"/>
      <c r="N88" s="9"/>
      <c r="O88" s="9"/>
      <c r="P88" s="24"/>
    </row>
    <row r="89" spans="1:16">
      <c r="A89" s="21" t="s">
        <v>112</v>
      </c>
      <c r="B89" s="9"/>
      <c r="C89" s="24"/>
      <c r="D89" s="24"/>
      <c r="E89" s="24"/>
      <c r="F89" s="24"/>
      <c r="G89" s="24"/>
      <c r="H89" s="24"/>
      <c r="I89" s="36"/>
      <c r="J89" s="24"/>
      <c r="K89" s="9"/>
      <c r="L89" s="9"/>
      <c r="M89" s="36"/>
      <c r="N89" s="9"/>
      <c r="O89" s="9"/>
      <c r="P89" s="24"/>
    </row>
    <row r="90" spans="1:16">
      <c r="A90" s="21" t="s">
        <v>147</v>
      </c>
      <c r="B90" s="9"/>
      <c r="C90" s="24"/>
      <c r="D90" s="24"/>
      <c r="E90" s="24"/>
      <c r="F90" s="24"/>
      <c r="G90" s="24"/>
      <c r="H90" s="24"/>
      <c r="I90" s="36"/>
      <c r="J90" s="24"/>
      <c r="K90" s="9"/>
      <c r="L90" s="9"/>
      <c r="M90" s="36"/>
      <c r="N90" s="9"/>
      <c r="O90" s="9"/>
      <c r="P90" s="24"/>
    </row>
    <row r="91" spans="1:16">
      <c r="A91" s="21" t="s">
        <v>113</v>
      </c>
      <c r="B91" s="9"/>
      <c r="C91" s="24"/>
      <c r="D91" s="24"/>
      <c r="E91" s="24"/>
      <c r="F91" s="24"/>
      <c r="G91" s="24"/>
      <c r="H91" s="24"/>
      <c r="I91" s="36"/>
      <c r="J91" s="24"/>
      <c r="K91" s="9"/>
      <c r="L91" s="9"/>
      <c r="M91" s="36"/>
      <c r="N91" s="9"/>
      <c r="O91" s="9"/>
      <c r="P91" s="24"/>
    </row>
    <row r="92" spans="1:16">
      <c r="A92" s="20" t="s">
        <v>114</v>
      </c>
      <c r="B92" s="9"/>
      <c r="C92" s="24"/>
      <c r="D92" s="24"/>
      <c r="E92" s="24"/>
      <c r="F92" s="24"/>
      <c r="G92" s="24"/>
      <c r="H92" s="24"/>
      <c r="I92" s="36"/>
      <c r="J92" s="24"/>
      <c r="K92" s="9"/>
      <c r="L92" s="9"/>
      <c r="M92" s="36"/>
      <c r="N92" s="9"/>
      <c r="O92" s="9"/>
      <c r="P92" s="24"/>
    </row>
    <row r="93" spans="1:16">
      <c r="A93" s="21" t="s">
        <v>115</v>
      </c>
      <c r="B93" s="9"/>
      <c r="C93" s="24"/>
      <c r="D93" s="24"/>
      <c r="E93" s="24"/>
      <c r="F93" s="24"/>
      <c r="G93" s="24"/>
      <c r="H93" s="24"/>
      <c r="I93" s="36"/>
      <c r="J93" s="24"/>
      <c r="K93" s="9"/>
      <c r="L93" s="9"/>
      <c r="M93" s="36"/>
      <c r="N93" s="9"/>
      <c r="O93" s="9"/>
      <c r="P93" s="24"/>
    </row>
    <row r="94" spans="1:16" ht="30">
      <c r="A94" s="16" t="s">
        <v>116</v>
      </c>
      <c r="B94" s="9">
        <f>SUM(B87:B93)</f>
        <v>0</v>
      </c>
      <c r="C94" s="24" t="e">
        <f t="shared" ref="C94:J94" si="9">AVERAGE(C87:C93)</f>
        <v>#DIV/0!</v>
      </c>
      <c r="D94" s="24" t="e">
        <f t="shared" si="9"/>
        <v>#DIV/0!</v>
      </c>
      <c r="E94" s="24" t="e">
        <f t="shared" si="9"/>
        <v>#DIV/0!</v>
      </c>
      <c r="F94" s="24" t="e">
        <f t="shared" si="9"/>
        <v>#DIV/0!</v>
      </c>
      <c r="G94" s="24" t="e">
        <f t="shared" si="9"/>
        <v>#DIV/0!</v>
      </c>
      <c r="H94" s="24" t="e">
        <f t="shared" si="9"/>
        <v>#DIV/0!</v>
      </c>
      <c r="I94" s="36" t="e">
        <f t="shared" si="9"/>
        <v>#DIV/0!</v>
      </c>
      <c r="J94" s="24" t="e">
        <f t="shared" si="9"/>
        <v>#DIV/0!</v>
      </c>
      <c r="K94" s="9">
        <f>SUM(K87:K93)</f>
        <v>0</v>
      </c>
      <c r="L94" s="9">
        <f>SUM(L87:L93)</f>
        <v>0</v>
      </c>
      <c r="M94" s="36" t="e">
        <f>AVERAGE(M87:M93)</f>
        <v>#DIV/0!</v>
      </c>
      <c r="N94" s="9" t="e">
        <f>AVERAGE(N87:N93)</f>
        <v>#DIV/0!</v>
      </c>
      <c r="O94" s="9">
        <f>SUM(O87:O93)</f>
        <v>0</v>
      </c>
      <c r="P94" s="24" t="e">
        <f>AVERAGE(P87:P93)</f>
        <v>#DIV/0!</v>
      </c>
    </row>
    <row r="95" spans="1:16">
      <c r="A95" s="3" t="s">
        <v>4</v>
      </c>
      <c r="B95" s="9">
        <f>SUM(B69,B77,B85,B94)</f>
        <v>0</v>
      </c>
      <c r="C95" s="24" t="e">
        <f>AVERAGE(C69,C77,C85,C94)</f>
        <v>#DIV/0!</v>
      </c>
      <c r="D95" s="24" t="e">
        <f t="shared" ref="D95:J95" si="10">AVERAGE(D69,D77,D85,D94)</f>
        <v>#DIV/0!</v>
      </c>
      <c r="E95" s="24" t="e">
        <f t="shared" si="10"/>
        <v>#DIV/0!</v>
      </c>
      <c r="F95" s="24" t="e">
        <f t="shared" si="10"/>
        <v>#DIV/0!</v>
      </c>
      <c r="G95" s="24" t="e">
        <f t="shared" si="10"/>
        <v>#DIV/0!</v>
      </c>
      <c r="H95" s="24" t="e">
        <f t="shared" si="10"/>
        <v>#DIV/0!</v>
      </c>
      <c r="I95" s="36" t="e">
        <f t="shared" si="10"/>
        <v>#DIV/0!</v>
      </c>
      <c r="J95" s="24" t="e">
        <f t="shared" si="10"/>
        <v>#DIV/0!</v>
      </c>
      <c r="K95" s="9">
        <f>SUM(K69,K77,K85,K94)</f>
        <v>0</v>
      </c>
      <c r="L95" s="9">
        <f>SUM(L69,L77,L85,L94)</f>
        <v>0</v>
      </c>
      <c r="M95" s="36" t="e">
        <f t="shared" ref="M95:P95" si="11">AVERAGE(M69,M77,M85,M94)</f>
        <v>#DIV/0!</v>
      </c>
      <c r="N95" s="9" t="e">
        <f t="shared" si="11"/>
        <v>#DIV/0!</v>
      </c>
      <c r="O95" s="9">
        <f>SUM(O69,O77,O85,O94)</f>
        <v>0</v>
      </c>
      <c r="P95" s="24" t="e">
        <f t="shared" si="11"/>
        <v>#DIV/0!</v>
      </c>
    </row>
    <row r="96" spans="1:16">
      <c r="A96" s="4" t="s">
        <v>5</v>
      </c>
      <c r="B96" s="9"/>
      <c r="C96" s="24"/>
      <c r="D96" s="24"/>
      <c r="E96" s="24"/>
      <c r="F96" s="24"/>
      <c r="G96" s="24"/>
      <c r="H96" s="24"/>
      <c r="I96" s="36"/>
      <c r="J96" s="24"/>
      <c r="K96" s="9"/>
      <c r="L96" s="9"/>
      <c r="M96" s="36"/>
      <c r="N96" s="9"/>
      <c r="O96" s="9"/>
      <c r="P96" s="24"/>
    </row>
    <row r="97" spans="1:16">
      <c r="A97" s="4" t="s">
        <v>144</v>
      </c>
      <c r="B97" s="9"/>
      <c r="C97" s="24"/>
      <c r="D97" s="24"/>
      <c r="E97" s="24"/>
      <c r="F97" s="24"/>
      <c r="G97" s="24"/>
      <c r="H97" s="24"/>
      <c r="I97" s="36"/>
      <c r="J97" s="24"/>
      <c r="K97" s="9"/>
      <c r="L97" s="9"/>
      <c r="M97" s="36"/>
      <c r="N97" s="9"/>
      <c r="O97" s="9"/>
      <c r="P97" s="24"/>
    </row>
    <row r="98" spans="1:16">
      <c r="A98" s="9" t="s">
        <v>117</v>
      </c>
      <c r="B98" s="9"/>
      <c r="C98" s="24"/>
      <c r="D98" s="24"/>
      <c r="E98" s="24"/>
      <c r="F98" s="24"/>
      <c r="G98" s="24"/>
      <c r="H98" s="24"/>
      <c r="I98" s="36"/>
      <c r="J98" s="24"/>
      <c r="K98" s="9"/>
      <c r="L98" s="9"/>
      <c r="M98" s="36"/>
      <c r="N98" s="9"/>
      <c r="O98" s="9"/>
      <c r="P98" s="24"/>
    </row>
    <row r="99" spans="1:16">
      <c r="A99" s="9" t="s">
        <v>118</v>
      </c>
      <c r="B99" s="9"/>
      <c r="C99" s="24"/>
      <c r="D99" s="24"/>
      <c r="E99" s="24"/>
      <c r="F99" s="24"/>
      <c r="G99" s="24"/>
      <c r="H99" s="24"/>
      <c r="I99" s="36"/>
      <c r="J99" s="24"/>
      <c r="K99" s="9"/>
      <c r="L99" s="9"/>
      <c r="M99" s="36"/>
      <c r="N99" s="9"/>
      <c r="O99" s="9"/>
      <c r="P99" s="24"/>
    </row>
    <row r="100" spans="1:16">
      <c r="A100" s="9" t="s">
        <v>119</v>
      </c>
      <c r="B100" s="9"/>
      <c r="C100" s="24"/>
      <c r="D100" s="24"/>
      <c r="E100" s="24"/>
      <c r="F100" s="24"/>
      <c r="G100" s="24"/>
      <c r="H100" s="24"/>
      <c r="I100" s="36"/>
      <c r="J100" s="24"/>
      <c r="K100" s="9"/>
      <c r="L100" s="9"/>
      <c r="M100" s="36"/>
      <c r="N100" s="9"/>
      <c r="O100" s="9"/>
      <c r="P100" s="24"/>
    </row>
    <row r="101" spans="1:16">
      <c r="A101" s="9" t="s">
        <v>120</v>
      </c>
      <c r="B101" s="9"/>
      <c r="C101" s="24"/>
      <c r="D101" s="24"/>
      <c r="E101" s="24"/>
      <c r="F101" s="24"/>
      <c r="G101" s="24"/>
      <c r="H101" s="24"/>
      <c r="I101" s="36"/>
      <c r="J101" s="24"/>
      <c r="K101" s="9"/>
      <c r="L101" s="9"/>
      <c r="M101" s="36"/>
      <c r="N101" s="9"/>
      <c r="O101" s="9"/>
      <c r="P101" s="24"/>
    </row>
    <row r="102" spans="1:16">
      <c r="A102" s="9" t="s">
        <v>121</v>
      </c>
      <c r="B102" s="9"/>
      <c r="C102" s="24"/>
      <c r="D102" s="24"/>
      <c r="E102" s="24"/>
      <c r="F102" s="24"/>
      <c r="G102" s="24"/>
      <c r="H102" s="24"/>
      <c r="I102" s="36"/>
      <c r="J102" s="24"/>
      <c r="K102" s="9"/>
      <c r="L102" s="9"/>
      <c r="M102" s="36"/>
      <c r="N102" s="9"/>
      <c r="O102" s="9"/>
      <c r="P102" s="24"/>
    </row>
    <row r="103" spans="1:16">
      <c r="A103" s="9" t="s">
        <v>122</v>
      </c>
      <c r="B103" s="9"/>
      <c r="C103" s="24"/>
      <c r="D103" s="24"/>
      <c r="E103" s="24"/>
      <c r="F103" s="24"/>
      <c r="G103" s="24"/>
      <c r="H103" s="24"/>
      <c r="I103" s="36"/>
      <c r="J103" s="24"/>
      <c r="K103" s="9"/>
      <c r="L103" s="9"/>
      <c r="M103" s="36"/>
      <c r="N103" s="9"/>
      <c r="O103" s="9"/>
      <c r="P103" s="24"/>
    </row>
    <row r="104" spans="1:16">
      <c r="A104" s="9" t="s">
        <v>123</v>
      </c>
      <c r="B104" s="9"/>
      <c r="C104" s="24"/>
      <c r="D104" s="24"/>
      <c r="E104" s="24"/>
      <c r="F104" s="24"/>
      <c r="G104" s="24"/>
      <c r="H104" s="24"/>
      <c r="I104" s="36"/>
      <c r="J104" s="24"/>
      <c r="K104" s="9"/>
      <c r="L104" s="9"/>
      <c r="M104" s="36"/>
      <c r="N104" s="9"/>
      <c r="O104" s="9"/>
      <c r="P104" s="24"/>
    </row>
    <row r="105" spans="1:16">
      <c r="A105" s="9" t="s">
        <v>124</v>
      </c>
      <c r="B105" s="9"/>
      <c r="C105" s="24"/>
      <c r="D105" s="24"/>
      <c r="E105" s="24"/>
      <c r="F105" s="24"/>
      <c r="G105" s="24"/>
      <c r="H105" s="24"/>
      <c r="I105" s="36"/>
      <c r="J105" s="24"/>
      <c r="K105" s="9"/>
      <c r="L105" s="9"/>
      <c r="M105" s="36"/>
      <c r="N105" s="9"/>
      <c r="O105" s="9"/>
      <c r="P105" s="24"/>
    </row>
    <row r="106" spans="1:16">
      <c r="A106" s="9" t="s">
        <v>125</v>
      </c>
      <c r="B106" s="9"/>
      <c r="C106" s="24"/>
      <c r="D106" s="24"/>
      <c r="E106" s="24"/>
      <c r="F106" s="24"/>
      <c r="G106" s="24"/>
      <c r="H106" s="24"/>
      <c r="I106" s="36"/>
      <c r="J106" s="24"/>
      <c r="K106" s="9"/>
      <c r="L106" s="9"/>
      <c r="M106" s="36"/>
      <c r="N106" s="9"/>
      <c r="O106" s="9"/>
      <c r="P106" s="24"/>
    </row>
    <row r="107" spans="1:16" ht="30">
      <c r="A107" s="16" t="s">
        <v>126</v>
      </c>
      <c r="B107" s="9">
        <f>SUM(B98:B106)</f>
        <v>0</v>
      </c>
      <c r="C107" s="24" t="e">
        <f t="shared" ref="C107:J107" si="12">AVERAGE(C98:C106)</f>
        <v>#DIV/0!</v>
      </c>
      <c r="D107" s="24" t="e">
        <f t="shared" si="12"/>
        <v>#DIV/0!</v>
      </c>
      <c r="E107" s="24" t="e">
        <f t="shared" si="12"/>
        <v>#DIV/0!</v>
      </c>
      <c r="F107" s="24" t="e">
        <f t="shared" si="12"/>
        <v>#DIV/0!</v>
      </c>
      <c r="G107" s="24" t="e">
        <f t="shared" si="12"/>
        <v>#DIV/0!</v>
      </c>
      <c r="H107" s="24" t="e">
        <f t="shared" si="12"/>
        <v>#DIV/0!</v>
      </c>
      <c r="I107" s="36" t="e">
        <f t="shared" si="12"/>
        <v>#DIV/0!</v>
      </c>
      <c r="J107" s="24" t="e">
        <f t="shared" si="12"/>
        <v>#DIV/0!</v>
      </c>
      <c r="K107" s="9">
        <f>SUM(K98:K106)</f>
        <v>0</v>
      </c>
      <c r="L107" s="9">
        <f>SUM(L98:L106)</f>
        <v>0</v>
      </c>
      <c r="M107" s="36" t="e">
        <f>AVERAGE(M98:M106)</f>
        <v>#DIV/0!</v>
      </c>
      <c r="N107" s="9" t="e">
        <f>AVERAGE(N98:N106)</f>
        <v>#DIV/0!</v>
      </c>
      <c r="O107" s="9">
        <f>SUM(O98:O106)</f>
        <v>0</v>
      </c>
      <c r="P107" s="24" t="e">
        <f>AVERAGE(P98:P106)</f>
        <v>#DIV/0!</v>
      </c>
    </row>
    <row r="108" spans="1:16">
      <c r="A108" s="4" t="s">
        <v>127</v>
      </c>
      <c r="B108" s="9"/>
      <c r="C108" s="24"/>
      <c r="D108" s="24"/>
      <c r="E108" s="24"/>
      <c r="F108" s="24"/>
      <c r="G108" s="24"/>
      <c r="H108" s="24"/>
      <c r="I108" s="36"/>
      <c r="J108" s="24"/>
      <c r="K108" s="9"/>
      <c r="L108" s="9"/>
      <c r="M108" s="36"/>
      <c r="N108" s="9"/>
      <c r="O108" s="9"/>
      <c r="P108" s="24"/>
    </row>
    <row r="109" spans="1:16">
      <c r="A109" s="9" t="s">
        <v>128</v>
      </c>
      <c r="B109" s="9"/>
      <c r="C109" s="24"/>
      <c r="D109" s="24"/>
      <c r="E109" s="24"/>
      <c r="F109" s="24"/>
      <c r="G109" s="24"/>
      <c r="H109" s="24"/>
      <c r="I109" s="36"/>
      <c r="J109" s="24"/>
      <c r="K109" s="9"/>
      <c r="L109" s="9"/>
      <c r="M109" s="36"/>
      <c r="N109" s="9"/>
      <c r="O109" s="9"/>
      <c r="P109" s="24"/>
    </row>
    <row r="110" spans="1:16">
      <c r="A110" s="9" t="s">
        <v>129</v>
      </c>
      <c r="B110" s="9"/>
      <c r="C110" s="24"/>
      <c r="D110" s="24"/>
      <c r="E110" s="24"/>
      <c r="F110" s="24"/>
      <c r="G110" s="24"/>
      <c r="H110" s="24"/>
      <c r="I110" s="36"/>
      <c r="J110" s="24"/>
      <c r="K110" s="9"/>
      <c r="L110" s="9"/>
      <c r="M110" s="36"/>
      <c r="N110" s="9"/>
      <c r="O110" s="9"/>
      <c r="P110" s="24"/>
    </row>
    <row r="111" spans="1:16">
      <c r="A111" s="9" t="s">
        <v>130</v>
      </c>
      <c r="B111" s="9"/>
      <c r="C111" s="24"/>
      <c r="D111" s="24"/>
      <c r="E111" s="24"/>
      <c r="F111" s="24"/>
      <c r="G111" s="24"/>
      <c r="H111" s="24"/>
      <c r="I111" s="36"/>
      <c r="J111" s="24"/>
      <c r="K111" s="9"/>
      <c r="L111" s="9"/>
      <c r="M111" s="36"/>
      <c r="N111" s="9"/>
      <c r="O111" s="9"/>
      <c r="P111" s="24"/>
    </row>
    <row r="112" spans="1:16">
      <c r="A112" s="9" t="s">
        <v>131</v>
      </c>
      <c r="B112" s="9"/>
      <c r="C112" s="24"/>
      <c r="D112" s="24"/>
      <c r="E112" s="24"/>
      <c r="F112" s="24"/>
      <c r="G112" s="24"/>
      <c r="H112" s="24"/>
      <c r="I112" s="36"/>
      <c r="J112" s="24"/>
      <c r="K112" s="9"/>
      <c r="L112" s="9"/>
      <c r="M112" s="36"/>
      <c r="N112" s="9"/>
      <c r="O112" s="9"/>
      <c r="P112" s="24"/>
    </row>
    <row r="113" spans="1:16">
      <c r="A113" s="9" t="s">
        <v>132</v>
      </c>
      <c r="B113" s="9"/>
      <c r="C113" s="24"/>
      <c r="D113" s="24"/>
      <c r="E113" s="24"/>
      <c r="F113" s="24"/>
      <c r="G113" s="24"/>
      <c r="H113" s="24"/>
      <c r="I113" s="36"/>
      <c r="J113" s="24"/>
      <c r="K113" s="9"/>
      <c r="L113" s="9"/>
      <c r="M113" s="36"/>
      <c r="N113" s="9"/>
      <c r="O113" s="9"/>
      <c r="P113" s="24"/>
    </row>
    <row r="114" spans="1:16">
      <c r="A114" s="9" t="s">
        <v>133</v>
      </c>
      <c r="B114" s="9"/>
      <c r="C114" s="24"/>
      <c r="D114" s="24"/>
      <c r="E114" s="24"/>
      <c r="F114" s="24"/>
      <c r="G114" s="24"/>
      <c r="H114" s="24"/>
      <c r="I114" s="36"/>
      <c r="J114" s="24"/>
      <c r="K114" s="9"/>
      <c r="L114" s="9"/>
      <c r="M114" s="36"/>
      <c r="N114" s="9"/>
      <c r="O114" s="9"/>
      <c r="P114" s="24"/>
    </row>
    <row r="115" spans="1:16">
      <c r="A115" s="9" t="s">
        <v>134</v>
      </c>
      <c r="B115" s="9"/>
      <c r="C115" s="24"/>
      <c r="D115" s="24"/>
      <c r="E115" s="24"/>
      <c r="F115" s="24"/>
      <c r="G115" s="24"/>
      <c r="H115" s="24"/>
      <c r="I115" s="36"/>
      <c r="J115" s="24"/>
      <c r="K115" s="9"/>
      <c r="L115" s="9"/>
      <c r="M115" s="36"/>
      <c r="N115" s="9"/>
      <c r="O115" s="9"/>
      <c r="P115" s="24"/>
    </row>
    <row r="116" spans="1:16">
      <c r="A116" s="9" t="s">
        <v>135</v>
      </c>
      <c r="B116" s="9"/>
      <c r="C116" s="24"/>
      <c r="D116" s="24"/>
      <c r="E116" s="24"/>
      <c r="F116" s="24"/>
      <c r="G116" s="24"/>
      <c r="H116" s="24"/>
      <c r="I116" s="36"/>
      <c r="J116" s="24"/>
      <c r="K116" s="9"/>
      <c r="L116" s="9"/>
      <c r="M116" s="36"/>
      <c r="N116" s="9"/>
      <c r="O116" s="9"/>
      <c r="P116" s="24"/>
    </row>
    <row r="117" spans="1:16">
      <c r="A117" s="9" t="s">
        <v>136</v>
      </c>
      <c r="B117" s="9"/>
      <c r="C117" s="24"/>
      <c r="D117" s="24"/>
      <c r="E117" s="24"/>
      <c r="F117" s="24"/>
      <c r="G117" s="24"/>
      <c r="H117" s="24"/>
      <c r="I117" s="36"/>
      <c r="J117" s="24"/>
      <c r="K117" s="9"/>
      <c r="L117" s="9"/>
      <c r="M117" s="36"/>
      <c r="N117" s="9"/>
      <c r="O117" s="9"/>
      <c r="P117" s="24"/>
    </row>
    <row r="118" spans="1:16" ht="30">
      <c r="A118" s="16" t="s">
        <v>137</v>
      </c>
      <c r="B118" s="9">
        <f>SUM(B109:B117)</f>
        <v>0</v>
      </c>
      <c r="C118" s="24" t="e">
        <f t="shared" ref="C118:J118" si="13">AVERAGE(C109:C117)</f>
        <v>#DIV/0!</v>
      </c>
      <c r="D118" s="24" t="e">
        <f t="shared" si="13"/>
        <v>#DIV/0!</v>
      </c>
      <c r="E118" s="24" t="e">
        <f t="shared" si="13"/>
        <v>#DIV/0!</v>
      </c>
      <c r="F118" s="24" t="e">
        <f t="shared" si="13"/>
        <v>#DIV/0!</v>
      </c>
      <c r="G118" s="24" t="e">
        <f t="shared" si="13"/>
        <v>#DIV/0!</v>
      </c>
      <c r="H118" s="24" t="e">
        <f t="shared" si="13"/>
        <v>#DIV/0!</v>
      </c>
      <c r="I118" s="36" t="e">
        <f t="shared" si="13"/>
        <v>#DIV/0!</v>
      </c>
      <c r="J118" s="24" t="e">
        <f t="shared" si="13"/>
        <v>#DIV/0!</v>
      </c>
      <c r="K118" s="9">
        <f>SUM(K109:K117)</f>
        <v>0</v>
      </c>
      <c r="L118" s="9">
        <f>SUM(L109:L117)</f>
        <v>0</v>
      </c>
      <c r="M118" s="36" t="e">
        <f>AVERAGE(M109:M117)</f>
        <v>#DIV/0!</v>
      </c>
      <c r="N118" s="9" t="e">
        <f>AVERAGE(N109:N117)</f>
        <v>#DIV/0!</v>
      </c>
      <c r="O118" s="9">
        <f>SUM(O109:O117)</f>
        <v>0</v>
      </c>
      <c r="P118" s="24" t="e">
        <f>AVERAGE(P109:P117)</f>
        <v>#DIV/0!</v>
      </c>
    </row>
    <row r="119" spans="1:16">
      <c r="A119" s="5" t="s">
        <v>6</v>
      </c>
      <c r="B119" s="9">
        <f>SUM(B107,B118)</f>
        <v>0</v>
      </c>
      <c r="C119" s="24" t="e">
        <f>AVERAGE(C107,C118)</f>
        <v>#DIV/0!</v>
      </c>
      <c r="D119" s="24" t="e">
        <f t="shared" ref="D119:J119" si="14">AVERAGE(D107,D118)</f>
        <v>#DIV/0!</v>
      </c>
      <c r="E119" s="24" t="e">
        <f t="shared" si="14"/>
        <v>#DIV/0!</v>
      </c>
      <c r="F119" s="24" t="e">
        <f t="shared" si="14"/>
        <v>#DIV/0!</v>
      </c>
      <c r="G119" s="24" t="e">
        <f t="shared" si="14"/>
        <v>#DIV/0!</v>
      </c>
      <c r="H119" s="24" t="e">
        <f t="shared" si="14"/>
        <v>#DIV/0!</v>
      </c>
      <c r="I119" s="36" t="e">
        <f t="shared" si="14"/>
        <v>#DIV/0!</v>
      </c>
      <c r="J119" s="24" t="e">
        <f t="shared" si="14"/>
        <v>#DIV/0!</v>
      </c>
      <c r="K119" s="9">
        <f>SUM(K107,K118)</f>
        <v>0</v>
      </c>
      <c r="L119" s="9">
        <f>SUM(L107,L118)</f>
        <v>0</v>
      </c>
      <c r="M119" s="36" t="e">
        <f t="shared" ref="M119:P119" si="15">AVERAGE(M107,M118)</f>
        <v>#DIV/0!</v>
      </c>
      <c r="N119" s="9" t="e">
        <f t="shared" si="15"/>
        <v>#DIV/0!</v>
      </c>
      <c r="O119" s="9">
        <f>SUM(O107,O118)</f>
        <v>0</v>
      </c>
      <c r="P119" s="24" t="e">
        <f t="shared" si="15"/>
        <v>#DIV/0!</v>
      </c>
    </row>
    <row r="120" spans="1:16">
      <c r="A120" s="6" t="s">
        <v>7</v>
      </c>
      <c r="B120" s="9">
        <f>SUM(B60,B95,B119)</f>
        <v>0</v>
      </c>
      <c r="C120" s="24" t="e">
        <f>AVERAGE(C60,C95,C119)</f>
        <v>#DIV/0!</v>
      </c>
      <c r="D120" s="24" t="e">
        <f t="shared" ref="D120:J120" si="16">AVERAGE(D60,D95,D119)</f>
        <v>#DIV/0!</v>
      </c>
      <c r="E120" s="24" t="e">
        <f t="shared" si="16"/>
        <v>#DIV/0!</v>
      </c>
      <c r="F120" s="24" t="e">
        <f t="shared" si="16"/>
        <v>#DIV/0!</v>
      </c>
      <c r="G120" s="24" t="e">
        <f t="shared" si="16"/>
        <v>#DIV/0!</v>
      </c>
      <c r="H120" s="24" t="e">
        <f t="shared" si="16"/>
        <v>#DIV/0!</v>
      </c>
      <c r="I120" s="36" t="e">
        <f t="shared" si="16"/>
        <v>#DIV/0!</v>
      </c>
      <c r="J120" s="24" t="e">
        <f t="shared" si="16"/>
        <v>#DIV/0!</v>
      </c>
      <c r="K120" s="9">
        <f>SUM(K60,K95,K119)</f>
        <v>0</v>
      </c>
      <c r="L120" s="9">
        <f>SUM(L60,L95,L119)</f>
        <v>0</v>
      </c>
      <c r="M120" s="36" t="e">
        <f t="shared" ref="M120:P120" si="17">AVERAGE(M60,M95,M119)</f>
        <v>#DIV/0!</v>
      </c>
      <c r="N120" s="9" t="e">
        <f t="shared" si="17"/>
        <v>#DIV/0!</v>
      </c>
      <c r="O120" s="9">
        <f>SUM(O60,O95,O119)</f>
        <v>0</v>
      </c>
      <c r="P120" s="24" t="e">
        <f t="shared" si="17"/>
        <v>#DIV/0!</v>
      </c>
    </row>
    <row r="121" spans="1:16" s="25" customFormat="1"/>
  </sheetData>
  <sortState ref="A49:A59">
    <sortCondition ref="A49"/>
  </sortState>
  <mergeCells count="15">
    <mergeCell ref="P2:P3"/>
    <mergeCell ref="O2:O3"/>
    <mergeCell ref="G2:G3"/>
    <mergeCell ref="H2:H3"/>
    <mergeCell ref="I2:I3"/>
    <mergeCell ref="J2:J3"/>
    <mergeCell ref="L2:L3"/>
    <mergeCell ref="M2:M3"/>
    <mergeCell ref="K2:K3"/>
    <mergeCell ref="N2:N3"/>
    <mergeCell ref="F2:F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4" sqref="C14"/>
    </sheetView>
  </sheetViews>
  <sheetFormatPr defaultRowHeight="15"/>
  <cols>
    <col min="1" max="1" width="42.140625" customWidth="1"/>
    <col min="2" max="2" width="33.5703125" customWidth="1"/>
    <col min="3" max="3" width="74" customWidth="1"/>
  </cols>
  <sheetData>
    <row r="1" spans="1:3">
      <c r="A1" s="11" t="s">
        <v>27</v>
      </c>
      <c r="B1" s="11" t="s">
        <v>28</v>
      </c>
      <c r="C1" s="11" t="s">
        <v>29</v>
      </c>
    </row>
    <row r="2" spans="1:3" ht="240">
      <c r="A2" s="9" t="s">
        <v>24</v>
      </c>
      <c r="B2" s="10" t="s">
        <v>25</v>
      </c>
      <c r="C2" s="10" t="s">
        <v>26</v>
      </c>
    </row>
    <row r="3" spans="1:3" ht="30" customHeight="1">
      <c r="A3" s="10" t="s">
        <v>30</v>
      </c>
      <c r="B3" s="9"/>
      <c r="C3" s="9" t="s">
        <v>31</v>
      </c>
    </row>
    <row r="4" spans="1:3" ht="75">
      <c r="A4" s="9" t="s">
        <v>33</v>
      </c>
      <c r="B4" s="10" t="s">
        <v>35</v>
      </c>
      <c r="C4" s="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</vt:lpstr>
      <vt:lpstr>Комментарии к расчету</vt:lpstr>
      <vt:lpstr>Лист3</vt:lpstr>
    </vt:vector>
  </TitlesOfParts>
  <Company>SERW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IDegtereva</dc:creator>
  <cp:lastModifiedBy>ATonevitskiy</cp:lastModifiedBy>
  <dcterms:created xsi:type="dcterms:W3CDTF">2015-10-04T05:41:14Z</dcterms:created>
  <dcterms:modified xsi:type="dcterms:W3CDTF">2015-10-29T11:51:44Z</dcterms:modified>
</cp:coreProperties>
</file>