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e\Documents\GitHub\GIS5572\SemProj\Documentation\"/>
    </mc:Choice>
  </mc:AlternateContent>
  <xr:revisionPtr revIDLastSave="0" documentId="13_ncr:1_{E897532A-5519-47C0-9218-B19D4062FB99}" xr6:coauthVersionLast="46" xr6:coauthVersionMax="46" xr10:uidLastSave="{00000000-0000-0000-0000-000000000000}"/>
  <bookViews>
    <workbookView xWindow="-23148" yWindow="-108" windowWidth="23256" windowHeight="12576" xr2:uid="{99766E13-DDA0-43AD-8E18-1D2B3FAAB0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" l="1"/>
</calcChain>
</file>

<file path=xl/sharedStrings.xml><?xml version="1.0" encoding="utf-8"?>
<sst xmlns="http://schemas.openxmlformats.org/spreadsheetml/2006/main" count="27" uniqueCount="21">
  <si>
    <r>
      <t>k</t>
    </r>
    <r>
      <rPr>
        <b/>
        <sz val="6"/>
        <color rgb="FF444444"/>
        <rFont val="Georgia"/>
        <family val="1"/>
      </rPr>
      <t>r</t>
    </r>
    <r>
      <rPr>
        <sz val="9"/>
        <color rgb="FF444444"/>
        <rFont val="Georgia"/>
        <family val="1"/>
      </rPr>
      <t>= rolling resistance coefficient = </t>
    </r>
    <r>
      <rPr>
        <i/>
        <sz val="9"/>
        <color rgb="FF444444"/>
        <rFont val="Georgia"/>
        <family val="1"/>
      </rPr>
      <t>0.005 (for a typical bitumen road on clinchers</t>
    </r>
    <r>
      <rPr>
        <i/>
        <sz val="6"/>
        <color rgb="FF444444"/>
        <rFont val="Georgia"/>
        <family val="1"/>
      </rPr>
      <t>3</t>
    </r>
    <r>
      <rPr>
        <i/>
        <sz val="9"/>
        <color rgb="FF444444"/>
        <rFont val="Georgia"/>
        <family val="1"/>
      </rPr>
      <t>)</t>
    </r>
  </si>
  <si>
    <r>
      <t>k</t>
    </r>
    <r>
      <rPr>
        <b/>
        <sz val="6"/>
        <color rgb="FF444444"/>
        <rFont val="Georgia"/>
        <family val="1"/>
      </rPr>
      <t>a</t>
    </r>
    <r>
      <rPr>
        <sz val="9"/>
        <color rgb="FF444444"/>
        <rFont val="Georgia"/>
        <family val="1"/>
      </rPr>
      <t> = wind resistance coefficient = </t>
    </r>
    <r>
      <rPr>
        <i/>
        <sz val="9"/>
        <color rgb="FF444444"/>
        <rFont val="Georgia"/>
        <family val="1"/>
      </rPr>
      <t>0.5 (no headwind or tailwind)</t>
    </r>
  </si>
  <si>
    <t>A = the frontal area of the bike and rider = 0.6m² (climbing on the bar tops)</t>
  </si>
  <si>
    <r>
      <t>d </t>
    </r>
    <r>
      <rPr>
        <sz val="9"/>
        <color rgb="FF444444"/>
        <rFont val="Georgia"/>
        <family val="1"/>
      </rPr>
      <t>= air density = </t>
    </r>
    <r>
      <rPr>
        <i/>
        <sz val="9"/>
        <color rgb="FF444444"/>
        <rFont val="Georgia"/>
        <family val="1"/>
      </rPr>
      <t>1.226kg/m³ (at roughly sea level)</t>
    </r>
  </si>
  <si>
    <r>
      <t>g</t>
    </r>
    <r>
      <rPr>
        <sz val="9"/>
        <color rgb="FF444444"/>
        <rFont val="Georgia"/>
        <family val="1"/>
      </rPr>
      <t> = gravitational constant = </t>
    </r>
    <r>
      <rPr>
        <i/>
        <sz val="9"/>
        <color rgb="FF444444"/>
        <rFont val="Georgia"/>
        <family val="1"/>
      </rPr>
      <t>9.8m/sec²</t>
    </r>
  </si>
  <si>
    <r>
      <t>i</t>
    </r>
    <r>
      <rPr>
        <sz val="9"/>
        <color rgb="FF444444"/>
        <rFont val="Georgia"/>
        <family val="1"/>
      </rPr>
      <t> = gradient = </t>
    </r>
    <r>
      <rPr>
        <i/>
        <sz val="9"/>
        <color rgb="FF444444"/>
        <rFont val="Georgia"/>
        <family val="1"/>
      </rPr>
      <t>0.05</t>
    </r>
  </si>
  <si>
    <t>Human</t>
  </si>
  <si>
    <t>Wheelchair</t>
  </si>
  <si>
    <r>
      <t>s</t>
    </r>
    <r>
      <rPr>
        <sz val="9"/>
        <color rgb="FF444444"/>
        <rFont val="Georgia"/>
        <family val="1"/>
      </rPr>
      <t> = speed of the bike on the road = </t>
    </r>
    <r>
      <rPr>
        <i/>
        <sz val="9"/>
        <color rgb="FF444444"/>
        <rFont val="Georgia"/>
        <family val="1"/>
      </rPr>
      <t>2 m/s (i.e. 10km/h)</t>
    </r>
  </si>
  <si>
    <r>
      <t>s</t>
    </r>
    <r>
      <rPr>
        <sz val="9"/>
        <color rgb="FF444444"/>
        <rFont val="Georgia"/>
        <family val="1"/>
      </rPr>
      <t xml:space="preserve"> = speed of the bike on the road = 1.55 </t>
    </r>
    <r>
      <rPr>
        <i/>
        <sz val="9"/>
        <color rgb="FF444444"/>
        <rFont val="Georgia"/>
        <family val="1"/>
      </rPr>
      <t>m/s (i.e. 10km/h)</t>
    </r>
  </si>
  <si>
    <r>
      <t>M</t>
    </r>
    <r>
      <rPr>
        <sz val="9"/>
        <color rgb="FF444444"/>
        <rFont val="Georgia"/>
        <family val="1"/>
      </rPr>
      <t> = mass of bike + rider = </t>
    </r>
    <r>
      <rPr>
        <i/>
        <sz val="9"/>
        <color rgb="FF444444"/>
        <rFont val="Georgia"/>
        <family val="1"/>
      </rPr>
      <t>90 kg</t>
    </r>
  </si>
  <si>
    <r>
      <t>M</t>
    </r>
    <r>
      <rPr>
        <sz val="9"/>
        <color rgb="FF444444"/>
        <rFont val="Georgia"/>
        <family val="1"/>
      </rPr>
      <t xml:space="preserve"> = mass of bike + rider = 200 </t>
    </r>
    <r>
      <rPr>
        <i/>
        <sz val="9"/>
        <color rgb="FF444444"/>
        <rFont val="Georgia"/>
        <family val="1"/>
      </rPr>
      <t xml:space="preserve">kg </t>
    </r>
  </si>
  <si>
    <r>
      <t>v</t>
    </r>
    <r>
      <rPr>
        <sz val="9"/>
        <color rgb="FF444444"/>
        <rFont val="Georgia"/>
        <family val="1"/>
      </rPr>
      <t> = speed of the bike through the air = </t>
    </r>
    <r>
      <rPr>
        <i/>
        <sz val="9"/>
        <color rgb="FF444444"/>
        <rFont val="Georgia"/>
        <family val="1"/>
      </rPr>
      <t>1.55 m/s (no wind)</t>
    </r>
  </si>
  <si>
    <r>
      <t>v</t>
    </r>
    <r>
      <rPr>
        <sz val="9"/>
        <color rgb="FF444444"/>
        <rFont val="Georgia"/>
        <family val="1"/>
      </rPr>
      <t> = speed of the bike through the air = </t>
    </r>
    <r>
      <rPr>
        <i/>
        <sz val="9"/>
        <color rgb="FF444444"/>
        <rFont val="Georgia"/>
        <family val="1"/>
      </rPr>
      <t>2/s (no wind)</t>
    </r>
  </si>
  <si>
    <t>The speed and weight determine the cost</t>
  </si>
  <si>
    <t>wheelchairs have higher power limit but lower slope limit</t>
  </si>
  <si>
    <t>P = kr*M*s + ka*A*s*v2*d + g*i*M*s</t>
  </si>
  <si>
    <t>Walk Cost @.3</t>
  </si>
  <si>
    <t>Chair Cost @ .12</t>
  </si>
  <si>
    <t>say slope limit of .12 (Permobil F3) for 250 kg chair costs 444.1163 W</t>
  </si>
  <si>
    <t>say slope limit of .3 (avg person) for 90 kg person costs 398.8163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</si>
</sst>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444444"/>
      <name val="Georgia"/>
      <family val="1"/>
    </font>
    <font>
      <b/>
      <sz val="9"/>
      <color rgb="FF444444"/>
      <name val="Georgia"/>
      <family val="1"/>
    </font>
    <font>
      <b/>
      <sz val="6"/>
      <color rgb="FF444444"/>
      <name val="Georgia"/>
      <family val="1"/>
    </font>
    <font>
      <i/>
      <sz val="9"/>
      <color rgb="FF444444"/>
      <name val="Georgia"/>
      <family val="1"/>
    </font>
    <font>
      <i/>
      <sz val="6"/>
      <color rgb="FF444444"/>
      <name val="Georgia"/>
      <family val="1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 applyAlignment="1">
      <alignment horizontal="left" vertical="center" indent="1"/>
    </xf>
    <xf numFmtId="0" fontId="7" fillId="0" borderId="0" xfId="1" applyAlignment="1">
      <alignment horizontal="left" vertical="center" indent="1"/>
    </xf>
    <xf numFmtId="0" fontId="1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.au/url?sa=t&amp;rct=j&amp;q=&amp;esrc=s&amp;source=web&amp;cd=5&amp;cad=rja&amp;ved=0CEQQFjAE&amp;url=http%3A%2F%2Fwww.enterprise.mtu.edu%2Fvelovations%2Faerodynamics.ppt&amp;ei=jDecUanWPKSfiAeloYCgDg&amp;usg=AFQjCNG5836guP5md96tJK0VWKNYKwf_XA&amp;sig2=YCLYkfKZ_Vhs0gJil-nYfA&amp;bvm=bv.46751780,d.aGc" TargetMode="External"/><Relationship Id="rId1" Type="http://schemas.openxmlformats.org/officeDocument/2006/relationships/hyperlink" Target="https://www.google.com.au/url?sa=t&amp;rct=j&amp;q=&amp;esrc=s&amp;source=web&amp;cd=5&amp;cad=rja&amp;ved=0CEQQFjAE&amp;url=http%3A%2F%2Fwww.enterprise.mtu.edu%2Fvelovations%2Faerodynamics.ppt&amp;ei=jDecUanWPKSfiAeloYCgDg&amp;usg=AFQjCNG5836guP5md96tJK0VWKNYKwf_XA&amp;sig2=YCLYkfKZ_Vhs0gJil-nYfA&amp;bvm=bv.46751780,d.aG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B7620-5E69-45E4-9F84-85FF910A8E64}">
  <dimension ref="C4:F21"/>
  <sheetViews>
    <sheetView tabSelected="1" topLeftCell="C5" zoomScale="140" zoomScaleNormal="140" workbookViewId="0">
      <selection activeCell="E20" sqref="E20"/>
    </sheetView>
  </sheetViews>
  <sheetFormatPr defaultRowHeight="14.4" x14ac:dyDescent="0.3"/>
  <cols>
    <col min="3" max="3" width="65.44140625" customWidth="1"/>
    <col min="4" max="4" width="14.88671875" customWidth="1"/>
    <col min="5" max="5" width="78.88671875" customWidth="1"/>
  </cols>
  <sheetData>
    <row r="4" spans="3:6" x14ac:dyDescent="0.3">
      <c r="C4" t="s">
        <v>6</v>
      </c>
      <c r="E4" t="s">
        <v>7</v>
      </c>
    </row>
    <row r="5" spans="3:6" x14ac:dyDescent="0.3">
      <c r="C5" s="1" t="s">
        <v>0</v>
      </c>
      <c r="D5" s="1">
        <v>5.0000000000000001E-3</v>
      </c>
      <c r="E5" s="1" t="s">
        <v>0</v>
      </c>
      <c r="F5" s="1">
        <v>5.0000000000000001E-3</v>
      </c>
    </row>
    <row r="6" spans="3:6" x14ac:dyDescent="0.3">
      <c r="C6" s="1" t="s">
        <v>10</v>
      </c>
      <c r="D6" s="1">
        <v>90</v>
      </c>
      <c r="E6" s="1" t="s">
        <v>11</v>
      </c>
      <c r="F6" s="1">
        <v>250</v>
      </c>
    </row>
    <row r="7" spans="3:6" x14ac:dyDescent="0.3">
      <c r="C7" s="1" t="s">
        <v>9</v>
      </c>
      <c r="D7" s="1">
        <v>1.5</v>
      </c>
      <c r="E7" s="1" t="s">
        <v>8</v>
      </c>
      <c r="F7" s="1">
        <v>1.5</v>
      </c>
    </row>
    <row r="8" spans="3:6" x14ac:dyDescent="0.3">
      <c r="C8" s="1" t="s">
        <v>1</v>
      </c>
      <c r="D8" s="1">
        <v>0.5</v>
      </c>
      <c r="E8" s="1" t="s">
        <v>1</v>
      </c>
      <c r="F8" s="1">
        <v>0.5</v>
      </c>
    </row>
    <row r="9" spans="3:6" x14ac:dyDescent="0.3">
      <c r="C9" s="2" t="s">
        <v>2</v>
      </c>
      <c r="D9" s="2">
        <v>0.6</v>
      </c>
      <c r="E9" s="2" t="s">
        <v>2</v>
      </c>
      <c r="F9" s="2">
        <v>0.6</v>
      </c>
    </row>
    <row r="10" spans="3:6" x14ac:dyDescent="0.3">
      <c r="C10" s="1" t="s">
        <v>12</v>
      </c>
      <c r="D10" s="1">
        <v>1.5</v>
      </c>
      <c r="E10" s="1" t="s">
        <v>13</v>
      </c>
      <c r="F10" s="1">
        <v>1.5</v>
      </c>
    </row>
    <row r="11" spans="3:6" x14ac:dyDescent="0.3">
      <c r="C11" s="1" t="s">
        <v>3</v>
      </c>
      <c r="D11" s="1">
        <v>1.226</v>
      </c>
      <c r="E11" s="1" t="s">
        <v>3</v>
      </c>
      <c r="F11" s="1">
        <v>1.226</v>
      </c>
    </row>
    <row r="12" spans="3:6" x14ac:dyDescent="0.3">
      <c r="C12" s="1" t="s">
        <v>4</v>
      </c>
      <c r="D12" s="1">
        <v>9.8000000000000007</v>
      </c>
      <c r="E12" s="1" t="s">
        <v>4</v>
      </c>
      <c r="F12" s="1">
        <v>9.8000000000000007</v>
      </c>
    </row>
    <row r="13" spans="3:6" x14ac:dyDescent="0.3">
      <c r="C13" s="1" t="s">
        <v>5</v>
      </c>
      <c r="D13" s="1">
        <v>0.2</v>
      </c>
      <c r="E13" s="1" t="s">
        <v>5</v>
      </c>
      <c r="F13" s="1">
        <v>0.12</v>
      </c>
    </row>
    <row r="15" spans="3:6" ht="21" x14ac:dyDescent="0.4">
      <c r="C15" s="4" t="s">
        <v>16</v>
      </c>
      <c r="D15" s="1" t="s">
        <v>17</v>
      </c>
      <c r="F15" s="3" t="s">
        <v>18</v>
      </c>
    </row>
    <row r="16" spans="3:6" x14ac:dyDescent="0.3">
      <c r="D16">
        <v>398.81632500000001</v>
      </c>
      <c r="F16">
        <f>(F$5*F$6*F$7)+(F$8*F$9*F$7*(F$10^2)*F$11)+(F$12*F$13*F$6*F$7)</f>
        <v>444.11632500000002</v>
      </c>
    </row>
    <row r="17" spans="3:6" x14ac:dyDescent="0.3">
      <c r="D17" s="1"/>
      <c r="F17" s="3"/>
    </row>
    <row r="18" spans="3:6" x14ac:dyDescent="0.3">
      <c r="C18" t="s">
        <v>14</v>
      </c>
    </row>
    <row r="19" spans="3:6" x14ac:dyDescent="0.3">
      <c r="C19" t="s">
        <v>15</v>
      </c>
      <c r="D19" s="1"/>
      <c r="F19" s="3"/>
    </row>
    <row r="20" spans="3:6" x14ac:dyDescent="0.3">
      <c r="C20" t="s">
        <v>19</v>
      </c>
    </row>
    <row r="21" spans="3:6" x14ac:dyDescent="0.3">
      <c r="C21" t="s">
        <v>20</v>
      </c>
      <c r="D21" s="1"/>
    </row>
  </sheetData>
  <hyperlinks>
    <hyperlink ref="C9" r:id="rId1" display="https://www.google.com.au/url?sa=t&amp;rct=j&amp;q=&amp;esrc=s&amp;source=web&amp;cd=5&amp;cad=rja&amp;ved=0CEQQFjAE&amp;url=http%3A%2F%2Fwww.enterprise.mtu.edu%2Fvelovations%2Faerodynamics.ppt&amp;ei=jDecUanWPKSfiAeloYCgDg&amp;usg=AFQjCNG5836guP5md96tJK0VWKNYKwf_XA&amp;sig2=YCLYkfKZ_Vhs0gJil-nYfA&amp;bvm=bv.46751780,d.aGc" xr:uid="{F6BB3625-F8A4-4352-9511-5BFB2A91B052}"/>
    <hyperlink ref="E9" r:id="rId2" display="https://www.google.com.au/url?sa=t&amp;rct=j&amp;q=&amp;esrc=s&amp;source=web&amp;cd=5&amp;cad=rja&amp;ved=0CEQQFjAE&amp;url=http%3A%2F%2Fwww.enterprise.mtu.edu%2Fvelovations%2Faerodynamics.ppt&amp;ei=jDecUanWPKSfiAeloYCgDg&amp;usg=AFQjCNG5836guP5md96tJK0VWKNYKwf_XA&amp;sig2=YCLYkfKZ_Vhs0gJil-nYfA&amp;bvm=bv.46751780,d.aGc" xr:uid="{F498A9BB-D837-4C05-AD7F-DA232E76818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</dc:creator>
  <cp:lastModifiedBy>Cole</cp:lastModifiedBy>
  <dcterms:created xsi:type="dcterms:W3CDTF">2021-04-05T23:17:36Z</dcterms:created>
  <dcterms:modified xsi:type="dcterms:W3CDTF">2021-04-06T00:35:22Z</dcterms:modified>
</cp:coreProperties>
</file>