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oglio1" sheetId="1" state="visible" r:id="rId3"/>
    <sheet name="prezzo vendita" sheetId="2" state="visible" r:id="rId4"/>
    <sheet name="bep" sheetId="3" state="visible" r:id="rId5"/>
    <sheet name="wb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<sst xmlns="http://schemas.openxmlformats.org/spreadsheetml/2006/main" count="12" uniqueCount="12">
  <si>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r>
      <rPr>
        <b val="true"/>
        <sz val="10"/>
        <color theme="1"/>
        <rFont val="Arial"/>
        <family val="0"/>
        <charset val="1"/>
      </rPr>
      <t xml:space="preserve">d</t>
    </r>
    <r>
      <rPr>
        <sz val="10"/>
        <color theme="1"/>
        <rFont val="Arial"/>
        <family val="0"/>
        <charset val="1"/>
      </rPr>
      <t xml:space="preserve"> = 900 - 4</t>
    </r>
    <r>
      <rPr>
        <b val="true"/>
        <sz val="10"/>
        <color theme="1"/>
        <rFont val="Arial"/>
        <family val="0"/>
        <charset val="1"/>
      </rPr>
      <t xml:space="preserve">q</t>
    </r>
  </si>
  <si>
    <r>
      <rPr>
        <b val="true"/>
        <sz val="10"/>
        <color theme="1"/>
        <rFont val="Arial"/>
        <family val="0"/>
        <charset val="1"/>
      </rPr>
      <t xml:space="preserve">o</t>
    </r>
    <r>
      <rPr>
        <sz val="10"/>
        <color theme="1"/>
        <rFont val="Arial"/>
        <family val="0"/>
        <charset val="1"/>
      </rPr>
      <t xml:space="preserve"> = 99 + </t>
    </r>
    <r>
      <rPr>
        <b val="true"/>
        <sz val="10"/>
        <color theme="1"/>
        <rFont val="Arial"/>
        <family val="0"/>
        <charset val="1"/>
      </rPr>
      <t xml:space="preserve">q * q</t>
    </r>
    <r>
      <rPr>
        <sz val="10"/>
        <color theme="1"/>
        <rFont val="Arial"/>
        <family val="0"/>
        <charset val="1"/>
      </rPr>
      <t xml:space="preserve">/95</t>
    </r>
  </si>
  <si>
    <t xml:space="preserve">Cosourcing</t>
  </si>
  <si>
    <t xml:space="preserve">Costi generali
(fissi)</t>
  </si>
  <si>
    <t xml:space="preserve">Lotti</t>
  </si>
  <si>
    <t xml:space="preserve">Costi variabili</t>
  </si>
  <si>
    <t xml:space="preserve">Costi totali</t>
  </si>
  <si>
    <t xml:space="preserve">Ricavi</t>
  </si>
  <si>
    <t xml:space="preserve">Profitto</t>
  </si>
  <si>
    <t xml:space="preserve">Domanda</t>
  </si>
  <si>
    <t xml:space="preserve">Offerta</t>
  </si>
  <si>
    <t xml:space="preserve">Prezzo unitario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</si>
</sst>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0]\ #,##0.00;[RED]\-[$€-410]\ #,##0.00"/>
  </numFmts>
  <fonts count="19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0"/>
      <color rgb="FFCC0000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0"/>
      <color theme="1"/>
      <name val="Arial"/>
      <family val="0"/>
      <charset val="1"/>
    </font>
    <font>
      <u val="single"/>
      <sz val="10"/>
      <color theme="1"/>
      <name val="Arial"/>
      <family val="0"/>
      <charset val="1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4" tint="0.3999"/>
        <bgColor rgb="FFB3B3B3"/>
      </patternFill>
    </fill>
    <fill>
      <patternFill patternType="solid">
        <fgColor theme="4" tint="0.5999"/>
        <bgColor rgb="FF99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8FAADC"/>
      <rgbColor rgb="FF993366"/>
      <rgbColor rgb="FFFFFFCC"/>
      <rgbColor rgb="FFDDDDDD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70AD47"/>
      <rgbColor rgb="FF003366"/>
      <rgbColor rgb="FF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lotti</c:f>
              <c:strCache>
                <c:ptCount val="1"/>
                <c:pt idx="0">
                  <c:v>lotti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square"/>
            <c:size val="7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Foglio1!$B$6:$B$207</c:f>
              <c:numCache>
                <c:formatCode>General</c:formatCode>
                <c:ptCount val="2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numCache>
            </c:numRef>
          </c:xVal>
          <c:yVal>
            <c:numRef>
              <c:f>Foglio1!$H$7:$H$207</c:f>
              <c:numCache>
                <c:formatCode>General</c:formatCode>
                <c:ptCount val="201"/>
                <c:pt idx="0">
                  <c:v>900</c:v>
                </c:pt>
                <c:pt idx="1">
                  <c:v>896</c:v>
                </c:pt>
                <c:pt idx="2">
                  <c:v>892</c:v>
                </c:pt>
                <c:pt idx="3">
                  <c:v>888</c:v>
                </c:pt>
                <c:pt idx="4">
                  <c:v>884</c:v>
                </c:pt>
                <c:pt idx="5">
                  <c:v>880</c:v>
                </c:pt>
                <c:pt idx="6">
                  <c:v>876</c:v>
                </c:pt>
                <c:pt idx="7">
                  <c:v>872</c:v>
                </c:pt>
                <c:pt idx="8">
                  <c:v>868</c:v>
                </c:pt>
                <c:pt idx="9">
                  <c:v>864</c:v>
                </c:pt>
                <c:pt idx="10">
                  <c:v>860</c:v>
                </c:pt>
                <c:pt idx="11">
                  <c:v>856</c:v>
                </c:pt>
                <c:pt idx="12">
                  <c:v>852</c:v>
                </c:pt>
                <c:pt idx="13">
                  <c:v>848</c:v>
                </c:pt>
                <c:pt idx="14">
                  <c:v>844</c:v>
                </c:pt>
                <c:pt idx="15">
                  <c:v>840</c:v>
                </c:pt>
                <c:pt idx="16">
                  <c:v>836</c:v>
                </c:pt>
                <c:pt idx="17">
                  <c:v>832</c:v>
                </c:pt>
                <c:pt idx="18">
                  <c:v>828</c:v>
                </c:pt>
                <c:pt idx="19">
                  <c:v>824</c:v>
                </c:pt>
                <c:pt idx="20">
                  <c:v>820</c:v>
                </c:pt>
                <c:pt idx="21">
                  <c:v>816</c:v>
                </c:pt>
                <c:pt idx="22">
                  <c:v>812</c:v>
                </c:pt>
                <c:pt idx="23">
                  <c:v>808</c:v>
                </c:pt>
                <c:pt idx="24">
                  <c:v>804</c:v>
                </c:pt>
                <c:pt idx="25">
                  <c:v>800</c:v>
                </c:pt>
                <c:pt idx="26">
                  <c:v>796</c:v>
                </c:pt>
                <c:pt idx="27">
                  <c:v>792</c:v>
                </c:pt>
                <c:pt idx="28">
                  <c:v>788</c:v>
                </c:pt>
                <c:pt idx="29">
                  <c:v>784</c:v>
                </c:pt>
                <c:pt idx="30">
                  <c:v>780</c:v>
                </c:pt>
                <c:pt idx="31">
                  <c:v>776</c:v>
                </c:pt>
                <c:pt idx="32">
                  <c:v>772</c:v>
                </c:pt>
                <c:pt idx="33">
                  <c:v>768</c:v>
                </c:pt>
                <c:pt idx="34">
                  <c:v>764</c:v>
                </c:pt>
                <c:pt idx="35">
                  <c:v>760</c:v>
                </c:pt>
                <c:pt idx="36">
                  <c:v>756</c:v>
                </c:pt>
                <c:pt idx="37">
                  <c:v>752</c:v>
                </c:pt>
                <c:pt idx="38">
                  <c:v>748</c:v>
                </c:pt>
                <c:pt idx="39">
                  <c:v>744</c:v>
                </c:pt>
                <c:pt idx="40">
                  <c:v>740</c:v>
                </c:pt>
                <c:pt idx="41">
                  <c:v>736</c:v>
                </c:pt>
                <c:pt idx="42">
                  <c:v>732</c:v>
                </c:pt>
                <c:pt idx="43">
                  <c:v>728</c:v>
                </c:pt>
                <c:pt idx="44">
                  <c:v>724</c:v>
                </c:pt>
                <c:pt idx="45">
                  <c:v>720</c:v>
                </c:pt>
                <c:pt idx="46">
                  <c:v>716</c:v>
                </c:pt>
                <c:pt idx="47">
                  <c:v>712</c:v>
                </c:pt>
                <c:pt idx="48">
                  <c:v>708</c:v>
                </c:pt>
                <c:pt idx="49">
                  <c:v>704</c:v>
                </c:pt>
                <c:pt idx="50">
                  <c:v>700</c:v>
                </c:pt>
                <c:pt idx="51">
                  <c:v>696</c:v>
                </c:pt>
                <c:pt idx="52">
                  <c:v>692</c:v>
                </c:pt>
                <c:pt idx="53">
                  <c:v>688</c:v>
                </c:pt>
                <c:pt idx="54">
                  <c:v>684</c:v>
                </c:pt>
                <c:pt idx="55">
                  <c:v>680</c:v>
                </c:pt>
                <c:pt idx="56">
                  <c:v>676</c:v>
                </c:pt>
                <c:pt idx="57">
                  <c:v>672</c:v>
                </c:pt>
                <c:pt idx="58">
                  <c:v>668</c:v>
                </c:pt>
                <c:pt idx="59">
                  <c:v>664</c:v>
                </c:pt>
                <c:pt idx="60">
                  <c:v>660</c:v>
                </c:pt>
                <c:pt idx="61">
                  <c:v>656</c:v>
                </c:pt>
                <c:pt idx="62">
                  <c:v>652</c:v>
                </c:pt>
                <c:pt idx="63">
                  <c:v>648</c:v>
                </c:pt>
                <c:pt idx="64">
                  <c:v>644</c:v>
                </c:pt>
                <c:pt idx="65">
                  <c:v>640</c:v>
                </c:pt>
                <c:pt idx="66">
                  <c:v>636</c:v>
                </c:pt>
                <c:pt idx="67">
                  <c:v>632</c:v>
                </c:pt>
                <c:pt idx="68">
                  <c:v>628</c:v>
                </c:pt>
                <c:pt idx="69">
                  <c:v>624</c:v>
                </c:pt>
                <c:pt idx="70">
                  <c:v>620</c:v>
                </c:pt>
                <c:pt idx="71">
                  <c:v>616</c:v>
                </c:pt>
                <c:pt idx="72">
                  <c:v>612</c:v>
                </c:pt>
                <c:pt idx="73">
                  <c:v>608</c:v>
                </c:pt>
                <c:pt idx="74">
                  <c:v>604</c:v>
                </c:pt>
                <c:pt idx="75">
                  <c:v>600</c:v>
                </c:pt>
                <c:pt idx="76">
                  <c:v>596</c:v>
                </c:pt>
                <c:pt idx="77">
                  <c:v>592</c:v>
                </c:pt>
                <c:pt idx="78">
                  <c:v>588</c:v>
                </c:pt>
                <c:pt idx="79">
                  <c:v>584</c:v>
                </c:pt>
                <c:pt idx="80">
                  <c:v>580</c:v>
                </c:pt>
                <c:pt idx="81">
                  <c:v>576</c:v>
                </c:pt>
                <c:pt idx="82">
                  <c:v>572</c:v>
                </c:pt>
                <c:pt idx="83">
                  <c:v>568</c:v>
                </c:pt>
                <c:pt idx="84">
                  <c:v>564</c:v>
                </c:pt>
                <c:pt idx="85">
                  <c:v>560</c:v>
                </c:pt>
                <c:pt idx="86">
                  <c:v>556</c:v>
                </c:pt>
                <c:pt idx="87">
                  <c:v>552</c:v>
                </c:pt>
                <c:pt idx="88">
                  <c:v>548</c:v>
                </c:pt>
                <c:pt idx="89">
                  <c:v>544</c:v>
                </c:pt>
                <c:pt idx="90">
                  <c:v>540</c:v>
                </c:pt>
                <c:pt idx="91">
                  <c:v>536</c:v>
                </c:pt>
                <c:pt idx="92">
                  <c:v>532</c:v>
                </c:pt>
                <c:pt idx="93">
                  <c:v>528</c:v>
                </c:pt>
                <c:pt idx="94">
                  <c:v>524</c:v>
                </c:pt>
                <c:pt idx="95">
                  <c:v>520</c:v>
                </c:pt>
                <c:pt idx="96">
                  <c:v>516</c:v>
                </c:pt>
                <c:pt idx="97">
                  <c:v>512</c:v>
                </c:pt>
                <c:pt idx="98">
                  <c:v>508</c:v>
                </c:pt>
                <c:pt idx="99">
                  <c:v>504</c:v>
                </c:pt>
                <c:pt idx="100">
                  <c:v>500</c:v>
                </c:pt>
                <c:pt idx="101">
                  <c:v>496</c:v>
                </c:pt>
                <c:pt idx="102">
                  <c:v>492</c:v>
                </c:pt>
                <c:pt idx="103">
                  <c:v>488</c:v>
                </c:pt>
                <c:pt idx="104">
                  <c:v>484</c:v>
                </c:pt>
                <c:pt idx="105">
                  <c:v>480</c:v>
                </c:pt>
                <c:pt idx="106">
                  <c:v>476</c:v>
                </c:pt>
                <c:pt idx="107">
                  <c:v>472</c:v>
                </c:pt>
                <c:pt idx="108">
                  <c:v>468</c:v>
                </c:pt>
                <c:pt idx="109">
                  <c:v>464</c:v>
                </c:pt>
                <c:pt idx="110">
                  <c:v>460</c:v>
                </c:pt>
                <c:pt idx="111">
                  <c:v>456</c:v>
                </c:pt>
                <c:pt idx="112">
                  <c:v>452</c:v>
                </c:pt>
                <c:pt idx="113">
                  <c:v>448</c:v>
                </c:pt>
                <c:pt idx="114">
                  <c:v>444</c:v>
                </c:pt>
                <c:pt idx="115">
                  <c:v>440</c:v>
                </c:pt>
                <c:pt idx="116">
                  <c:v>436</c:v>
                </c:pt>
                <c:pt idx="117">
                  <c:v>432</c:v>
                </c:pt>
                <c:pt idx="118">
                  <c:v>428</c:v>
                </c:pt>
                <c:pt idx="119">
                  <c:v>424</c:v>
                </c:pt>
                <c:pt idx="120">
                  <c:v>420</c:v>
                </c:pt>
                <c:pt idx="121">
                  <c:v>416</c:v>
                </c:pt>
                <c:pt idx="122">
                  <c:v>412</c:v>
                </c:pt>
                <c:pt idx="123">
                  <c:v>408</c:v>
                </c:pt>
                <c:pt idx="124">
                  <c:v>404</c:v>
                </c:pt>
                <c:pt idx="125">
                  <c:v>400</c:v>
                </c:pt>
                <c:pt idx="126">
                  <c:v>396</c:v>
                </c:pt>
                <c:pt idx="127">
                  <c:v>392</c:v>
                </c:pt>
                <c:pt idx="128">
                  <c:v>388</c:v>
                </c:pt>
                <c:pt idx="129">
                  <c:v>384</c:v>
                </c:pt>
                <c:pt idx="130">
                  <c:v>380</c:v>
                </c:pt>
                <c:pt idx="131">
                  <c:v>376</c:v>
                </c:pt>
                <c:pt idx="132">
                  <c:v>372</c:v>
                </c:pt>
                <c:pt idx="133">
                  <c:v>368</c:v>
                </c:pt>
                <c:pt idx="134">
                  <c:v>364</c:v>
                </c:pt>
                <c:pt idx="135">
                  <c:v>360</c:v>
                </c:pt>
                <c:pt idx="136">
                  <c:v>356</c:v>
                </c:pt>
                <c:pt idx="137">
                  <c:v>352</c:v>
                </c:pt>
                <c:pt idx="138">
                  <c:v>348</c:v>
                </c:pt>
                <c:pt idx="139">
                  <c:v>344</c:v>
                </c:pt>
                <c:pt idx="140">
                  <c:v>340</c:v>
                </c:pt>
                <c:pt idx="141">
                  <c:v>336</c:v>
                </c:pt>
                <c:pt idx="142">
                  <c:v>332</c:v>
                </c:pt>
                <c:pt idx="143">
                  <c:v>328</c:v>
                </c:pt>
                <c:pt idx="144">
                  <c:v>324</c:v>
                </c:pt>
                <c:pt idx="145">
                  <c:v>320</c:v>
                </c:pt>
                <c:pt idx="146">
                  <c:v>316</c:v>
                </c:pt>
                <c:pt idx="147">
                  <c:v>312</c:v>
                </c:pt>
                <c:pt idx="148">
                  <c:v>308</c:v>
                </c:pt>
                <c:pt idx="149">
                  <c:v>304</c:v>
                </c:pt>
                <c:pt idx="150">
                  <c:v>300</c:v>
                </c:pt>
                <c:pt idx="151">
                  <c:v>296</c:v>
                </c:pt>
                <c:pt idx="152">
                  <c:v>292</c:v>
                </c:pt>
                <c:pt idx="153">
                  <c:v>288</c:v>
                </c:pt>
                <c:pt idx="154">
                  <c:v>284</c:v>
                </c:pt>
                <c:pt idx="155">
                  <c:v>280</c:v>
                </c:pt>
                <c:pt idx="156">
                  <c:v>276</c:v>
                </c:pt>
                <c:pt idx="157">
                  <c:v>272</c:v>
                </c:pt>
                <c:pt idx="158">
                  <c:v>268</c:v>
                </c:pt>
                <c:pt idx="159">
                  <c:v>264</c:v>
                </c:pt>
                <c:pt idx="160">
                  <c:v>260</c:v>
                </c:pt>
                <c:pt idx="161">
                  <c:v>256</c:v>
                </c:pt>
                <c:pt idx="162">
                  <c:v>252</c:v>
                </c:pt>
                <c:pt idx="163">
                  <c:v>248</c:v>
                </c:pt>
                <c:pt idx="164">
                  <c:v>244</c:v>
                </c:pt>
                <c:pt idx="165">
                  <c:v>240</c:v>
                </c:pt>
                <c:pt idx="166">
                  <c:v>236</c:v>
                </c:pt>
                <c:pt idx="167">
                  <c:v>232</c:v>
                </c:pt>
                <c:pt idx="168">
                  <c:v>228</c:v>
                </c:pt>
                <c:pt idx="169">
                  <c:v>224</c:v>
                </c:pt>
                <c:pt idx="170">
                  <c:v>220</c:v>
                </c:pt>
                <c:pt idx="171">
                  <c:v>216</c:v>
                </c:pt>
                <c:pt idx="172">
                  <c:v>212</c:v>
                </c:pt>
                <c:pt idx="173">
                  <c:v>208</c:v>
                </c:pt>
                <c:pt idx="174">
                  <c:v>204</c:v>
                </c:pt>
                <c:pt idx="175">
                  <c:v>200</c:v>
                </c:pt>
                <c:pt idx="176">
                  <c:v>196</c:v>
                </c:pt>
                <c:pt idx="177">
                  <c:v>192</c:v>
                </c:pt>
                <c:pt idx="178">
                  <c:v>188</c:v>
                </c:pt>
                <c:pt idx="179">
                  <c:v>184</c:v>
                </c:pt>
                <c:pt idx="180">
                  <c:v>180</c:v>
                </c:pt>
                <c:pt idx="181">
                  <c:v>176</c:v>
                </c:pt>
                <c:pt idx="182">
                  <c:v>172</c:v>
                </c:pt>
                <c:pt idx="183">
                  <c:v>168</c:v>
                </c:pt>
                <c:pt idx="184">
                  <c:v>164</c:v>
                </c:pt>
                <c:pt idx="185">
                  <c:v>160</c:v>
                </c:pt>
                <c:pt idx="186">
                  <c:v>156</c:v>
                </c:pt>
                <c:pt idx="187">
                  <c:v>152</c:v>
                </c:pt>
                <c:pt idx="188">
                  <c:v>148</c:v>
                </c:pt>
                <c:pt idx="189">
                  <c:v>144</c:v>
                </c:pt>
                <c:pt idx="190">
                  <c:v>140</c:v>
                </c:pt>
                <c:pt idx="191">
                  <c:v>136</c:v>
                </c:pt>
                <c:pt idx="192">
                  <c:v>132</c:v>
                </c:pt>
                <c:pt idx="193">
                  <c:v>128</c:v>
                </c:pt>
                <c:pt idx="194">
                  <c:v>124</c:v>
                </c:pt>
                <c:pt idx="195">
                  <c:v>120</c:v>
                </c:pt>
                <c:pt idx="196">
                  <c:v>116</c:v>
                </c:pt>
                <c:pt idx="197">
                  <c:v>112</c:v>
                </c:pt>
                <c:pt idx="198">
                  <c:v>108</c:v>
                </c:pt>
                <c:pt idx="199">
                  <c:v>104</c:v>
                </c:pt>
                <c:pt idx="20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offerta</c:f>
              <c:strCache>
                <c:ptCount val="1"/>
                <c:pt idx="0">
                  <c:v>offerta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diamond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Foglio1!$B$6:$B$207</c:f>
              <c:numCache>
                <c:formatCode>General</c:formatCode>
                <c:ptCount val="2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numCache>
            </c:numRef>
          </c:xVal>
          <c:yVal>
            <c:numRef>
              <c:f>Foglio1!$I$6:$I$207</c:f>
              <c:numCache>
                <c:formatCode>General</c:formatCode>
                <c:ptCount val="202"/>
                <c:pt idx="1">
                  <c:v>99</c:v>
                </c:pt>
                <c:pt idx="2">
                  <c:v>99.0105263157895</c:v>
                </c:pt>
                <c:pt idx="3">
                  <c:v>99.0421052631579</c:v>
                </c:pt>
                <c:pt idx="4">
                  <c:v>99.0947368421053</c:v>
                </c:pt>
                <c:pt idx="5">
                  <c:v>99.1684210526316</c:v>
                </c:pt>
                <c:pt idx="6">
                  <c:v>99.2631578947368</c:v>
                </c:pt>
                <c:pt idx="7">
                  <c:v>99.3789473684211</c:v>
                </c:pt>
                <c:pt idx="8">
                  <c:v>99.5157894736842</c:v>
                </c:pt>
                <c:pt idx="9">
                  <c:v>99.6736842105263</c:v>
                </c:pt>
                <c:pt idx="10">
                  <c:v>99.8526315789474</c:v>
                </c:pt>
                <c:pt idx="11">
                  <c:v>100.052631578947</c:v>
                </c:pt>
                <c:pt idx="12">
                  <c:v>100.273684210526</c:v>
                </c:pt>
                <c:pt idx="13">
                  <c:v>100.515789473684</c:v>
                </c:pt>
                <c:pt idx="14">
                  <c:v>100.778947368421</c:v>
                </c:pt>
                <c:pt idx="15">
                  <c:v>101.063157894737</c:v>
                </c:pt>
                <c:pt idx="16">
                  <c:v>101.368421052632</c:v>
                </c:pt>
                <c:pt idx="17">
                  <c:v>101.694736842105</c:v>
                </c:pt>
                <c:pt idx="18">
                  <c:v>102.042105263158</c:v>
                </c:pt>
                <c:pt idx="19">
                  <c:v>102.410526315789</c:v>
                </c:pt>
                <c:pt idx="20">
                  <c:v>102.8</c:v>
                </c:pt>
                <c:pt idx="21">
                  <c:v>103.210526315789</c:v>
                </c:pt>
                <c:pt idx="22">
                  <c:v>103.642105263158</c:v>
                </c:pt>
                <c:pt idx="23">
                  <c:v>104.094736842105</c:v>
                </c:pt>
                <c:pt idx="24">
                  <c:v>104.568421052632</c:v>
                </c:pt>
                <c:pt idx="25">
                  <c:v>105.063157894737</c:v>
                </c:pt>
                <c:pt idx="26">
                  <c:v>105.578947368421</c:v>
                </c:pt>
                <c:pt idx="27">
                  <c:v>106.115789473684</c:v>
                </c:pt>
                <c:pt idx="28">
                  <c:v>106.673684210526</c:v>
                </c:pt>
                <c:pt idx="29">
                  <c:v>107.252631578947</c:v>
                </c:pt>
                <c:pt idx="30">
                  <c:v>107.852631578947</c:v>
                </c:pt>
                <c:pt idx="31">
                  <c:v>108.473684210526</c:v>
                </c:pt>
                <c:pt idx="32">
                  <c:v>109.115789473684</c:v>
                </c:pt>
                <c:pt idx="33">
                  <c:v>109.778947368421</c:v>
                </c:pt>
                <c:pt idx="34">
                  <c:v>110.463157894737</c:v>
                </c:pt>
                <c:pt idx="35">
                  <c:v>111.168421052632</c:v>
                </c:pt>
                <c:pt idx="36">
                  <c:v>111.894736842105</c:v>
                </c:pt>
                <c:pt idx="37">
                  <c:v>112.642105263158</c:v>
                </c:pt>
                <c:pt idx="38">
                  <c:v>113.410526315789</c:v>
                </c:pt>
                <c:pt idx="39">
                  <c:v>114.2</c:v>
                </c:pt>
                <c:pt idx="40">
                  <c:v>115.010526315789</c:v>
                </c:pt>
                <c:pt idx="41">
                  <c:v>115.842105263158</c:v>
                </c:pt>
                <c:pt idx="42">
                  <c:v>116.694736842105</c:v>
                </c:pt>
                <c:pt idx="43">
                  <c:v>117.568421052632</c:v>
                </c:pt>
                <c:pt idx="44">
                  <c:v>118.463157894737</c:v>
                </c:pt>
                <c:pt idx="45">
                  <c:v>119.378947368421</c:v>
                </c:pt>
                <c:pt idx="46">
                  <c:v>120.315789473684</c:v>
                </c:pt>
                <c:pt idx="47">
                  <c:v>121.273684210526</c:v>
                </c:pt>
                <c:pt idx="48">
                  <c:v>122.252631578947</c:v>
                </c:pt>
                <c:pt idx="49">
                  <c:v>123.252631578947</c:v>
                </c:pt>
                <c:pt idx="50">
                  <c:v>124.273684210526</c:v>
                </c:pt>
                <c:pt idx="51">
                  <c:v>125.315789473684</c:v>
                </c:pt>
                <c:pt idx="52">
                  <c:v>126.378947368421</c:v>
                </c:pt>
                <c:pt idx="53">
                  <c:v>127.463157894737</c:v>
                </c:pt>
                <c:pt idx="54">
                  <c:v>128.568421052632</c:v>
                </c:pt>
                <c:pt idx="55">
                  <c:v>129.694736842105</c:v>
                </c:pt>
                <c:pt idx="56">
                  <c:v>130.842105263158</c:v>
                </c:pt>
                <c:pt idx="57">
                  <c:v>132.01052631579</c:v>
                </c:pt>
                <c:pt idx="58">
                  <c:v>133.2</c:v>
                </c:pt>
                <c:pt idx="59">
                  <c:v>134.410526315789</c:v>
                </c:pt>
                <c:pt idx="60">
                  <c:v>135.642105263158</c:v>
                </c:pt>
                <c:pt idx="61">
                  <c:v>136.894736842105</c:v>
                </c:pt>
                <c:pt idx="62">
                  <c:v>138.168421052632</c:v>
                </c:pt>
                <c:pt idx="63">
                  <c:v>139.463157894737</c:v>
                </c:pt>
                <c:pt idx="64">
                  <c:v>140.778947368421</c:v>
                </c:pt>
                <c:pt idx="65">
                  <c:v>142.115789473684</c:v>
                </c:pt>
                <c:pt idx="66">
                  <c:v>143.473684210526</c:v>
                </c:pt>
                <c:pt idx="67">
                  <c:v>144.852631578947</c:v>
                </c:pt>
                <c:pt idx="68">
                  <c:v>146.252631578947</c:v>
                </c:pt>
                <c:pt idx="69">
                  <c:v>147.673684210526</c:v>
                </c:pt>
                <c:pt idx="70">
                  <c:v>149.115789473684</c:v>
                </c:pt>
                <c:pt idx="71">
                  <c:v>150.578947368421</c:v>
                </c:pt>
                <c:pt idx="72">
                  <c:v>152.063157894737</c:v>
                </c:pt>
                <c:pt idx="73">
                  <c:v>153.568421052632</c:v>
                </c:pt>
                <c:pt idx="74">
                  <c:v>155.094736842105</c:v>
                </c:pt>
                <c:pt idx="75">
                  <c:v>156.642105263158</c:v>
                </c:pt>
                <c:pt idx="76">
                  <c:v>158.210526315789</c:v>
                </c:pt>
                <c:pt idx="77">
                  <c:v>159.8</c:v>
                </c:pt>
                <c:pt idx="78">
                  <c:v>161.410526315789</c:v>
                </c:pt>
                <c:pt idx="79">
                  <c:v>163.042105263158</c:v>
                </c:pt>
                <c:pt idx="80">
                  <c:v>164.694736842105</c:v>
                </c:pt>
                <c:pt idx="81">
                  <c:v>166.368421052632</c:v>
                </c:pt>
                <c:pt idx="82">
                  <c:v>168.063157894737</c:v>
                </c:pt>
                <c:pt idx="83">
                  <c:v>169.778947368421</c:v>
                </c:pt>
                <c:pt idx="84">
                  <c:v>171.515789473684</c:v>
                </c:pt>
                <c:pt idx="85">
                  <c:v>173.273684210526</c:v>
                </c:pt>
                <c:pt idx="86">
                  <c:v>175.052631578947</c:v>
                </c:pt>
                <c:pt idx="87">
                  <c:v>176.852631578947</c:v>
                </c:pt>
                <c:pt idx="88">
                  <c:v>178.673684210526</c:v>
                </c:pt>
                <c:pt idx="89">
                  <c:v>180.515789473684</c:v>
                </c:pt>
                <c:pt idx="90">
                  <c:v>182.378947368421</c:v>
                </c:pt>
                <c:pt idx="91">
                  <c:v>184.263157894737</c:v>
                </c:pt>
                <c:pt idx="92">
                  <c:v>186.168421052632</c:v>
                </c:pt>
                <c:pt idx="93">
                  <c:v>188.094736842105</c:v>
                </c:pt>
                <c:pt idx="94">
                  <c:v>190.042105263158</c:v>
                </c:pt>
                <c:pt idx="95">
                  <c:v>192.01052631579</c:v>
                </c:pt>
                <c:pt idx="96">
                  <c:v>194</c:v>
                </c:pt>
                <c:pt idx="97">
                  <c:v>196.01052631579</c:v>
                </c:pt>
                <c:pt idx="98">
                  <c:v>198.042105263158</c:v>
                </c:pt>
                <c:pt idx="99">
                  <c:v>200.094736842105</c:v>
                </c:pt>
                <c:pt idx="100">
                  <c:v>202.168421052632</c:v>
                </c:pt>
                <c:pt idx="101">
                  <c:v>204.263157894737</c:v>
                </c:pt>
                <c:pt idx="102">
                  <c:v>206.378947368421</c:v>
                </c:pt>
                <c:pt idx="103">
                  <c:v>208.515789473684</c:v>
                </c:pt>
                <c:pt idx="104">
                  <c:v>210.673684210526</c:v>
                </c:pt>
                <c:pt idx="105">
                  <c:v>212.852631578947</c:v>
                </c:pt>
                <c:pt idx="106">
                  <c:v>215.052631578947</c:v>
                </c:pt>
                <c:pt idx="107">
                  <c:v>217.273684210526</c:v>
                </c:pt>
                <c:pt idx="108">
                  <c:v>219.515789473684</c:v>
                </c:pt>
                <c:pt idx="109">
                  <c:v>221.778947368421</c:v>
                </c:pt>
                <c:pt idx="110">
                  <c:v>224.063157894737</c:v>
                </c:pt>
                <c:pt idx="111">
                  <c:v>226.368421052632</c:v>
                </c:pt>
                <c:pt idx="112">
                  <c:v>228.694736842105</c:v>
                </c:pt>
                <c:pt idx="113">
                  <c:v>231.042105263158</c:v>
                </c:pt>
                <c:pt idx="114">
                  <c:v>233.410526315789</c:v>
                </c:pt>
                <c:pt idx="115">
                  <c:v>235.8</c:v>
                </c:pt>
                <c:pt idx="116">
                  <c:v>238.210526315789</c:v>
                </c:pt>
                <c:pt idx="117">
                  <c:v>240.642105263158</c:v>
                </c:pt>
                <c:pt idx="118">
                  <c:v>243.094736842105</c:v>
                </c:pt>
                <c:pt idx="119">
                  <c:v>245.568421052632</c:v>
                </c:pt>
                <c:pt idx="120">
                  <c:v>248.063157894737</c:v>
                </c:pt>
                <c:pt idx="121">
                  <c:v>250.578947368421</c:v>
                </c:pt>
                <c:pt idx="122">
                  <c:v>253.115789473684</c:v>
                </c:pt>
                <c:pt idx="123">
                  <c:v>255.673684210526</c:v>
                </c:pt>
                <c:pt idx="124">
                  <c:v>258.252631578947</c:v>
                </c:pt>
                <c:pt idx="125">
                  <c:v>260.852631578947</c:v>
                </c:pt>
                <c:pt idx="126">
                  <c:v>263.473684210526</c:v>
                </c:pt>
                <c:pt idx="127">
                  <c:v>266.115789473684</c:v>
                </c:pt>
                <c:pt idx="128">
                  <c:v>268.778947368421</c:v>
                </c:pt>
                <c:pt idx="129">
                  <c:v>271.463157894737</c:v>
                </c:pt>
                <c:pt idx="130">
                  <c:v>274.168421052632</c:v>
                </c:pt>
                <c:pt idx="131">
                  <c:v>276.894736842105</c:v>
                </c:pt>
                <c:pt idx="132">
                  <c:v>279.642105263158</c:v>
                </c:pt>
                <c:pt idx="133">
                  <c:v>282.410526315789</c:v>
                </c:pt>
                <c:pt idx="134">
                  <c:v>285.2</c:v>
                </c:pt>
                <c:pt idx="135">
                  <c:v>288.010526315789</c:v>
                </c:pt>
                <c:pt idx="136">
                  <c:v>290.842105263158</c:v>
                </c:pt>
                <c:pt idx="137">
                  <c:v>293.694736842105</c:v>
                </c:pt>
                <c:pt idx="138">
                  <c:v>296.568421052632</c:v>
                </c:pt>
                <c:pt idx="139">
                  <c:v>299.463157894737</c:v>
                </c:pt>
                <c:pt idx="140">
                  <c:v>302.378947368421</c:v>
                </c:pt>
                <c:pt idx="141">
                  <c:v>305.315789473684</c:v>
                </c:pt>
                <c:pt idx="142">
                  <c:v>308.273684210526</c:v>
                </c:pt>
                <c:pt idx="143">
                  <c:v>311.252631578947</c:v>
                </c:pt>
                <c:pt idx="144">
                  <c:v>314.252631578947</c:v>
                </c:pt>
                <c:pt idx="145">
                  <c:v>317.273684210526</c:v>
                </c:pt>
                <c:pt idx="146">
                  <c:v>320.315789473684</c:v>
                </c:pt>
                <c:pt idx="147">
                  <c:v>323.378947368421</c:v>
                </c:pt>
                <c:pt idx="148">
                  <c:v>326.463157894737</c:v>
                </c:pt>
                <c:pt idx="149">
                  <c:v>329.568421052632</c:v>
                </c:pt>
                <c:pt idx="150">
                  <c:v>332.694736842105</c:v>
                </c:pt>
                <c:pt idx="151">
                  <c:v>335.842105263158</c:v>
                </c:pt>
                <c:pt idx="152">
                  <c:v>339.010526315789</c:v>
                </c:pt>
                <c:pt idx="153">
                  <c:v>342.2</c:v>
                </c:pt>
                <c:pt idx="154">
                  <c:v>345.410526315789</c:v>
                </c:pt>
                <c:pt idx="155">
                  <c:v>348.642105263158</c:v>
                </c:pt>
                <c:pt idx="156">
                  <c:v>351.894736842105</c:v>
                </c:pt>
                <c:pt idx="157">
                  <c:v>355.168421052632</c:v>
                </c:pt>
                <c:pt idx="158">
                  <c:v>358.463157894737</c:v>
                </c:pt>
                <c:pt idx="159">
                  <c:v>361.778947368421</c:v>
                </c:pt>
                <c:pt idx="160">
                  <c:v>365.115789473684</c:v>
                </c:pt>
                <c:pt idx="161">
                  <c:v>368.473684210526</c:v>
                </c:pt>
                <c:pt idx="162">
                  <c:v>371.852631578947</c:v>
                </c:pt>
                <c:pt idx="163">
                  <c:v>375.252631578947</c:v>
                </c:pt>
                <c:pt idx="164">
                  <c:v>378.673684210526</c:v>
                </c:pt>
                <c:pt idx="165">
                  <c:v>382.115789473684</c:v>
                </c:pt>
                <c:pt idx="166">
                  <c:v>385.578947368421</c:v>
                </c:pt>
                <c:pt idx="167">
                  <c:v>389.063157894737</c:v>
                </c:pt>
                <c:pt idx="168">
                  <c:v>392.568421052632</c:v>
                </c:pt>
                <c:pt idx="169">
                  <c:v>396.094736842105</c:v>
                </c:pt>
                <c:pt idx="170">
                  <c:v>399.642105263158</c:v>
                </c:pt>
                <c:pt idx="171">
                  <c:v>403.21052631579</c:v>
                </c:pt>
                <c:pt idx="172">
                  <c:v>406.8</c:v>
                </c:pt>
                <c:pt idx="173">
                  <c:v>410.410526315789</c:v>
                </c:pt>
                <c:pt idx="174">
                  <c:v>414.042105263158</c:v>
                </c:pt>
                <c:pt idx="175">
                  <c:v>417.694736842105</c:v>
                </c:pt>
                <c:pt idx="176">
                  <c:v>421.368421052632</c:v>
                </c:pt>
                <c:pt idx="177">
                  <c:v>425.063157894737</c:v>
                </c:pt>
                <c:pt idx="178">
                  <c:v>428.778947368421</c:v>
                </c:pt>
                <c:pt idx="179">
                  <c:v>432.515789473684</c:v>
                </c:pt>
                <c:pt idx="180">
                  <c:v>436.273684210526</c:v>
                </c:pt>
                <c:pt idx="181">
                  <c:v>440.052631578947</c:v>
                </c:pt>
                <c:pt idx="182">
                  <c:v>443.852631578947</c:v>
                </c:pt>
                <c:pt idx="183">
                  <c:v>447.673684210526</c:v>
                </c:pt>
                <c:pt idx="184">
                  <c:v>451.515789473684</c:v>
                </c:pt>
                <c:pt idx="185">
                  <c:v>455.378947368421</c:v>
                </c:pt>
                <c:pt idx="186">
                  <c:v>459.263157894737</c:v>
                </c:pt>
                <c:pt idx="187">
                  <c:v>463.168421052632</c:v>
                </c:pt>
                <c:pt idx="188">
                  <c:v>467.094736842105</c:v>
                </c:pt>
                <c:pt idx="189">
                  <c:v>471.042105263158</c:v>
                </c:pt>
                <c:pt idx="190">
                  <c:v>475.01052631579</c:v>
                </c:pt>
                <c:pt idx="191">
                  <c:v>479</c:v>
                </c:pt>
                <c:pt idx="192">
                  <c:v>483.01052631579</c:v>
                </c:pt>
                <c:pt idx="193">
                  <c:v>487.042105263158</c:v>
                </c:pt>
                <c:pt idx="194">
                  <c:v>491.094736842105</c:v>
                </c:pt>
                <c:pt idx="195">
                  <c:v>495.168421052632</c:v>
                </c:pt>
                <c:pt idx="196">
                  <c:v>499.263157894737</c:v>
                </c:pt>
                <c:pt idx="197">
                  <c:v>503.378947368421</c:v>
                </c:pt>
                <c:pt idx="198">
                  <c:v>507.515789473684</c:v>
                </c:pt>
                <c:pt idx="199">
                  <c:v>511.673684210526</c:v>
                </c:pt>
                <c:pt idx="200">
                  <c:v>515.852631578947</c:v>
                </c:pt>
                <c:pt idx="201">
                  <c:v>520.052631578947</c:v>
                </c:pt>
              </c:numCache>
            </c:numRef>
          </c:yVal>
          <c:smooth val="0"/>
        </c:ser>
        <c:axId val="65586557"/>
        <c:axId val="93490405"/>
      </c:scatterChart>
      <c:valAx>
        <c:axId val="65586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Calibri"/>
                  </a:rPr>
                  <a:t>Quantità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490405"/>
        <c:crossesAt val="0"/>
        <c:crossBetween val="midCat"/>
      </c:valAx>
      <c:valAx>
        <c:axId val="9349040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Calibri"/>
                  </a:rPr>
                  <a:t>Prezzo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58655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648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costi_totali</c:f>
              <c:strCache>
                <c:ptCount val="1"/>
                <c:pt idx="0">
                  <c:v>costi_totali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square"/>
            <c:size val="7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Foglio1!$B$6:$B$207</c:f>
              <c:numCache>
                <c:formatCode>General</c:formatCode>
                <c:ptCount val="2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numCache>
            </c:numRef>
          </c:xVal>
          <c:yVal>
            <c:numRef>
              <c:f>Foglio1!$D$6:$D$207</c:f>
              <c:numCache>
                <c:formatCode>General</c:formatCode>
                <c:ptCount val="202"/>
                <c:pt idx="1">
                  <c:v>10000</c:v>
                </c:pt>
                <c:pt idx="2">
                  <c:v>10200</c:v>
                </c:pt>
                <c:pt idx="3">
                  <c:v>10400</c:v>
                </c:pt>
                <c:pt idx="4">
                  <c:v>10600</c:v>
                </c:pt>
                <c:pt idx="5">
                  <c:v>10800</c:v>
                </c:pt>
                <c:pt idx="6">
                  <c:v>11000</c:v>
                </c:pt>
                <c:pt idx="7">
                  <c:v>11200</c:v>
                </c:pt>
                <c:pt idx="8">
                  <c:v>11400</c:v>
                </c:pt>
                <c:pt idx="9">
                  <c:v>11600</c:v>
                </c:pt>
                <c:pt idx="10">
                  <c:v>11800</c:v>
                </c:pt>
                <c:pt idx="11">
                  <c:v>12000</c:v>
                </c:pt>
                <c:pt idx="12">
                  <c:v>12200</c:v>
                </c:pt>
                <c:pt idx="13">
                  <c:v>12400</c:v>
                </c:pt>
                <c:pt idx="14">
                  <c:v>12600</c:v>
                </c:pt>
                <c:pt idx="15">
                  <c:v>12800</c:v>
                </c:pt>
                <c:pt idx="16">
                  <c:v>13000</c:v>
                </c:pt>
                <c:pt idx="17">
                  <c:v>13200</c:v>
                </c:pt>
                <c:pt idx="18">
                  <c:v>13400</c:v>
                </c:pt>
                <c:pt idx="19">
                  <c:v>13600</c:v>
                </c:pt>
                <c:pt idx="20">
                  <c:v>13800</c:v>
                </c:pt>
                <c:pt idx="21">
                  <c:v>14000</c:v>
                </c:pt>
                <c:pt idx="22">
                  <c:v>14200</c:v>
                </c:pt>
                <c:pt idx="23">
                  <c:v>14400</c:v>
                </c:pt>
                <c:pt idx="24">
                  <c:v>14600</c:v>
                </c:pt>
                <c:pt idx="25">
                  <c:v>14800</c:v>
                </c:pt>
                <c:pt idx="26">
                  <c:v>15000</c:v>
                </c:pt>
                <c:pt idx="27">
                  <c:v>15200</c:v>
                </c:pt>
                <c:pt idx="28">
                  <c:v>15400</c:v>
                </c:pt>
                <c:pt idx="29">
                  <c:v>15600</c:v>
                </c:pt>
                <c:pt idx="30">
                  <c:v>15800</c:v>
                </c:pt>
                <c:pt idx="31">
                  <c:v>16000</c:v>
                </c:pt>
                <c:pt idx="32">
                  <c:v>16200</c:v>
                </c:pt>
                <c:pt idx="33">
                  <c:v>16400</c:v>
                </c:pt>
                <c:pt idx="34">
                  <c:v>16600</c:v>
                </c:pt>
                <c:pt idx="35">
                  <c:v>16800</c:v>
                </c:pt>
                <c:pt idx="36">
                  <c:v>17000</c:v>
                </c:pt>
                <c:pt idx="37">
                  <c:v>17200</c:v>
                </c:pt>
                <c:pt idx="38">
                  <c:v>17400</c:v>
                </c:pt>
                <c:pt idx="39">
                  <c:v>17600</c:v>
                </c:pt>
                <c:pt idx="40">
                  <c:v>17800</c:v>
                </c:pt>
                <c:pt idx="41">
                  <c:v>18000</c:v>
                </c:pt>
                <c:pt idx="42">
                  <c:v>18200</c:v>
                </c:pt>
                <c:pt idx="43">
                  <c:v>18400</c:v>
                </c:pt>
                <c:pt idx="44">
                  <c:v>18600</c:v>
                </c:pt>
                <c:pt idx="45">
                  <c:v>18800</c:v>
                </c:pt>
                <c:pt idx="46">
                  <c:v>19000</c:v>
                </c:pt>
                <c:pt idx="47">
                  <c:v>19200</c:v>
                </c:pt>
                <c:pt idx="48">
                  <c:v>19400</c:v>
                </c:pt>
                <c:pt idx="49">
                  <c:v>19600</c:v>
                </c:pt>
                <c:pt idx="50">
                  <c:v>19800</c:v>
                </c:pt>
                <c:pt idx="51">
                  <c:v>20000</c:v>
                </c:pt>
                <c:pt idx="52">
                  <c:v>20200</c:v>
                </c:pt>
                <c:pt idx="53">
                  <c:v>20400</c:v>
                </c:pt>
                <c:pt idx="54">
                  <c:v>20600</c:v>
                </c:pt>
                <c:pt idx="55">
                  <c:v>20800</c:v>
                </c:pt>
                <c:pt idx="56">
                  <c:v>21000</c:v>
                </c:pt>
                <c:pt idx="57">
                  <c:v>21200</c:v>
                </c:pt>
                <c:pt idx="58">
                  <c:v>21400</c:v>
                </c:pt>
                <c:pt idx="59">
                  <c:v>21600</c:v>
                </c:pt>
                <c:pt idx="60">
                  <c:v>21800</c:v>
                </c:pt>
                <c:pt idx="61">
                  <c:v>22000</c:v>
                </c:pt>
                <c:pt idx="62">
                  <c:v>22200</c:v>
                </c:pt>
                <c:pt idx="63">
                  <c:v>22400</c:v>
                </c:pt>
                <c:pt idx="64">
                  <c:v>22600</c:v>
                </c:pt>
                <c:pt idx="65">
                  <c:v>22800</c:v>
                </c:pt>
                <c:pt idx="66">
                  <c:v>23000</c:v>
                </c:pt>
                <c:pt idx="67">
                  <c:v>23200</c:v>
                </c:pt>
                <c:pt idx="68">
                  <c:v>23400</c:v>
                </c:pt>
                <c:pt idx="69">
                  <c:v>23600</c:v>
                </c:pt>
                <c:pt idx="70">
                  <c:v>23800</c:v>
                </c:pt>
                <c:pt idx="71">
                  <c:v>24000</c:v>
                </c:pt>
                <c:pt idx="72">
                  <c:v>24200</c:v>
                </c:pt>
                <c:pt idx="73">
                  <c:v>24400</c:v>
                </c:pt>
                <c:pt idx="74">
                  <c:v>24600</c:v>
                </c:pt>
                <c:pt idx="75">
                  <c:v>24800</c:v>
                </c:pt>
                <c:pt idx="76">
                  <c:v>25000</c:v>
                </c:pt>
                <c:pt idx="77">
                  <c:v>25200</c:v>
                </c:pt>
                <c:pt idx="78">
                  <c:v>25400</c:v>
                </c:pt>
                <c:pt idx="79">
                  <c:v>25600</c:v>
                </c:pt>
                <c:pt idx="80">
                  <c:v>25800</c:v>
                </c:pt>
                <c:pt idx="81">
                  <c:v>26000</c:v>
                </c:pt>
                <c:pt idx="82">
                  <c:v>26200</c:v>
                </c:pt>
                <c:pt idx="83">
                  <c:v>26400</c:v>
                </c:pt>
                <c:pt idx="84">
                  <c:v>26600</c:v>
                </c:pt>
                <c:pt idx="85">
                  <c:v>26800</c:v>
                </c:pt>
                <c:pt idx="86">
                  <c:v>27000</c:v>
                </c:pt>
                <c:pt idx="87">
                  <c:v>27200</c:v>
                </c:pt>
                <c:pt idx="88">
                  <c:v>27400</c:v>
                </c:pt>
                <c:pt idx="89">
                  <c:v>27600</c:v>
                </c:pt>
                <c:pt idx="90">
                  <c:v>27800</c:v>
                </c:pt>
                <c:pt idx="91">
                  <c:v>28000</c:v>
                </c:pt>
                <c:pt idx="92">
                  <c:v>28200</c:v>
                </c:pt>
                <c:pt idx="93">
                  <c:v>28400</c:v>
                </c:pt>
                <c:pt idx="94">
                  <c:v>28600</c:v>
                </c:pt>
                <c:pt idx="95">
                  <c:v>28800</c:v>
                </c:pt>
                <c:pt idx="96">
                  <c:v>29000</c:v>
                </c:pt>
                <c:pt idx="97">
                  <c:v>29200</c:v>
                </c:pt>
                <c:pt idx="98">
                  <c:v>29400</c:v>
                </c:pt>
                <c:pt idx="99">
                  <c:v>29600</c:v>
                </c:pt>
                <c:pt idx="100">
                  <c:v>29800</c:v>
                </c:pt>
                <c:pt idx="101">
                  <c:v>30000</c:v>
                </c:pt>
                <c:pt idx="102">
                  <c:v>30200</c:v>
                </c:pt>
                <c:pt idx="103">
                  <c:v>30400</c:v>
                </c:pt>
                <c:pt idx="104">
                  <c:v>30600</c:v>
                </c:pt>
                <c:pt idx="105">
                  <c:v>30800</c:v>
                </c:pt>
                <c:pt idx="106">
                  <c:v>31000</c:v>
                </c:pt>
                <c:pt idx="107">
                  <c:v>31200</c:v>
                </c:pt>
                <c:pt idx="108">
                  <c:v>31400</c:v>
                </c:pt>
                <c:pt idx="109">
                  <c:v>31600</c:v>
                </c:pt>
                <c:pt idx="110">
                  <c:v>31800</c:v>
                </c:pt>
                <c:pt idx="111">
                  <c:v>32000</c:v>
                </c:pt>
                <c:pt idx="112">
                  <c:v>32200</c:v>
                </c:pt>
                <c:pt idx="113">
                  <c:v>32400</c:v>
                </c:pt>
                <c:pt idx="114">
                  <c:v>32600</c:v>
                </c:pt>
                <c:pt idx="115">
                  <c:v>32800</c:v>
                </c:pt>
                <c:pt idx="116">
                  <c:v>33000</c:v>
                </c:pt>
                <c:pt idx="117">
                  <c:v>33200</c:v>
                </c:pt>
                <c:pt idx="118">
                  <c:v>33400</c:v>
                </c:pt>
                <c:pt idx="119">
                  <c:v>33600</c:v>
                </c:pt>
                <c:pt idx="120">
                  <c:v>33800</c:v>
                </c:pt>
                <c:pt idx="121">
                  <c:v>34000</c:v>
                </c:pt>
                <c:pt idx="122">
                  <c:v>34200</c:v>
                </c:pt>
                <c:pt idx="123">
                  <c:v>34400</c:v>
                </c:pt>
                <c:pt idx="124">
                  <c:v>34600</c:v>
                </c:pt>
                <c:pt idx="125">
                  <c:v>34800</c:v>
                </c:pt>
                <c:pt idx="126">
                  <c:v>35000</c:v>
                </c:pt>
                <c:pt idx="127">
                  <c:v>35200</c:v>
                </c:pt>
                <c:pt idx="128">
                  <c:v>35400</c:v>
                </c:pt>
                <c:pt idx="129">
                  <c:v>35600</c:v>
                </c:pt>
                <c:pt idx="130">
                  <c:v>35800</c:v>
                </c:pt>
                <c:pt idx="131">
                  <c:v>36000</c:v>
                </c:pt>
                <c:pt idx="132">
                  <c:v>36200</c:v>
                </c:pt>
                <c:pt idx="133">
                  <c:v>36400</c:v>
                </c:pt>
                <c:pt idx="134">
                  <c:v>36600</c:v>
                </c:pt>
                <c:pt idx="135">
                  <c:v>36800</c:v>
                </c:pt>
                <c:pt idx="136">
                  <c:v>37000</c:v>
                </c:pt>
                <c:pt idx="137">
                  <c:v>37200</c:v>
                </c:pt>
                <c:pt idx="138">
                  <c:v>37400</c:v>
                </c:pt>
                <c:pt idx="139">
                  <c:v>37600</c:v>
                </c:pt>
                <c:pt idx="140">
                  <c:v>37800</c:v>
                </c:pt>
                <c:pt idx="141">
                  <c:v>38000</c:v>
                </c:pt>
                <c:pt idx="142">
                  <c:v>38200</c:v>
                </c:pt>
                <c:pt idx="143">
                  <c:v>38400</c:v>
                </c:pt>
                <c:pt idx="144">
                  <c:v>38600</c:v>
                </c:pt>
                <c:pt idx="145">
                  <c:v>38800</c:v>
                </c:pt>
                <c:pt idx="146">
                  <c:v>39000</c:v>
                </c:pt>
                <c:pt idx="147">
                  <c:v>39200</c:v>
                </c:pt>
                <c:pt idx="148">
                  <c:v>39400</c:v>
                </c:pt>
                <c:pt idx="149">
                  <c:v>39600</c:v>
                </c:pt>
                <c:pt idx="150">
                  <c:v>39800</c:v>
                </c:pt>
                <c:pt idx="151">
                  <c:v>40000</c:v>
                </c:pt>
                <c:pt idx="152">
                  <c:v>40200</c:v>
                </c:pt>
                <c:pt idx="153">
                  <c:v>40400</c:v>
                </c:pt>
                <c:pt idx="154">
                  <c:v>40600</c:v>
                </c:pt>
                <c:pt idx="155">
                  <c:v>40800</c:v>
                </c:pt>
                <c:pt idx="156">
                  <c:v>41000</c:v>
                </c:pt>
                <c:pt idx="157">
                  <c:v>41200</c:v>
                </c:pt>
                <c:pt idx="158">
                  <c:v>41400</c:v>
                </c:pt>
                <c:pt idx="159">
                  <c:v>41600</c:v>
                </c:pt>
                <c:pt idx="160">
                  <c:v>41800</c:v>
                </c:pt>
                <c:pt idx="161">
                  <c:v>42000</c:v>
                </c:pt>
                <c:pt idx="162">
                  <c:v>42200</c:v>
                </c:pt>
                <c:pt idx="163">
                  <c:v>42400</c:v>
                </c:pt>
                <c:pt idx="164">
                  <c:v>42600</c:v>
                </c:pt>
                <c:pt idx="165">
                  <c:v>42800</c:v>
                </c:pt>
                <c:pt idx="166">
                  <c:v>43000</c:v>
                </c:pt>
                <c:pt idx="167">
                  <c:v>43200</c:v>
                </c:pt>
                <c:pt idx="168">
                  <c:v>43400</c:v>
                </c:pt>
                <c:pt idx="169">
                  <c:v>43600</c:v>
                </c:pt>
                <c:pt idx="170">
                  <c:v>43800</c:v>
                </c:pt>
                <c:pt idx="171">
                  <c:v>44000</c:v>
                </c:pt>
                <c:pt idx="172">
                  <c:v>44200</c:v>
                </c:pt>
                <c:pt idx="173">
                  <c:v>44400</c:v>
                </c:pt>
                <c:pt idx="174">
                  <c:v>44600</c:v>
                </c:pt>
                <c:pt idx="175">
                  <c:v>44800</c:v>
                </c:pt>
                <c:pt idx="176">
                  <c:v>45000</c:v>
                </c:pt>
                <c:pt idx="177">
                  <c:v>45200</c:v>
                </c:pt>
                <c:pt idx="178">
                  <c:v>45400</c:v>
                </c:pt>
                <c:pt idx="179">
                  <c:v>45600</c:v>
                </c:pt>
                <c:pt idx="180">
                  <c:v>45800</c:v>
                </c:pt>
                <c:pt idx="181">
                  <c:v>46000</c:v>
                </c:pt>
                <c:pt idx="182">
                  <c:v>46200</c:v>
                </c:pt>
                <c:pt idx="183">
                  <c:v>46400</c:v>
                </c:pt>
                <c:pt idx="184">
                  <c:v>46600</c:v>
                </c:pt>
                <c:pt idx="185">
                  <c:v>46800</c:v>
                </c:pt>
                <c:pt idx="186">
                  <c:v>47000</c:v>
                </c:pt>
                <c:pt idx="187">
                  <c:v>47200</c:v>
                </c:pt>
                <c:pt idx="188">
                  <c:v>47400</c:v>
                </c:pt>
                <c:pt idx="189">
                  <c:v>47600</c:v>
                </c:pt>
                <c:pt idx="190">
                  <c:v>47800</c:v>
                </c:pt>
                <c:pt idx="191">
                  <c:v>48000</c:v>
                </c:pt>
                <c:pt idx="192">
                  <c:v>48200</c:v>
                </c:pt>
                <c:pt idx="193">
                  <c:v>48400</c:v>
                </c:pt>
                <c:pt idx="194">
                  <c:v>48600</c:v>
                </c:pt>
                <c:pt idx="195">
                  <c:v>48800</c:v>
                </c:pt>
                <c:pt idx="196">
                  <c:v>49000</c:v>
                </c:pt>
                <c:pt idx="197">
                  <c:v>49200</c:v>
                </c:pt>
                <c:pt idx="198">
                  <c:v>49400</c:v>
                </c:pt>
                <c:pt idx="199">
                  <c:v>49600</c:v>
                </c:pt>
                <c:pt idx="200">
                  <c:v>49800</c:v>
                </c:pt>
                <c:pt idx="201">
                  <c:v>50000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ricavi</c:f>
              <c:strCache>
                <c:ptCount val="1"/>
                <c:pt idx="0">
                  <c:v>ricavi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Foglio1!$B$6:$B$207</c:f>
              <c:numCache>
                <c:formatCode>General</c:formatCode>
                <c:ptCount val="2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numCache>
            </c:numRef>
          </c:xVal>
          <c:yVal>
            <c:numRef>
              <c:f>Foglio1!$E$6:$E$207</c:f>
              <c:numCache>
                <c:formatCode>General</c:formatCode>
                <c:ptCount val="202"/>
                <c:pt idx="1">
                  <c:v>0</c:v>
                </c:pt>
                <c:pt idx="2">
                  <c:v>320</c:v>
                </c:pt>
                <c:pt idx="3">
                  <c:v>640</c:v>
                </c:pt>
                <c:pt idx="4">
                  <c:v>960</c:v>
                </c:pt>
                <c:pt idx="5">
                  <c:v>1280</c:v>
                </c:pt>
                <c:pt idx="6">
                  <c:v>1600</c:v>
                </c:pt>
                <c:pt idx="7">
                  <c:v>1920</c:v>
                </c:pt>
                <c:pt idx="8">
                  <c:v>2240</c:v>
                </c:pt>
                <c:pt idx="9">
                  <c:v>2560</c:v>
                </c:pt>
                <c:pt idx="10">
                  <c:v>2880</c:v>
                </c:pt>
                <c:pt idx="11">
                  <c:v>3200</c:v>
                </c:pt>
                <c:pt idx="12">
                  <c:v>3520</c:v>
                </c:pt>
                <c:pt idx="13">
                  <c:v>3840</c:v>
                </c:pt>
                <c:pt idx="14">
                  <c:v>4160</c:v>
                </c:pt>
                <c:pt idx="15">
                  <c:v>4480</c:v>
                </c:pt>
                <c:pt idx="16">
                  <c:v>4800</c:v>
                </c:pt>
                <c:pt idx="17">
                  <c:v>5120</c:v>
                </c:pt>
                <c:pt idx="18">
                  <c:v>5440</c:v>
                </c:pt>
                <c:pt idx="19">
                  <c:v>5760</c:v>
                </c:pt>
                <c:pt idx="20">
                  <c:v>6080</c:v>
                </c:pt>
                <c:pt idx="21">
                  <c:v>6400</c:v>
                </c:pt>
                <c:pt idx="22">
                  <c:v>6720</c:v>
                </c:pt>
                <c:pt idx="23">
                  <c:v>7040</c:v>
                </c:pt>
                <c:pt idx="24">
                  <c:v>7360</c:v>
                </c:pt>
                <c:pt idx="25">
                  <c:v>7680</c:v>
                </c:pt>
                <c:pt idx="26">
                  <c:v>8000</c:v>
                </c:pt>
                <c:pt idx="27">
                  <c:v>8320</c:v>
                </c:pt>
                <c:pt idx="28">
                  <c:v>8640</c:v>
                </c:pt>
                <c:pt idx="29">
                  <c:v>8960</c:v>
                </c:pt>
                <c:pt idx="30">
                  <c:v>9280</c:v>
                </c:pt>
                <c:pt idx="31">
                  <c:v>9600</c:v>
                </c:pt>
                <c:pt idx="32">
                  <c:v>9920</c:v>
                </c:pt>
                <c:pt idx="33">
                  <c:v>10240</c:v>
                </c:pt>
                <c:pt idx="34">
                  <c:v>10560</c:v>
                </c:pt>
                <c:pt idx="35">
                  <c:v>10880</c:v>
                </c:pt>
                <c:pt idx="36">
                  <c:v>11200</c:v>
                </c:pt>
                <c:pt idx="37">
                  <c:v>11520</c:v>
                </c:pt>
                <c:pt idx="38">
                  <c:v>11840</c:v>
                </c:pt>
                <c:pt idx="39">
                  <c:v>12160</c:v>
                </c:pt>
                <c:pt idx="40">
                  <c:v>12480</c:v>
                </c:pt>
                <c:pt idx="41">
                  <c:v>12800</c:v>
                </c:pt>
                <c:pt idx="42">
                  <c:v>13120</c:v>
                </c:pt>
                <c:pt idx="43">
                  <c:v>13440</c:v>
                </c:pt>
                <c:pt idx="44">
                  <c:v>13760</c:v>
                </c:pt>
                <c:pt idx="45">
                  <c:v>14080</c:v>
                </c:pt>
                <c:pt idx="46">
                  <c:v>14400</c:v>
                </c:pt>
                <c:pt idx="47">
                  <c:v>14720</c:v>
                </c:pt>
                <c:pt idx="48">
                  <c:v>15040</c:v>
                </c:pt>
                <c:pt idx="49">
                  <c:v>15360</c:v>
                </c:pt>
                <c:pt idx="50">
                  <c:v>15680</c:v>
                </c:pt>
                <c:pt idx="51">
                  <c:v>16000</c:v>
                </c:pt>
                <c:pt idx="52">
                  <c:v>16320</c:v>
                </c:pt>
                <c:pt idx="53">
                  <c:v>16640</c:v>
                </c:pt>
                <c:pt idx="54">
                  <c:v>16960</c:v>
                </c:pt>
                <c:pt idx="55">
                  <c:v>17280</c:v>
                </c:pt>
                <c:pt idx="56">
                  <c:v>17600</c:v>
                </c:pt>
                <c:pt idx="57">
                  <c:v>17920</c:v>
                </c:pt>
                <c:pt idx="58">
                  <c:v>18240</c:v>
                </c:pt>
                <c:pt idx="59">
                  <c:v>18560</c:v>
                </c:pt>
                <c:pt idx="60">
                  <c:v>18880</c:v>
                </c:pt>
                <c:pt idx="61">
                  <c:v>19200</c:v>
                </c:pt>
                <c:pt idx="62">
                  <c:v>19520</c:v>
                </c:pt>
                <c:pt idx="63">
                  <c:v>19840</c:v>
                </c:pt>
                <c:pt idx="64">
                  <c:v>20160</c:v>
                </c:pt>
                <c:pt idx="65">
                  <c:v>20480</c:v>
                </c:pt>
                <c:pt idx="66">
                  <c:v>20800</c:v>
                </c:pt>
                <c:pt idx="67">
                  <c:v>21120</c:v>
                </c:pt>
                <c:pt idx="68">
                  <c:v>21440</c:v>
                </c:pt>
                <c:pt idx="69">
                  <c:v>21760</c:v>
                </c:pt>
                <c:pt idx="70">
                  <c:v>22080</c:v>
                </c:pt>
                <c:pt idx="71">
                  <c:v>22400</c:v>
                </c:pt>
                <c:pt idx="72">
                  <c:v>22720</c:v>
                </c:pt>
                <c:pt idx="73">
                  <c:v>23040</c:v>
                </c:pt>
                <c:pt idx="74">
                  <c:v>23360</c:v>
                </c:pt>
                <c:pt idx="75">
                  <c:v>23680</c:v>
                </c:pt>
                <c:pt idx="76">
                  <c:v>24000</c:v>
                </c:pt>
                <c:pt idx="77">
                  <c:v>24320</c:v>
                </c:pt>
                <c:pt idx="78">
                  <c:v>24640</c:v>
                </c:pt>
                <c:pt idx="79">
                  <c:v>24960</c:v>
                </c:pt>
                <c:pt idx="80">
                  <c:v>25280</c:v>
                </c:pt>
                <c:pt idx="81">
                  <c:v>25600</c:v>
                </c:pt>
                <c:pt idx="82">
                  <c:v>25920</c:v>
                </c:pt>
                <c:pt idx="83">
                  <c:v>26240</c:v>
                </c:pt>
                <c:pt idx="84">
                  <c:v>26560</c:v>
                </c:pt>
                <c:pt idx="85">
                  <c:v>26880</c:v>
                </c:pt>
                <c:pt idx="86">
                  <c:v>27200</c:v>
                </c:pt>
                <c:pt idx="87">
                  <c:v>27520</c:v>
                </c:pt>
                <c:pt idx="88">
                  <c:v>27840</c:v>
                </c:pt>
                <c:pt idx="89">
                  <c:v>28160</c:v>
                </c:pt>
                <c:pt idx="90">
                  <c:v>28480</c:v>
                </c:pt>
                <c:pt idx="91">
                  <c:v>28800</c:v>
                </c:pt>
                <c:pt idx="92">
                  <c:v>29120</c:v>
                </c:pt>
                <c:pt idx="93">
                  <c:v>29440</c:v>
                </c:pt>
                <c:pt idx="94">
                  <c:v>29760</c:v>
                </c:pt>
                <c:pt idx="95">
                  <c:v>30080</c:v>
                </c:pt>
                <c:pt idx="96">
                  <c:v>30400</c:v>
                </c:pt>
                <c:pt idx="97">
                  <c:v>30720</c:v>
                </c:pt>
                <c:pt idx="98">
                  <c:v>31040</c:v>
                </c:pt>
                <c:pt idx="99">
                  <c:v>31360</c:v>
                </c:pt>
                <c:pt idx="100">
                  <c:v>31680</c:v>
                </c:pt>
                <c:pt idx="101">
                  <c:v>32000</c:v>
                </c:pt>
                <c:pt idx="102">
                  <c:v>32320</c:v>
                </c:pt>
                <c:pt idx="103">
                  <c:v>32640</c:v>
                </c:pt>
                <c:pt idx="104">
                  <c:v>32960</c:v>
                </c:pt>
                <c:pt idx="105">
                  <c:v>33280</c:v>
                </c:pt>
                <c:pt idx="106">
                  <c:v>33600</c:v>
                </c:pt>
                <c:pt idx="107">
                  <c:v>33920</c:v>
                </c:pt>
                <c:pt idx="108">
                  <c:v>34240</c:v>
                </c:pt>
                <c:pt idx="109">
                  <c:v>34560</c:v>
                </c:pt>
                <c:pt idx="110">
                  <c:v>34880</c:v>
                </c:pt>
                <c:pt idx="111">
                  <c:v>35200</c:v>
                </c:pt>
                <c:pt idx="112">
                  <c:v>35520</c:v>
                </c:pt>
                <c:pt idx="113">
                  <c:v>35840</c:v>
                </c:pt>
                <c:pt idx="114">
                  <c:v>36160</c:v>
                </c:pt>
                <c:pt idx="115">
                  <c:v>36480</c:v>
                </c:pt>
                <c:pt idx="116">
                  <c:v>36800</c:v>
                </c:pt>
                <c:pt idx="117">
                  <c:v>37120</c:v>
                </c:pt>
                <c:pt idx="118">
                  <c:v>37440</c:v>
                </c:pt>
                <c:pt idx="119">
                  <c:v>37760</c:v>
                </c:pt>
                <c:pt idx="120">
                  <c:v>38080</c:v>
                </c:pt>
                <c:pt idx="121">
                  <c:v>38400</c:v>
                </c:pt>
                <c:pt idx="122">
                  <c:v>38720</c:v>
                </c:pt>
                <c:pt idx="123">
                  <c:v>39040</c:v>
                </c:pt>
                <c:pt idx="124">
                  <c:v>39360</c:v>
                </c:pt>
                <c:pt idx="125">
                  <c:v>39680</c:v>
                </c:pt>
                <c:pt idx="126">
                  <c:v>40000</c:v>
                </c:pt>
                <c:pt idx="127">
                  <c:v>40320</c:v>
                </c:pt>
                <c:pt idx="128">
                  <c:v>40640</c:v>
                </c:pt>
                <c:pt idx="129">
                  <c:v>40960</c:v>
                </c:pt>
                <c:pt idx="130">
                  <c:v>41280</c:v>
                </c:pt>
                <c:pt idx="131">
                  <c:v>41600</c:v>
                </c:pt>
                <c:pt idx="132">
                  <c:v>41920</c:v>
                </c:pt>
                <c:pt idx="133">
                  <c:v>42240</c:v>
                </c:pt>
                <c:pt idx="134">
                  <c:v>42560</c:v>
                </c:pt>
                <c:pt idx="135">
                  <c:v>42880</c:v>
                </c:pt>
                <c:pt idx="136">
                  <c:v>43200</c:v>
                </c:pt>
                <c:pt idx="137">
                  <c:v>43520</c:v>
                </c:pt>
                <c:pt idx="138">
                  <c:v>43840</c:v>
                </c:pt>
                <c:pt idx="139">
                  <c:v>44160</c:v>
                </c:pt>
                <c:pt idx="140">
                  <c:v>44480</c:v>
                </c:pt>
                <c:pt idx="141">
                  <c:v>44800</c:v>
                </c:pt>
                <c:pt idx="142">
                  <c:v>45120</c:v>
                </c:pt>
                <c:pt idx="143">
                  <c:v>45440</c:v>
                </c:pt>
                <c:pt idx="144">
                  <c:v>45760</c:v>
                </c:pt>
                <c:pt idx="145">
                  <c:v>46080</c:v>
                </c:pt>
                <c:pt idx="146">
                  <c:v>46400</c:v>
                </c:pt>
                <c:pt idx="147">
                  <c:v>46720</c:v>
                </c:pt>
                <c:pt idx="148">
                  <c:v>47040</c:v>
                </c:pt>
                <c:pt idx="149">
                  <c:v>47360</c:v>
                </c:pt>
                <c:pt idx="150">
                  <c:v>47680</c:v>
                </c:pt>
                <c:pt idx="151">
                  <c:v>48000</c:v>
                </c:pt>
                <c:pt idx="152">
                  <c:v>48320</c:v>
                </c:pt>
                <c:pt idx="153">
                  <c:v>48640</c:v>
                </c:pt>
                <c:pt idx="154">
                  <c:v>48960</c:v>
                </c:pt>
                <c:pt idx="155">
                  <c:v>49280</c:v>
                </c:pt>
                <c:pt idx="156">
                  <c:v>49600</c:v>
                </c:pt>
                <c:pt idx="157">
                  <c:v>49920</c:v>
                </c:pt>
                <c:pt idx="158">
                  <c:v>50240</c:v>
                </c:pt>
                <c:pt idx="159">
                  <c:v>50560</c:v>
                </c:pt>
                <c:pt idx="160">
                  <c:v>50880</c:v>
                </c:pt>
                <c:pt idx="161">
                  <c:v>51200</c:v>
                </c:pt>
                <c:pt idx="162">
                  <c:v>51520</c:v>
                </c:pt>
                <c:pt idx="163">
                  <c:v>51840</c:v>
                </c:pt>
                <c:pt idx="164">
                  <c:v>52160</c:v>
                </c:pt>
                <c:pt idx="165">
                  <c:v>52480</c:v>
                </c:pt>
                <c:pt idx="166">
                  <c:v>52800</c:v>
                </c:pt>
                <c:pt idx="167">
                  <c:v>53120</c:v>
                </c:pt>
                <c:pt idx="168">
                  <c:v>53440</c:v>
                </c:pt>
                <c:pt idx="169">
                  <c:v>53760</c:v>
                </c:pt>
                <c:pt idx="170">
                  <c:v>54080</c:v>
                </c:pt>
                <c:pt idx="171">
                  <c:v>54400</c:v>
                </c:pt>
                <c:pt idx="172">
                  <c:v>54720</c:v>
                </c:pt>
                <c:pt idx="173">
                  <c:v>55040</c:v>
                </c:pt>
                <c:pt idx="174">
                  <c:v>55360</c:v>
                </c:pt>
                <c:pt idx="175">
                  <c:v>55680</c:v>
                </c:pt>
                <c:pt idx="176">
                  <c:v>56000</c:v>
                </c:pt>
                <c:pt idx="177">
                  <c:v>56320</c:v>
                </c:pt>
                <c:pt idx="178">
                  <c:v>56640</c:v>
                </c:pt>
                <c:pt idx="179">
                  <c:v>56960</c:v>
                </c:pt>
                <c:pt idx="180">
                  <c:v>57280</c:v>
                </c:pt>
                <c:pt idx="181">
                  <c:v>57600</c:v>
                </c:pt>
                <c:pt idx="182">
                  <c:v>57920</c:v>
                </c:pt>
                <c:pt idx="183">
                  <c:v>58240</c:v>
                </c:pt>
                <c:pt idx="184">
                  <c:v>58560</c:v>
                </c:pt>
                <c:pt idx="185">
                  <c:v>58880</c:v>
                </c:pt>
                <c:pt idx="186">
                  <c:v>59200</c:v>
                </c:pt>
                <c:pt idx="187">
                  <c:v>59520</c:v>
                </c:pt>
                <c:pt idx="188">
                  <c:v>59840</c:v>
                </c:pt>
                <c:pt idx="189">
                  <c:v>60160</c:v>
                </c:pt>
                <c:pt idx="190">
                  <c:v>60480</c:v>
                </c:pt>
                <c:pt idx="191">
                  <c:v>60800</c:v>
                </c:pt>
                <c:pt idx="192">
                  <c:v>61120</c:v>
                </c:pt>
                <c:pt idx="193">
                  <c:v>61440</c:v>
                </c:pt>
                <c:pt idx="194">
                  <c:v>61760</c:v>
                </c:pt>
                <c:pt idx="195">
                  <c:v>62080</c:v>
                </c:pt>
                <c:pt idx="196">
                  <c:v>62400</c:v>
                </c:pt>
                <c:pt idx="197">
                  <c:v>62720</c:v>
                </c:pt>
                <c:pt idx="198">
                  <c:v>63040</c:v>
                </c:pt>
                <c:pt idx="199">
                  <c:v>63360</c:v>
                </c:pt>
                <c:pt idx="200">
                  <c:v>63680</c:v>
                </c:pt>
                <c:pt idx="201">
                  <c:v>64000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profitto</c:f>
              <c:strCache>
                <c:ptCount val="1"/>
                <c:pt idx="0">
                  <c:v>profitto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triangle"/>
            <c:size val="7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Foglio1!$B$6:$B$207</c:f>
              <c:numCache>
                <c:formatCode>General</c:formatCode>
                <c:ptCount val="2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numCache>
            </c:numRef>
          </c:xVal>
          <c:yVal>
            <c:numRef>
              <c:f>Foglio1!$F$6:$F$207</c:f>
              <c:numCache>
                <c:formatCode>General</c:formatCode>
                <c:ptCount val="202"/>
                <c:pt idx="1">
                  <c:v>-10000</c:v>
                </c:pt>
                <c:pt idx="2">
                  <c:v>-9880</c:v>
                </c:pt>
                <c:pt idx="3">
                  <c:v>-9760</c:v>
                </c:pt>
                <c:pt idx="4">
                  <c:v>-9640</c:v>
                </c:pt>
                <c:pt idx="5">
                  <c:v>-9520</c:v>
                </c:pt>
                <c:pt idx="6">
                  <c:v>-9400</c:v>
                </c:pt>
                <c:pt idx="7">
                  <c:v>-9280</c:v>
                </c:pt>
                <c:pt idx="8">
                  <c:v>-9160</c:v>
                </c:pt>
                <c:pt idx="9">
                  <c:v>-9040</c:v>
                </c:pt>
                <c:pt idx="10">
                  <c:v>-8920</c:v>
                </c:pt>
                <c:pt idx="11">
                  <c:v>-8800</c:v>
                </c:pt>
                <c:pt idx="12">
                  <c:v>-8680</c:v>
                </c:pt>
                <c:pt idx="13">
                  <c:v>-8560</c:v>
                </c:pt>
                <c:pt idx="14">
                  <c:v>-8440</c:v>
                </c:pt>
                <c:pt idx="15">
                  <c:v>-8320</c:v>
                </c:pt>
                <c:pt idx="16">
                  <c:v>-8200</c:v>
                </c:pt>
                <c:pt idx="17">
                  <c:v>-8080</c:v>
                </c:pt>
                <c:pt idx="18">
                  <c:v>-7960</c:v>
                </c:pt>
                <c:pt idx="19">
                  <c:v>-7840</c:v>
                </c:pt>
                <c:pt idx="20">
                  <c:v>-7720</c:v>
                </c:pt>
                <c:pt idx="21">
                  <c:v>-7600</c:v>
                </c:pt>
                <c:pt idx="22">
                  <c:v>-7480</c:v>
                </c:pt>
                <c:pt idx="23">
                  <c:v>-7360</c:v>
                </c:pt>
                <c:pt idx="24">
                  <c:v>-7240</c:v>
                </c:pt>
                <c:pt idx="25">
                  <c:v>-7120</c:v>
                </c:pt>
                <c:pt idx="26">
                  <c:v>-7000</c:v>
                </c:pt>
                <c:pt idx="27">
                  <c:v>-6880</c:v>
                </c:pt>
                <c:pt idx="28">
                  <c:v>-6760</c:v>
                </c:pt>
                <c:pt idx="29">
                  <c:v>-6640</c:v>
                </c:pt>
                <c:pt idx="30">
                  <c:v>-6520</c:v>
                </c:pt>
                <c:pt idx="31">
                  <c:v>-6400</c:v>
                </c:pt>
                <c:pt idx="32">
                  <c:v>-6280</c:v>
                </c:pt>
                <c:pt idx="33">
                  <c:v>-6160</c:v>
                </c:pt>
                <c:pt idx="34">
                  <c:v>-6040</c:v>
                </c:pt>
                <c:pt idx="35">
                  <c:v>-5920</c:v>
                </c:pt>
                <c:pt idx="36">
                  <c:v>-5800</c:v>
                </c:pt>
                <c:pt idx="37">
                  <c:v>-5680</c:v>
                </c:pt>
                <c:pt idx="38">
                  <c:v>-5560</c:v>
                </c:pt>
                <c:pt idx="39">
                  <c:v>-5440</c:v>
                </c:pt>
                <c:pt idx="40">
                  <c:v>-5320</c:v>
                </c:pt>
                <c:pt idx="41">
                  <c:v>-5200</c:v>
                </c:pt>
                <c:pt idx="42">
                  <c:v>-5080</c:v>
                </c:pt>
                <c:pt idx="43">
                  <c:v>-4960</c:v>
                </c:pt>
                <c:pt idx="44">
                  <c:v>-4840</c:v>
                </c:pt>
                <c:pt idx="45">
                  <c:v>-4720</c:v>
                </c:pt>
                <c:pt idx="46">
                  <c:v>-4600</c:v>
                </c:pt>
                <c:pt idx="47">
                  <c:v>-4480</c:v>
                </c:pt>
                <c:pt idx="48">
                  <c:v>-4360</c:v>
                </c:pt>
                <c:pt idx="49">
                  <c:v>-4240</c:v>
                </c:pt>
                <c:pt idx="50">
                  <c:v>-4120</c:v>
                </c:pt>
                <c:pt idx="51">
                  <c:v>-4000</c:v>
                </c:pt>
                <c:pt idx="52">
                  <c:v>-3880</c:v>
                </c:pt>
                <c:pt idx="53">
                  <c:v>-3760</c:v>
                </c:pt>
                <c:pt idx="54">
                  <c:v>-3640</c:v>
                </c:pt>
                <c:pt idx="55">
                  <c:v>-3520</c:v>
                </c:pt>
                <c:pt idx="56">
                  <c:v>-3400</c:v>
                </c:pt>
                <c:pt idx="57">
                  <c:v>-3280</c:v>
                </c:pt>
                <c:pt idx="58">
                  <c:v>-3160</c:v>
                </c:pt>
                <c:pt idx="59">
                  <c:v>-3040</c:v>
                </c:pt>
                <c:pt idx="60">
                  <c:v>-2920</c:v>
                </c:pt>
                <c:pt idx="61">
                  <c:v>-2800</c:v>
                </c:pt>
                <c:pt idx="62">
                  <c:v>-2680</c:v>
                </c:pt>
                <c:pt idx="63">
                  <c:v>-2560</c:v>
                </c:pt>
                <c:pt idx="64">
                  <c:v>-2440</c:v>
                </c:pt>
                <c:pt idx="65">
                  <c:v>-2320</c:v>
                </c:pt>
                <c:pt idx="66">
                  <c:v>-2200</c:v>
                </c:pt>
                <c:pt idx="67">
                  <c:v>-2080</c:v>
                </c:pt>
                <c:pt idx="68">
                  <c:v>-1960</c:v>
                </c:pt>
                <c:pt idx="69">
                  <c:v>-1840</c:v>
                </c:pt>
                <c:pt idx="70">
                  <c:v>-1720</c:v>
                </c:pt>
                <c:pt idx="71">
                  <c:v>-1600</c:v>
                </c:pt>
                <c:pt idx="72">
                  <c:v>-1480</c:v>
                </c:pt>
                <c:pt idx="73">
                  <c:v>-1360</c:v>
                </c:pt>
                <c:pt idx="74">
                  <c:v>-1240</c:v>
                </c:pt>
                <c:pt idx="75">
                  <c:v>-1120</c:v>
                </c:pt>
                <c:pt idx="76">
                  <c:v>-1000</c:v>
                </c:pt>
                <c:pt idx="77">
                  <c:v>-880</c:v>
                </c:pt>
                <c:pt idx="78">
                  <c:v>-760</c:v>
                </c:pt>
                <c:pt idx="79">
                  <c:v>-640</c:v>
                </c:pt>
                <c:pt idx="80">
                  <c:v>-520</c:v>
                </c:pt>
                <c:pt idx="81">
                  <c:v>-400</c:v>
                </c:pt>
                <c:pt idx="82">
                  <c:v>-280</c:v>
                </c:pt>
                <c:pt idx="83">
                  <c:v>-160</c:v>
                </c:pt>
                <c:pt idx="84">
                  <c:v>-40</c:v>
                </c:pt>
                <c:pt idx="85">
                  <c:v>80</c:v>
                </c:pt>
                <c:pt idx="86">
                  <c:v>200</c:v>
                </c:pt>
                <c:pt idx="87">
                  <c:v>320</c:v>
                </c:pt>
                <c:pt idx="88">
                  <c:v>440</c:v>
                </c:pt>
                <c:pt idx="89">
                  <c:v>560</c:v>
                </c:pt>
                <c:pt idx="90">
                  <c:v>680</c:v>
                </c:pt>
                <c:pt idx="91">
                  <c:v>800</c:v>
                </c:pt>
                <c:pt idx="92">
                  <c:v>920</c:v>
                </c:pt>
                <c:pt idx="93">
                  <c:v>1040</c:v>
                </c:pt>
                <c:pt idx="94">
                  <c:v>1160</c:v>
                </c:pt>
                <c:pt idx="95">
                  <c:v>1280</c:v>
                </c:pt>
                <c:pt idx="96">
                  <c:v>1400</c:v>
                </c:pt>
                <c:pt idx="97">
                  <c:v>1520</c:v>
                </c:pt>
                <c:pt idx="98">
                  <c:v>1640</c:v>
                </c:pt>
                <c:pt idx="99">
                  <c:v>1760</c:v>
                </c:pt>
                <c:pt idx="100">
                  <c:v>1880</c:v>
                </c:pt>
                <c:pt idx="101">
                  <c:v>2000</c:v>
                </c:pt>
                <c:pt idx="102">
                  <c:v>2120</c:v>
                </c:pt>
                <c:pt idx="103">
                  <c:v>2240</c:v>
                </c:pt>
                <c:pt idx="104">
                  <c:v>2360</c:v>
                </c:pt>
                <c:pt idx="105">
                  <c:v>2480</c:v>
                </c:pt>
                <c:pt idx="106">
                  <c:v>2600</c:v>
                </c:pt>
                <c:pt idx="107">
                  <c:v>2720</c:v>
                </c:pt>
                <c:pt idx="108">
                  <c:v>2840</c:v>
                </c:pt>
                <c:pt idx="109">
                  <c:v>2960</c:v>
                </c:pt>
                <c:pt idx="110">
                  <c:v>3080</c:v>
                </c:pt>
                <c:pt idx="111">
                  <c:v>3200</c:v>
                </c:pt>
                <c:pt idx="112">
                  <c:v>3320</c:v>
                </c:pt>
                <c:pt idx="113">
                  <c:v>3440</c:v>
                </c:pt>
                <c:pt idx="114">
                  <c:v>3560</c:v>
                </c:pt>
                <c:pt idx="115">
                  <c:v>3680</c:v>
                </c:pt>
                <c:pt idx="116">
                  <c:v>3800</c:v>
                </c:pt>
                <c:pt idx="117">
                  <c:v>3920</c:v>
                </c:pt>
                <c:pt idx="118">
                  <c:v>4040</c:v>
                </c:pt>
                <c:pt idx="119">
                  <c:v>4160</c:v>
                </c:pt>
                <c:pt idx="120">
                  <c:v>4280</c:v>
                </c:pt>
                <c:pt idx="121">
                  <c:v>4400</c:v>
                </c:pt>
                <c:pt idx="122">
                  <c:v>4520</c:v>
                </c:pt>
                <c:pt idx="123">
                  <c:v>4640</c:v>
                </c:pt>
                <c:pt idx="124">
                  <c:v>4760</c:v>
                </c:pt>
                <c:pt idx="125">
                  <c:v>4880</c:v>
                </c:pt>
                <c:pt idx="126">
                  <c:v>5000</c:v>
                </c:pt>
                <c:pt idx="127">
                  <c:v>5120</c:v>
                </c:pt>
                <c:pt idx="128">
                  <c:v>5240</c:v>
                </c:pt>
                <c:pt idx="129">
                  <c:v>5360</c:v>
                </c:pt>
                <c:pt idx="130">
                  <c:v>5480</c:v>
                </c:pt>
                <c:pt idx="131">
                  <c:v>5600</c:v>
                </c:pt>
                <c:pt idx="132">
                  <c:v>5720</c:v>
                </c:pt>
                <c:pt idx="133">
                  <c:v>5840</c:v>
                </c:pt>
                <c:pt idx="134">
                  <c:v>5960</c:v>
                </c:pt>
                <c:pt idx="135">
                  <c:v>6080</c:v>
                </c:pt>
                <c:pt idx="136">
                  <c:v>6200</c:v>
                </c:pt>
                <c:pt idx="137">
                  <c:v>6320</c:v>
                </c:pt>
                <c:pt idx="138">
                  <c:v>6440</c:v>
                </c:pt>
                <c:pt idx="139">
                  <c:v>6560</c:v>
                </c:pt>
                <c:pt idx="140">
                  <c:v>6680</c:v>
                </c:pt>
                <c:pt idx="141">
                  <c:v>6800</c:v>
                </c:pt>
                <c:pt idx="142">
                  <c:v>6920</c:v>
                </c:pt>
                <c:pt idx="143">
                  <c:v>7040</c:v>
                </c:pt>
                <c:pt idx="144">
                  <c:v>7160</c:v>
                </c:pt>
                <c:pt idx="145">
                  <c:v>7280</c:v>
                </c:pt>
                <c:pt idx="146">
                  <c:v>7400</c:v>
                </c:pt>
                <c:pt idx="147">
                  <c:v>7520</c:v>
                </c:pt>
                <c:pt idx="148">
                  <c:v>7640</c:v>
                </c:pt>
                <c:pt idx="149">
                  <c:v>7760</c:v>
                </c:pt>
                <c:pt idx="150">
                  <c:v>7880</c:v>
                </c:pt>
                <c:pt idx="151">
                  <c:v>8000</c:v>
                </c:pt>
                <c:pt idx="152">
                  <c:v>8120</c:v>
                </c:pt>
                <c:pt idx="153">
                  <c:v>8240</c:v>
                </c:pt>
                <c:pt idx="154">
                  <c:v>8360</c:v>
                </c:pt>
                <c:pt idx="155">
                  <c:v>8480</c:v>
                </c:pt>
                <c:pt idx="156">
                  <c:v>8600</c:v>
                </c:pt>
                <c:pt idx="157">
                  <c:v>8720</c:v>
                </c:pt>
                <c:pt idx="158">
                  <c:v>8840</c:v>
                </c:pt>
                <c:pt idx="159">
                  <c:v>8960</c:v>
                </c:pt>
                <c:pt idx="160">
                  <c:v>9080</c:v>
                </c:pt>
                <c:pt idx="161">
                  <c:v>9200</c:v>
                </c:pt>
                <c:pt idx="162">
                  <c:v>9320</c:v>
                </c:pt>
                <c:pt idx="163">
                  <c:v>9440</c:v>
                </c:pt>
                <c:pt idx="164">
                  <c:v>9560</c:v>
                </c:pt>
                <c:pt idx="165">
                  <c:v>9680</c:v>
                </c:pt>
                <c:pt idx="166">
                  <c:v>9800</c:v>
                </c:pt>
                <c:pt idx="167">
                  <c:v>9920</c:v>
                </c:pt>
                <c:pt idx="168">
                  <c:v>10040</c:v>
                </c:pt>
                <c:pt idx="169">
                  <c:v>10160</c:v>
                </c:pt>
                <c:pt idx="170">
                  <c:v>10280</c:v>
                </c:pt>
                <c:pt idx="171">
                  <c:v>10400</c:v>
                </c:pt>
                <c:pt idx="172">
                  <c:v>10520</c:v>
                </c:pt>
                <c:pt idx="173">
                  <c:v>10640</c:v>
                </c:pt>
                <c:pt idx="174">
                  <c:v>10760</c:v>
                </c:pt>
                <c:pt idx="175">
                  <c:v>10880</c:v>
                </c:pt>
                <c:pt idx="176">
                  <c:v>11000</c:v>
                </c:pt>
                <c:pt idx="177">
                  <c:v>11120</c:v>
                </c:pt>
                <c:pt idx="178">
                  <c:v>11240</c:v>
                </c:pt>
                <c:pt idx="179">
                  <c:v>11360</c:v>
                </c:pt>
                <c:pt idx="180">
                  <c:v>11480</c:v>
                </c:pt>
                <c:pt idx="181">
                  <c:v>11600</c:v>
                </c:pt>
                <c:pt idx="182">
                  <c:v>11720</c:v>
                </c:pt>
                <c:pt idx="183">
                  <c:v>11840</c:v>
                </c:pt>
                <c:pt idx="184">
                  <c:v>11960</c:v>
                </c:pt>
                <c:pt idx="185">
                  <c:v>12080</c:v>
                </c:pt>
                <c:pt idx="186">
                  <c:v>12200</c:v>
                </c:pt>
                <c:pt idx="187">
                  <c:v>12320</c:v>
                </c:pt>
                <c:pt idx="188">
                  <c:v>12440</c:v>
                </c:pt>
                <c:pt idx="189">
                  <c:v>12560</c:v>
                </c:pt>
                <c:pt idx="190">
                  <c:v>12680</c:v>
                </c:pt>
                <c:pt idx="191">
                  <c:v>12800</c:v>
                </c:pt>
                <c:pt idx="192">
                  <c:v>12920</c:v>
                </c:pt>
                <c:pt idx="193">
                  <c:v>13040</c:v>
                </c:pt>
                <c:pt idx="194">
                  <c:v>13160</c:v>
                </c:pt>
                <c:pt idx="195">
                  <c:v>13280</c:v>
                </c:pt>
                <c:pt idx="196">
                  <c:v>13400</c:v>
                </c:pt>
                <c:pt idx="197">
                  <c:v>13520</c:v>
                </c:pt>
                <c:pt idx="198">
                  <c:v>13640</c:v>
                </c:pt>
                <c:pt idx="199">
                  <c:v>13760</c:v>
                </c:pt>
                <c:pt idx="200">
                  <c:v>13880</c:v>
                </c:pt>
                <c:pt idx="201">
                  <c:v>14000</c:v>
                </c:pt>
              </c:numCache>
            </c:numRef>
          </c:yVal>
          <c:smooth val="0"/>
        </c:ser>
        <c:axId val="62730113"/>
        <c:axId val="12829638"/>
      </c:scatterChart>
      <c:valAx>
        <c:axId val="627301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29638"/>
        <c:crosses val="autoZero"/>
        <c:crossBetween val="midCat"/>
      </c:valAx>
      <c:valAx>
        <c:axId val="1282963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7301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648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313920</xdr:colOff>
      <xdr:row>2</xdr:row>
      <xdr:rowOff>83520</xdr:rowOff>
    </xdr:from>
    <xdr:to>
      <xdr:col>16</xdr:col>
      <xdr:colOff>384480</xdr:colOff>
      <xdr:row>22</xdr:row>
      <xdr:rowOff>84240</xdr:rowOff>
    </xdr:to>
    <xdr:graphicFrame>
      <xdr:nvGraphicFramePr>
        <xdr:cNvPr id="0" name="Grafico 1"/>
        <xdr:cNvGraphicFramePr/>
      </xdr:nvGraphicFramePr>
      <xdr:xfrm>
        <a:off x="313920" y="407520"/>
        <a:ext cx="100998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763560</xdr:colOff>
      <xdr:row>2</xdr:row>
      <xdr:rowOff>140760</xdr:rowOff>
    </xdr:from>
    <xdr:to>
      <xdr:col>15</xdr:col>
      <xdr:colOff>551880</xdr:colOff>
      <xdr:row>22</xdr:row>
      <xdr:rowOff>141480</xdr:rowOff>
    </xdr:to>
    <xdr:graphicFrame>
      <xdr:nvGraphicFramePr>
        <xdr:cNvPr id="1" name="Grafico 2"/>
        <xdr:cNvGraphicFramePr/>
      </xdr:nvGraphicFramePr>
      <xdr:xfrm>
        <a:off x="763560" y="464760"/>
        <a:ext cx="9205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18.42"/>
    <col collapsed="false" customWidth="true" hidden="false" outlineLevel="0" max="2" min="2" style="1" width="4.57"/>
    <col collapsed="false" customWidth="true" hidden="false" outlineLevel="0" max="3" min="3" style="1" width="11.85"/>
    <col collapsed="false" customWidth="true" hidden="false" outlineLevel="0" max="4" min="4" style="1" width="15"/>
    <col collapsed="false" customWidth="true" hidden="false" outlineLevel="0" max="5" min="5" style="1" width="10.71"/>
    <col collapsed="false" customWidth="true" hidden="false" outlineLevel="0" max="6" min="6" style="1" width="11.29"/>
    <col collapsed="false" customWidth="true" hidden="false" outlineLevel="0" max="7" min="7" style="1" width="12.15"/>
    <col collapsed="false" customWidth="true" hidden="false" outlineLevel="0" max="8" min="8" style="1" width="8.86"/>
    <col collapsed="false" customWidth="true" hidden="false" outlineLevel="0" max="9" min="9" style="1" width="8.15"/>
    <col collapsed="false" customWidth="true" hidden="false" outlineLevel="0" max="10" min="10" style="1" width="13.57"/>
  </cols>
  <sheetData>
    <row r="1" customFormat="false" ht="12.75" hidden="false" customHeight="false" outlineLevel="0" collapsed="false">
      <c r="D1" s="2" t="s">
        <v>0</v>
      </c>
    </row>
    <row r="2" customFormat="false" ht="12.75" hidden="false" customHeight="false" outlineLevel="0" collapsed="false">
      <c r="D2" s="2" t="s">
        <v>1</v>
      </c>
    </row>
    <row r="3" customFormat="false" ht="12.75" hidden="false" customHeight="false" outlineLevel="0" collapsed="false">
      <c r="J3" s="3"/>
    </row>
    <row r="5" customFormat="false" ht="12.75" hidden="false" customHeight="false" outlineLevel="0" collapsed="false">
      <c r="A5" s="4" t="s">
        <v>2</v>
      </c>
      <c r="B5" s="4"/>
      <c r="C5" s="4"/>
      <c r="D5" s="4"/>
      <c r="E5" s="4"/>
      <c r="F5" s="4"/>
    </row>
    <row r="6" customFormat="false" ht="12.75" hidden="false" customHeight="false" outlineLevel="0" collapsed="false">
      <c r="A6" s="5" t="s">
        <v>3</v>
      </c>
      <c r="B6" s="6" t="s">
        <v>4</v>
      </c>
      <c r="C6" s="5" t="s">
        <v>5</v>
      </c>
      <c r="D6" s="5" t="s">
        <v>6</v>
      </c>
      <c r="E6" s="5" t="s">
        <v>7</v>
      </c>
      <c r="F6" s="5" t="s">
        <v>8</v>
      </c>
      <c r="H6" s="5" t="s">
        <v>9</v>
      </c>
      <c r="I6" s="5" t="s">
        <v>10</v>
      </c>
      <c r="J6" s="5" t="s">
        <v>11</v>
      </c>
    </row>
    <row r="7" customFormat="false" ht="12.75" hidden="false" customHeight="false" outlineLevel="0" collapsed="false">
      <c r="A7" s="7" t="n">
        <v>10000</v>
      </c>
      <c r="B7" s="1" t="n">
        <v>0</v>
      </c>
      <c r="C7" s="7" t="n">
        <v>0</v>
      </c>
      <c r="D7" s="7" t="n">
        <f aca="false">$A$7+C7</f>
        <v>10000</v>
      </c>
      <c r="E7" s="7" t="n">
        <f aca="false">$J$7*B7</f>
        <v>0</v>
      </c>
      <c r="F7" s="7" t="n">
        <f aca="false">E7-D7</f>
        <v>-10000</v>
      </c>
      <c r="H7" s="7" t="n">
        <f aca="false">900-4*B7</f>
        <v>900</v>
      </c>
      <c r="I7" s="7" t="n">
        <f aca="false">99+B7*B7/95</f>
        <v>99</v>
      </c>
      <c r="J7" s="7" t="n">
        <v>320</v>
      </c>
    </row>
    <row r="8" customFormat="false" ht="12.75" hidden="false" customHeight="false" outlineLevel="0" collapsed="false">
      <c r="B8" s="1" t="n">
        <v>1</v>
      </c>
      <c r="C8" s="7" t="n">
        <v>200</v>
      </c>
      <c r="D8" s="7" t="n">
        <f aca="false">$A$7+C8</f>
        <v>10200</v>
      </c>
      <c r="E8" s="7" t="n">
        <f aca="false">$J$7*B8</f>
        <v>320</v>
      </c>
      <c r="F8" s="7" t="n">
        <f aca="false">E8-D8</f>
        <v>-9880</v>
      </c>
      <c r="H8" s="7" t="n">
        <f aca="false">900-4*B8</f>
        <v>896</v>
      </c>
      <c r="I8" s="7" t="n">
        <f aca="false">99+B8*B8/95</f>
        <v>99.0105263157895</v>
      </c>
    </row>
    <row r="9" customFormat="false" ht="12.75" hidden="false" customHeight="false" outlineLevel="0" collapsed="false">
      <c r="B9" s="1" t="n">
        <v>2</v>
      </c>
      <c r="C9" s="7" t="n">
        <v>400</v>
      </c>
      <c r="D9" s="7" t="n">
        <f aca="false">$A$7+C9</f>
        <v>10400</v>
      </c>
      <c r="E9" s="7" t="n">
        <f aca="false">$J$7*B9</f>
        <v>640</v>
      </c>
      <c r="F9" s="7" t="n">
        <f aca="false">E9-D9</f>
        <v>-9760</v>
      </c>
      <c r="H9" s="7" t="n">
        <f aca="false">900-4*B9</f>
        <v>892</v>
      </c>
      <c r="I9" s="7" t="n">
        <f aca="false">99+B9*B9/95</f>
        <v>99.0421052631579</v>
      </c>
    </row>
    <row r="10" customFormat="false" ht="12.75" hidden="false" customHeight="false" outlineLevel="0" collapsed="false">
      <c r="B10" s="1" t="n">
        <v>3</v>
      </c>
      <c r="C10" s="7" t="n">
        <v>600</v>
      </c>
      <c r="D10" s="7" t="n">
        <f aca="false">$A$7+C10</f>
        <v>10600</v>
      </c>
      <c r="E10" s="7" t="n">
        <f aca="false">$J$7*B10</f>
        <v>960</v>
      </c>
      <c r="F10" s="7" t="n">
        <f aca="false">E10-D10</f>
        <v>-9640</v>
      </c>
      <c r="H10" s="7" t="n">
        <f aca="false">900-4*B10</f>
        <v>888</v>
      </c>
      <c r="I10" s="7" t="n">
        <f aca="false">99+B10*B10/95</f>
        <v>99.0947368421053</v>
      </c>
    </row>
    <row r="11" customFormat="false" ht="12.75" hidden="false" customHeight="false" outlineLevel="0" collapsed="false">
      <c r="B11" s="1" t="n">
        <v>4</v>
      </c>
      <c r="C11" s="7" t="n">
        <v>800</v>
      </c>
      <c r="D11" s="7" t="n">
        <f aca="false">$A$7+C11</f>
        <v>10800</v>
      </c>
      <c r="E11" s="7" t="n">
        <f aca="false">$J$7*B11</f>
        <v>1280</v>
      </c>
      <c r="F11" s="7" t="n">
        <f aca="false">E11-D11</f>
        <v>-9520</v>
      </c>
      <c r="H11" s="7" t="n">
        <f aca="false">900-4*B11</f>
        <v>884</v>
      </c>
      <c r="I11" s="7" t="n">
        <f aca="false">99+B11*B11/95</f>
        <v>99.1684210526316</v>
      </c>
    </row>
    <row r="12" customFormat="false" ht="12.75" hidden="false" customHeight="false" outlineLevel="0" collapsed="false">
      <c r="B12" s="1" t="n">
        <v>5</v>
      </c>
      <c r="C12" s="7" t="n">
        <v>1000</v>
      </c>
      <c r="D12" s="7" t="n">
        <f aca="false">$A$7+C12</f>
        <v>11000</v>
      </c>
      <c r="E12" s="7" t="n">
        <f aca="false">$J$7*B12</f>
        <v>1600</v>
      </c>
      <c r="F12" s="7" t="n">
        <f aca="false">E12-D12</f>
        <v>-9400</v>
      </c>
      <c r="H12" s="7" t="n">
        <f aca="false">900-4*B12</f>
        <v>880</v>
      </c>
      <c r="I12" s="7" t="n">
        <f aca="false">99+B12*B12/95</f>
        <v>99.2631578947368</v>
      </c>
    </row>
    <row r="13" customFormat="false" ht="12.75" hidden="false" customHeight="false" outlineLevel="0" collapsed="false">
      <c r="B13" s="1" t="n">
        <v>6</v>
      </c>
      <c r="C13" s="7" t="n">
        <v>1200</v>
      </c>
      <c r="D13" s="7" t="n">
        <f aca="false">$A$7+C13</f>
        <v>11200</v>
      </c>
      <c r="E13" s="7" t="n">
        <f aca="false">$J$7*B13</f>
        <v>1920</v>
      </c>
      <c r="F13" s="7" t="n">
        <f aca="false">E13-D13</f>
        <v>-9280</v>
      </c>
      <c r="H13" s="7" t="n">
        <f aca="false">900-4*B13</f>
        <v>876</v>
      </c>
      <c r="I13" s="7" t="n">
        <f aca="false">99+B13*B13/95</f>
        <v>99.3789473684211</v>
      </c>
    </row>
    <row r="14" customFormat="false" ht="12.75" hidden="false" customHeight="false" outlineLevel="0" collapsed="false">
      <c r="B14" s="1" t="n">
        <v>7</v>
      </c>
      <c r="C14" s="7" t="n">
        <v>1400</v>
      </c>
      <c r="D14" s="7" t="n">
        <f aca="false">$A$7+C14</f>
        <v>11400</v>
      </c>
      <c r="E14" s="7" t="n">
        <f aca="false">$J$7*B14</f>
        <v>2240</v>
      </c>
      <c r="F14" s="7" t="n">
        <f aca="false">E14-D14</f>
        <v>-9160</v>
      </c>
      <c r="H14" s="7" t="n">
        <f aca="false">900-4*B14</f>
        <v>872</v>
      </c>
      <c r="I14" s="7" t="n">
        <f aca="false">99+B14*B14/95</f>
        <v>99.5157894736842</v>
      </c>
    </row>
    <row r="15" customFormat="false" ht="12.75" hidden="false" customHeight="false" outlineLevel="0" collapsed="false">
      <c r="B15" s="1" t="n">
        <v>8</v>
      </c>
      <c r="C15" s="7" t="n">
        <v>1600</v>
      </c>
      <c r="D15" s="7" t="n">
        <f aca="false">$A$7+C15</f>
        <v>11600</v>
      </c>
      <c r="E15" s="7" t="n">
        <f aca="false">$J$7*B15</f>
        <v>2560</v>
      </c>
      <c r="F15" s="7" t="n">
        <f aca="false">E15-D15</f>
        <v>-9040</v>
      </c>
      <c r="H15" s="7" t="n">
        <f aca="false">900-4*B15</f>
        <v>868</v>
      </c>
      <c r="I15" s="7" t="n">
        <f aca="false">99+B15*B15/95</f>
        <v>99.6736842105263</v>
      </c>
    </row>
    <row r="16" customFormat="false" ht="12.75" hidden="false" customHeight="false" outlineLevel="0" collapsed="false">
      <c r="B16" s="1" t="n">
        <v>9</v>
      </c>
      <c r="C16" s="7" t="n">
        <v>1800</v>
      </c>
      <c r="D16" s="7" t="n">
        <f aca="false">$A$7+C16</f>
        <v>11800</v>
      </c>
      <c r="E16" s="7" t="n">
        <f aca="false">$J$7*B16</f>
        <v>2880</v>
      </c>
      <c r="F16" s="7" t="n">
        <f aca="false">E16-D16</f>
        <v>-8920</v>
      </c>
      <c r="H16" s="7" t="n">
        <f aca="false">900-4*B16</f>
        <v>864</v>
      </c>
      <c r="I16" s="7" t="n">
        <f aca="false">99+B16*B16/95</f>
        <v>99.8526315789474</v>
      </c>
    </row>
    <row r="17" customFormat="false" ht="12.75" hidden="false" customHeight="false" outlineLevel="0" collapsed="false">
      <c r="B17" s="1" t="n">
        <v>10</v>
      </c>
      <c r="C17" s="7" t="n">
        <v>2000</v>
      </c>
      <c r="D17" s="7" t="n">
        <f aca="false">$A$7+C17</f>
        <v>12000</v>
      </c>
      <c r="E17" s="7" t="n">
        <f aca="false">$J$7*B17</f>
        <v>3200</v>
      </c>
      <c r="F17" s="7" t="n">
        <f aca="false">E17-D17</f>
        <v>-8800</v>
      </c>
      <c r="H17" s="7" t="n">
        <f aca="false">900-4*B17</f>
        <v>860</v>
      </c>
      <c r="I17" s="7" t="n">
        <f aca="false">99+B17*B17/95</f>
        <v>100.052631578947</v>
      </c>
    </row>
    <row r="18" customFormat="false" ht="12.75" hidden="false" customHeight="false" outlineLevel="0" collapsed="false">
      <c r="B18" s="1" t="n">
        <v>11</v>
      </c>
      <c r="C18" s="7" t="n">
        <v>2200</v>
      </c>
      <c r="D18" s="7" t="n">
        <f aca="false">$A$7+C18</f>
        <v>12200</v>
      </c>
      <c r="E18" s="7" t="n">
        <f aca="false">$J$7*B18</f>
        <v>3520</v>
      </c>
      <c r="F18" s="7" t="n">
        <f aca="false">E18-D18</f>
        <v>-8680</v>
      </c>
      <c r="H18" s="7" t="n">
        <f aca="false">900-4*B18</f>
        <v>856</v>
      </c>
      <c r="I18" s="7" t="n">
        <f aca="false">99+B18*B18/95</f>
        <v>100.273684210526</v>
      </c>
    </row>
    <row r="19" customFormat="false" ht="12.75" hidden="false" customHeight="false" outlineLevel="0" collapsed="false">
      <c r="B19" s="1" t="n">
        <v>12</v>
      </c>
      <c r="C19" s="7" t="n">
        <v>2400</v>
      </c>
      <c r="D19" s="7" t="n">
        <f aca="false">$A$7+C19</f>
        <v>12400</v>
      </c>
      <c r="E19" s="7" t="n">
        <f aca="false">$J$7*B19</f>
        <v>3840</v>
      </c>
      <c r="F19" s="7" t="n">
        <f aca="false">E19-D19</f>
        <v>-8560</v>
      </c>
      <c r="H19" s="7" t="n">
        <f aca="false">900-4*B19</f>
        <v>852</v>
      </c>
      <c r="I19" s="7" t="n">
        <f aca="false">99+B19*B19/95</f>
        <v>100.515789473684</v>
      </c>
    </row>
    <row r="20" customFormat="false" ht="12.75" hidden="false" customHeight="false" outlineLevel="0" collapsed="false">
      <c r="B20" s="1" t="n">
        <v>13</v>
      </c>
      <c r="C20" s="7" t="n">
        <v>2600</v>
      </c>
      <c r="D20" s="7" t="n">
        <f aca="false">$A$7+C20</f>
        <v>12600</v>
      </c>
      <c r="E20" s="7" t="n">
        <f aca="false">$J$7*B20</f>
        <v>4160</v>
      </c>
      <c r="F20" s="7" t="n">
        <f aca="false">E20-D20</f>
        <v>-8440</v>
      </c>
      <c r="H20" s="7" t="n">
        <f aca="false">900-4*B20</f>
        <v>848</v>
      </c>
      <c r="I20" s="7" t="n">
        <f aca="false">99+B20*B20/95</f>
        <v>100.778947368421</v>
      </c>
    </row>
    <row r="21" customFormat="false" ht="12.75" hidden="false" customHeight="false" outlineLevel="0" collapsed="false">
      <c r="B21" s="1" t="n">
        <v>14</v>
      </c>
      <c r="C21" s="7" t="n">
        <v>2800</v>
      </c>
      <c r="D21" s="7" t="n">
        <f aca="false">$A$7+C21</f>
        <v>12800</v>
      </c>
      <c r="E21" s="7" t="n">
        <f aca="false">$J$7*B21</f>
        <v>4480</v>
      </c>
      <c r="F21" s="7" t="n">
        <f aca="false">E21-D21</f>
        <v>-8320</v>
      </c>
      <c r="H21" s="7" t="n">
        <f aca="false">900-4*B21</f>
        <v>844</v>
      </c>
      <c r="I21" s="7" t="n">
        <f aca="false">99+B21*B21/95</f>
        <v>101.063157894737</v>
      </c>
    </row>
    <row r="22" customFormat="false" ht="12.75" hidden="false" customHeight="false" outlineLevel="0" collapsed="false">
      <c r="B22" s="1" t="n">
        <v>15</v>
      </c>
      <c r="C22" s="7" t="n">
        <v>3000</v>
      </c>
      <c r="D22" s="7" t="n">
        <f aca="false">$A$7+C22</f>
        <v>13000</v>
      </c>
      <c r="E22" s="7" t="n">
        <f aca="false">$J$7*B22</f>
        <v>4800</v>
      </c>
      <c r="F22" s="7" t="n">
        <f aca="false">E22-D22</f>
        <v>-8200</v>
      </c>
      <c r="H22" s="7" t="n">
        <f aca="false">900-4*B22</f>
        <v>840</v>
      </c>
      <c r="I22" s="7" t="n">
        <f aca="false">99+B22*B22/95</f>
        <v>101.368421052632</v>
      </c>
    </row>
    <row r="23" customFormat="false" ht="12.75" hidden="false" customHeight="false" outlineLevel="0" collapsed="false">
      <c r="B23" s="1" t="n">
        <v>16</v>
      </c>
      <c r="C23" s="7" t="n">
        <v>3200</v>
      </c>
      <c r="D23" s="7" t="n">
        <f aca="false">$A$7+C23</f>
        <v>13200</v>
      </c>
      <c r="E23" s="7" t="n">
        <f aca="false">$J$7*B23</f>
        <v>5120</v>
      </c>
      <c r="F23" s="7" t="n">
        <f aca="false">E23-D23</f>
        <v>-8080</v>
      </c>
      <c r="H23" s="7" t="n">
        <f aca="false">900-4*B23</f>
        <v>836</v>
      </c>
      <c r="I23" s="7" t="n">
        <f aca="false">99+B23*B23/95</f>
        <v>101.694736842105</v>
      </c>
    </row>
    <row r="24" customFormat="false" ht="12.75" hidden="false" customHeight="false" outlineLevel="0" collapsed="false">
      <c r="B24" s="1" t="n">
        <v>17</v>
      </c>
      <c r="C24" s="7" t="n">
        <v>3400</v>
      </c>
      <c r="D24" s="7" t="n">
        <f aca="false">$A$7+C24</f>
        <v>13400</v>
      </c>
      <c r="E24" s="7" t="n">
        <f aca="false">$J$7*B24</f>
        <v>5440</v>
      </c>
      <c r="F24" s="7" t="n">
        <f aca="false">E24-D24</f>
        <v>-7960</v>
      </c>
      <c r="H24" s="7" t="n">
        <f aca="false">900-4*B24</f>
        <v>832</v>
      </c>
      <c r="I24" s="7" t="n">
        <f aca="false">99+B24*B24/95</f>
        <v>102.042105263158</v>
      </c>
    </row>
    <row r="25" customFormat="false" ht="12.75" hidden="false" customHeight="false" outlineLevel="0" collapsed="false">
      <c r="B25" s="1" t="n">
        <v>18</v>
      </c>
      <c r="C25" s="7" t="n">
        <v>3600</v>
      </c>
      <c r="D25" s="7" t="n">
        <f aca="false">$A$7+C25</f>
        <v>13600</v>
      </c>
      <c r="E25" s="7" t="n">
        <f aca="false">$J$7*B25</f>
        <v>5760</v>
      </c>
      <c r="F25" s="7" t="n">
        <f aca="false">E25-D25</f>
        <v>-7840</v>
      </c>
      <c r="H25" s="7" t="n">
        <f aca="false">900-4*B25</f>
        <v>828</v>
      </c>
      <c r="I25" s="7" t="n">
        <f aca="false">99+B25*B25/95</f>
        <v>102.410526315789</v>
      </c>
    </row>
    <row r="26" customFormat="false" ht="12.75" hidden="false" customHeight="false" outlineLevel="0" collapsed="false">
      <c r="B26" s="1" t="n">
        <v>19</v>
      </c>
      <c r="C26" s="7" t="n">
        <v>3800</v>
      </c>
      <c r="D26" s="7" t="n">
        <f aca="false">$A$7+C26</f>
        <v>13800</v>
      </c>
      <c r="E26" s="7" t="n">
        <f aca="false">$J$7*B26</f>
        <v>6080</v>
      </c>
      <c r="F26" s="7" t="n">
        <f aca="false">E26-D26</f>
        <v>-7720</v>
      </c>
      <c r="H26" s="7" t="n">
        <f aca="false">900-4*B26</f>
        <v>824</v>
      </c>
      <c r="I26" s="7" t="n">
        <f aca="false">99+B26*B26/95</f>
        <v>102.8</v>
      </c>
    </row>
    <row r="27" customFormat="false" ht="12.75" hidden="false" customHeight="false" outlineLevel="0" collapsed="false">
      <c r="B27" s="1" t="n">
        <v>20</v>
      </c>
      <c r="C27" s="7" t="n">
        <v>4000</v>
      </c>
      <c r="D27" s="7" t="n">
        <f aca="false">$A$7+C27</f>
        <v>14000</v>
      </c>
      <c r="E27" s="7" t="n">
        <f aca="false">$J$7*B27</f>
        <v>6400</v>
      </c>
      <c r="F27" s="7" t="n">
        <f aca="false">E27-D27</f>
        <v>-7600</v>
      </c>
      <c r="H27" s="7" t="n">
        <f aca="false">900-4*B27</f>
        <v>820</v>
      </c>
      <c r="I27" s="7" t="n">
        <f aca="false">99+B27*B27/95</f>
        <v>103.210526315789</v>
      </c>
    </row>
    <row r="28" customFormat="false" ht="12.75" hidden="false" customHeight="false" outlineLevel="0" collapsed="false">
      <c r="B28" s="1" t="n">
        <v>21</v>
      </c>
      <c r="C28" s="7" t="n">
        <v>4200</v>
      </c>
      <c r="D28" s="7" t="n">
        <f aca="false">$A$7+C28</f>
        <v>14200</v>
      </c>
      <c r="E28" s="7" t="n">
        <f aca="false">$J$7*B28</f>
        <v>6720</v>
      </c>
      <c r="F28" s="7" t="n">
        <f aca="false">E28-D28</f>
        <v>-7480</v>
      </c>
      <c r="H28" s="7" t="n">
        <f aca="false">900-4*B28</f>
        <v>816</v>
      </c>
      <c r="I28" s="7" t="n">
        <f aca="false">99+B28*B28/95</f>
        <v>103.642105263158</v>
      </c>
    </row>
    <row r="29" customFormat="false" ht="12.75" hidden="false" customHeight="false" outlineLevel="0" collapsed="false">
      <c r="B29" s="1" t="n">
        <v>22</v>
      </c>
      <c r="C29" s="7" t="n">
        <v>4400</v>
      </c>
      <c r="D29" s="7" t="n">
        <f aca="false">$A$7+C29</f>
        <v>14400</v>
      </c>
      <c r="E29" s="7" t="n">
        <f aca="false">$J$7*B29</f>
        <v>7040</v>
      </c>
      <c r="F29" s="7" t="n">
        <f aca="false">E29-D29</f>
        <v>-7360</v>
      </c>
      <c r="H29" s="7" t="n">
        <f aca="false">900-4*B29</f>
        <v>812</v>
      </c>
      <c r="I29" s="7" t="n">
        <f aca="false">99+B29*B29/95</f>
        <v>104.094736842105</v>
      </c>
    </row>
    <row r="30" customFormat="false" ht="12.75" hidden="false" customHeight="false" outlineLevel="0" collapsed="false">
      <c r="B30" s="1" t="n">
        <v>23</v>
      </c>
      <c r="C30" s="7" t="n">
        <v>4600</v>
      </c>
      <c r="D30" s="7" t="n">
        <f aca="false">$A$7+C30</f>
        <v>14600</v>
      </c>
      <c r="E30" s="7" t="n">
        <f aca="false">$J$7*B30</f>
        <v>7360</v>
      </c>
      <c r="F30" s="7" t="n">
        <f aca="false">E30-D30</f>
        <v>-7240</v>
      </c>
      <c r="H30" s="7" t="n">
        <f aca="false">900-4*B30</f>
        <v>808</v>
      </c>
      <c r="I30" s="7" t="n">
        <f aca="false">99+B30*B30/95</f>
        <v>104.568421052632</v>
      </c>
    </row>
    <row r="31" customFormat="false" ht="12.75" hidden="false" customHeight="false" outlineLevel="0" collapsed="false">
      <c r="B31" s="1" t="n">
        <v>24</v>
      </c>
      <c r="C31" s="7" t="n">
        <v>4800</v>
      </c>
      <c r="D31" s="7" t="n">
        <f aca="false">$A$7+C31</f>
        <v>14800</v>
      </c>
      <c r="E31" s="7" t="n">
        <f aca="false">$J$7*B31</f>
        <v>7680</v>
      </c>
      <c r="F31" s="7" t="n">
        <f aca="false">E31-D31</f>
        <v>-7120</v>
      </c>
      <c r="H31" s="7" t="n">
        <f aca="false">900-4*B31</f>
        <v>804</v>
      </c>
      <c r="I31" s="7" t="n">
        <f aca="false">99+B31*B31/95</f>
        <v>105.063157894737</v>
      </c>
    </row>
    <row r="32" customFormat="false" ht="12.75" hidden="false" customHeight="false" outlineLevel="0" collapsed="false">
      <c r="B32" s="1" t="n">
        <v>25</v>
      </c>
      <c r="C32" s="7" t="n">
        <v>5000</v>
      </c>
      <c r="D32" s="7" t="n">
        <f aca="false">$A$7+C32</f>
        <v>15000</v>
      </c>
      <c r="E32" s="7" t="n">
        <f aca="false">$J$7*B32</f>
        <v>8000</v>
      </c>
      <c r="F32" s="7" t="n">
        <f aca="false">E32-D32</f>
        <v>-7000</v>
      </c>
      <c r="H32" s="7" t="n">
        <f aca="false">900-4*B32</f>
        <v>800</v>
      </c>
      <c r="I32" s="7" t="n">
        <f aca="false">99+B32*B32/95</f>
        <v>105.578947368421</v>
      </c>
    </row>
    <row r="33" customFormat="false" ht="12.75" hidden="false" customHeight="false" outlineLevel="0" collapsed="false">
      <c r="B33" s="1" t="n">
        <v>26</v>
      </c>
      <c r="C33" s="7" t="n">
        <v>5200</v>
      </c>
      <c r="D33" s="7" t="n">
        <f aca="false">$A$7+C33</f>
        <v>15200</v>
      </c>
      <c r="E33" s="7" t="n">
        <f aca="false">$J$7*B33</f>
        <v>8320</v>
      </c>
      <c r="F33" s="7" t="n">
        <f aca="false">E33-D33</f>
        <v>-6880</v>
      </c>
      <c r="H33" s="7" t="n">
        <f aca="false">900-4*B33</f>
        <v>796</v>
      </c>
      <c r="I33" s="7" t="n">
        <f aca="false">99+B33*B33/95</f>
        <v>106.115789473684</v>
      </c>
    </row>
    <row r="34" customFormat="false" ht="12.75" hidden="false" customHeight="false" outlineLevel="0" collapsed="false">
      <c r="B34" s="1" t="n">
        <v>27</v>
      </c>
      <c r="C34" s="7" t="n">
        <v>5400</v>
      </c>
      <c r="D34" s="7" t="n">
        <f aca="false">$A$7+C34</f>
        <v>15400</v>
      </c>
      <c r="E34" s="7" t="n">
        <f aca="false">$J$7*B34</f>
        <v>8640</v>
      </c>
      <c r="F34" s="7" t="n">
        <f aca="false">E34-D34</f>
        <v>-6760</v>
      </c>
      <c r="H34" s="7" t="n">
        <f aca="false">900-4*B34</f>
        <v>792</v>
      </c>
      <c r="I34" s="7" t="n">
        <f aca="false">99+B34*B34/95</f>
        <v>106.673684210526</v>
      </c>
    </row>
    <row r="35" customFormat="false" ht="12.75" hidden="false" customHeight="false" outlineLevel="0" collapsed="false">
      <c r="B35" s="1" t="n">
        <v>28</v>
      </c>
      <c r="C35" s="7" t="n">
        <v>5600</v>
      </c>
      <c r="D35" s="7" t="n">
        <f aca="false">$A$7+C35</f>
        <v>15600</v>
      </c>
      <c r="E35" s="7" t="n">
        <f aca="false">$J$7*B35</f>
        <v>8960</v>
      </c>
      <c r="F35" s="7" t="n">
        <f aca="false">E35-D35</f>
        <v>-6640</v>
      </c>
      <c r="H35" s="7" t="n">
        <f aca="false">900-4*B35</f>
        <v>788</v>
      </c>
      <c r="I35" s="7" t="n">
        <f aca="false">99+B35*B35/95</f>
        <v>107.252631578947</v>
      </c>
    </row>
    <row r="36" customFormat="false" ht="12.75" hidden="false" customHeight="false" outlineLevel="0" collapsed="false">
      <c r="B36" s="1" t="n">
        <v>29</v>
      </c>
      <c r="C36" s="7" t="n">
        <v>5800</v>
      </c>
      <c r="D36" s="7" t="n">
        <f aca="false">$A$7+C36</f>
        <v>15800</v>
      </c>
      <c r="E36" s="7" t="n">
        <f aca="false">$J$7*B36</f>
        <v>9280</v>
      </c>
      <c r="F36" s="7" t="n">
        <f aca="false">E36-D36</f>
        <v>-6520</v>
      </c>
      <c r="H36" s="7" t="n">
        <f aca="false">900-4*B36</f>
        <v>784</v>
      </c>
      <c r="I36" s="7" t="n">
        <f aca="false">99+B36*B36/95</f>
        <v>107.852631578947</v>
      </c>
    </row>
    <row r="37" customFormat="false" ht="12.75" hidden="false" customHeight="false" outlineLevel="0" collapsed="false">
      <c r="B37" s="1" t="n">
        <v>30</v>
      </c>
      <c r="C37" s="7" t="n">
        <v>6000</v>
      </c>
      <c r="D37" s="7" t="n">
        <f aca="false">$A$7+C37</f>
        <v>16000</v>
      </c>
      <c r="E37" s="7" t="n">
        <f aca="false">$J$7*B37</f>
        <v>9600</v>
      </c>
      <c r="F37" s="7" t="n">
        <f aca="false">E37-D37</f>
        <v>-6400</v>
      </c>
      <c r="H37" s="7" t="n">
        <f aca="false">900-4*B37</f>
        <v>780</v>
      </c>
      <c r="I37" s="7" t="n">
        <f aca="false">99+B37*B37/95</f>
        <v>108.473684210526</v>
      </c>
    </row>
    <row r="38" customFormat="false" ht="12.75" hidden="false" customHeight="false" outlineLevel="0" collapsed="false">
      <c r="B38" s="1" t="n">
        <v>31</v>
      </c>
      <c r="C38" s="7" t="n">
        <v>6200</v>
      </c>
      <c r="D38" s="7" t="n">
        <f aca="false">$A$7+C38</f>
        <v>16200</v>
      </c>
      <c r="E38" s="7" t="n">
        <f aca="false">$J$7*B38</f>
        <v>9920</v>
      </c>
      <c r="F38" s="7" t="n">
        <f aca="false">E38-D38</f>
        <v>-6280</v>
      </c>
      <c r="H38" s="7" t="n">
        <f aca="false">900-4*B38</f>
        <v>776</v>
      </c>
      <c r="I38" s="7" t="n">
        <f aca="false">99+B38*B38/95</f>
        <v>109.115789473684</v>
      </c>
    </row>
    <row r="39" customFormat="false" ht="12.75" hidden="false" customHeight="false" outlineLevel="0" collapsed="false">
      <c r="B39" s="1" t="n">
        <v>32</v>
      </c>
      <c r="C39" s="7" t="n">
        <v>6400</v>
      </c>
      <c r="D39" s="7" t="n">
        <f aca="false">$A$7+C39</f>
        <v>16400</v>
      </c>
      <c r="E39" s="7" t="n">
        <f aca="false">$J$7*B39</f>
        <v>10240</v>
      </c>
      <c r="F39" s="7" t="n">
        <f aca="false">E39-D39</f>
        <v>-6160</v>
      </c>
      <c r="H39" s="7" t="n">
        <f aca="false">900-4*B39</f>
        <v>772</v>
      </c>
      <c r="I39" s="7" t="n">
        <f aca="false">99+B39*B39/95</f>
        <v>109.778947368421</v>
      </c>
    </row>
    <row r="40" customFormat="false" ht="12.75" hidden="false" customHeight="false" outlineLevel="0" collapsed="false">
      <c r="B40" s="1" t="n">
        <v>33</v>
      </c>
      <c r="C40" s="7" t="n">
        <v>6600</v>
      </c>
      <c r="D40" s="7" t="n">
        <f aca="false">$A$7+C40</f>
        <v>16600</v>
      </c>
      <c r="E40" s="7" t="n">
        <f aca="false">$J$7*B40</f>
        <v>10560</v>
      </c>
      <c r="F40" s="7" t="n">
        <f aca="false">E40-D40</f>
        <v>-6040</v>
      </c>
      <c r="H40" s="7" t="n">
        <f aca="false">900-4*B40</f>
        <v>768</v>
      </c>
      <c r="I40" s="7" t="n">
        <f aca="false">99+B40*B40/95</f>
        <v>110.463157894737</v>
      </c>
    </row>
    <row r="41" customFormat="false" ht="12.75" hidden="false" customHeight="false" outlineLevel="0" collapsed="false">
      <c r="B41" s="1" t="n">
        <v>34</v>
      </c>
      <c r="C41" s="7" t="n">
        <v>6800</v>
      </c>
      <c r="D41" s="7" t="n">
        <f aca="false">$A$7+C41</f>
        <v>16800</v>
      </c>
      <c r="E41" s="7" t="n">
        <f aca="false">$J$7*B41</f>
        <v>10880</v>
      </c>
      <c r="F41" s="7" t="n">
        <f aca="false">E41-D41</f>
        <v>-5920</v>
      </c>
      <c r="H41" s="7" t="n">
        <f aca="false">900-4*B41</f>
        <v>764</v>
      </c>
      <c r="I41" s="7" t="n">
        <f aca="false">99+B41*B41/95</f>
        <v>111.168421052632</v>
      </c>
    </row>
    <row r="42" customFormat="false" ht="12.75" hidden="false" customHeight="false" outlineLevel="0" collapsed="false">
      <c r="B42" s="1" t="n">
        <v>35</v>
      </c>
      <c r="C42" s="7" t="n">
        <v>7000</v>
      </c>
      <c r="D42" s="7" t="n">
        <f aca="false">$A$7+C42</f>
        <v>17000</v>
      </c>
      <c r="E42" s="7" t="n">
        <f aca="false">$J$7*B42</f>
        <v>11200</v>
      </c>
      <c r="F42" s="7" t="n">
        <f aca="false">E42-D42</f>
        <v>-5800</v>
      </c>
      <c r="H42" s="7" t="n">
        <f aca="false">900-4*B42</f>
        <v>760</v>
      </c>
      <c r="I42" s="7" t="n">
        <f aca="false">99+B42*B42/95</f>
        <v>111.894736842105</v>
      </c>
    </row>
    <row r="43" customFormat="false" ht="12.75" hidden="false" customHeight="false" outlineLevel="0" collapsed="false">
      <c r="B43" s="1" t="n">
        <v>36</v>
      </c>
      <c r="C43" s="7" t="n">
        <v>7200</v>
      </c>
      <c r="D43" s="7" t="n">
        <f aca="false">$A$7+C43</f>
        <v>17200</v>
      </c>
      <c r="E43" s="7" t="n">
        <f aca="false">$J$7*B43</f>
        <v>11520</v>
      </c>
      <c r="F43" s="7" t="n">
        <f aca="false">E43-D43</f>
        <v>-5680</v>
      </c>
      <c r="H43" s="7" t="n">
        <f aca="false">900-4*B43</f>
        <v>756</v>
      </c>
      <c r="I43" s="7" t="n">
        <f aca="false">99+B43*B43/95</f>
        <v>112.642105263158</v>
      </c>
    </row>
    <row r="44" customFormat="false" ht="12.75" hidden="false" customHeight="false" outlineLevel="0" collapsed="false">
      <c r="B44" s="1" t="n">
        <v>37</v>
      </c>
      <c r="C44" s="7" t="n">
        <v>7400</v>
      </c>
      <c r="D44" s="7" t="n">
        <f aca="false">$A$7+C44</f>
        <v>17400</v>
      </c>
      <c r="E44" s="7" t="n">
        <f aca="false">$J$7*B44</f>
        <v>11840</v>
      </c>
      <c r="F44" s="7" t="n">
        <f aca="false">E44-D44</f>
        <v>-5560</v>
      </c>
      <c r="H44" s="7" t="n">
        <f aca="false">900-4*B44</f>
        <v>752</v>
      </c>
      <c r="I44" s="7" t="n">
        <f aca="false">99+B44*B44/95</f>
        <v>113.410526315789</v>
      </c>
    </row>
    <row r="45" customFormat="false" ht="12.75" hidden="false" customHeight="false" outlineLevel="0" collapsed="false">
      <c r="B45" s="1" t="n">
        <v>38</v>
      </c>
      <c r="C45" s="7" t="n">
        <v>7600</v>
      </c>
      <c r="D45" s="7" t="n">
        <f aca="false">$A$7+C45</f>
        <v>17600</v>
      </c>
      <c r="E45" s="7" t="n">
        <f aca="false">$J$7*B45</f>
        <v>12160</v>
      </c>
      <c r="F45" s="7" t="n">
        <f aca="false">E45-D45</f>
        <v>-5440</v>
      </c>
      <c r="H45" s="7" t="n">
        <f aca="false">900-4*B45</f>
        <v>748</v>
      </c>
      <c r="I45" s="7" t="n">
        <f aca="false">99+B45*B45/95</f>
        <v>114.2</v>
      </c>
    </row>
    <row r="46" customFormat="false" ht="12.75" hidden="false" customHeight="false" outlineLevel="0" collapsed="false">
      <c r="B46" s="1" t="n">
        <v>39</v>
      </c>
      <c r="C46" s="7" t="n">
        <v>7800</v>
      </c>
      <c r="D46" s="7" t="n">
        <f aca="false">$A$7+C46</f>
        <v>17800</v>
      </c>
      <c r="E46" s="7" t="n">
        <f aca="false">$J$7*B46</f>
        <v>12480</v>
      </c>
      <c r="F46" s="7" t="n">
        <f aca="false">E46-D46</f>
        <v>-5320</v>
      </c>
      <c r="H46" s="7" t="n">
        <f aca="false">900-4*B46</f>
        <v>744</v>
      </c>
      <c r="I46" s="7" t="n">
        <f aca="false">99+B46*B46/95</f>
        <v>115.010526315789</v>
      </c>
    </row>
    <row r="47" customFormat="false" ht="12.75" hidden="false" customHeight="false" outlineLevel="0" collapsed="false">
      <c r="B47" s="1" t="n">
        <v>40</v>
      </c>
      <c r="C47" s="7" t="n">
        <v>8000</v>
      </c>
      <c r="D47" s="7" t="n">
        <f aca="false">$A$7+C47</f>
        <v>18000</v>
      </c>
      <c r="E47" s="7" t="n">
        <f aca="false">$J$7*B47</f>
        <v>12800</v>
      </c>
      <c r="F47" s="7" t="n">
        <f aca="false">E47-D47</f>
        <v>-5200</v>
      </c>
      <c r="H47" s="7" t="n">
        <f aca="false">900-4*B47</f>
        <v>740</v>
      </c>
      <c r="I47" s="7" t="n">
        <f aca="false">99+B47*B47/95</f>
        <v>115.842105263158</v>
      </c>
    </row>
    <row r="48" customFormat="false" ht="12.75" hidden="false" customHeight="false" outlineLevel="0" collapsed="false">
      <c r="B48" s="1" t="n">
        <v>41</v>
      </c>
      <c r="C48" s="7" t="n">
        <v>8200</v>
      </c>
      <c r="D48" s="7" t="n">
        <f aca="false">$A$7+C48</f>
        <v>18200</v>
      </c>
      <c r="E48" s="7" t="n">
        <f aca="false">$J$7*B48</f>
        <v>13120</v>
      </c>
      <c r="F48" s="7" t="n">
        <f aca="false">E48-D48</f>
        <v>-5080</v>
      </c>
      <c r="H48" s="7" t="n">
        <f aca="false">900-4*B48</f>
        <v>736</v>
      </c>
      <c r="I48" s="7" t="n">
        <f aca="false">99+B48*B48/95</f>
        <v>116.694736842105</v>
      </c>
    </row>
    <row r="49" customFormat="false" ht="12.75" hidden="false" customHeight="false" outlineLevel="0" collapsed="false">
      <c r="B49" s="1" t="n">
        <v>42</v>
      </c>
      <c r="C49" s="7" t="n">
        <v>8400</v>
      </c>
      <c r="D49" s="7" t="n">
        <f aca="false">$A$7+C49</f>
        <v>18400</v>
      </c>
      <c r="E49" s="7" t="n">
        <f aca="false">$J$7*B49</f>
        <v>13440</v>
      </c>
      <c r="F49" s="7" t="n">
        <f aca="false">E49-D49</f>
        <v>-4960</v>
      </c>
      <c r="H49" s="7" t="n">
        <f aca="false">900-4*B49</f>
        <v>732</v>
      </c>
      <c r="I49" s="7" t="n">
        <f aca="false">99+B49*B49/95</f>
        <v>117.568421052632</v>
      </c>
    </row>
    <row r="50" customFormat="false" ht="12.75" hidden="false" customHeight="false" outlineLevel="0" collapsed="false">
      <c r="B50" s="1" t="n">
        <v>43</v>
      </c>
      <c r="C50" s="7" t="n">
        <v>8600</v>
      </c>
      <c r="D50" s="7" t="n">
        <f aca="false">$A$7+C50</f>
        <v>18600</v>
      </c>
      <c r="E50" s="7" t="n">
        <f aca="false">$J$7*B50</f>
        <v>13760</v>
      </c>
      <c r="F50" s="7" t="n">
        <f aca="false">E50-D50</f>
        <v>-4840</v>
      </c>
      <c r="H50" s="7" t="n">
        <f aca="false">900-4*B50</f>
        <v>728</v>
      </c>
      <c r="I50" s="7" t="n">
        <f aca="false">99+B50*B50/95</f>
        <v>118.463157894737</v>
      </c>
    </row>
    <row r="51" customFormat="false" ht="12.75" hidden="false" customHeight="false" outlineLevel="0" collapsed="false">
      <c r="B51" s="1" t="n">
        <v>44</v>
      </c>
      <c r="C51" s="7" t="n">
        <v>8800</v>
      </c>
      <c r="D51" s="7" t="n">
        <f aca="false">$A$7+C51</f>
        <v>18800</v>
      </c>
      <c r="E51" s="7" t="n">
        <f aca="false">$J$7*B51</f>
        <v>14080</v>
      </c>
      <c r="F51" s="7" t="n">
        <f aca="false">E51-D51</f>
        <v>-4720</v>
      </c>
      <c r="H51" s="7" t="n">
        <f aca="false">900-4*B51</f>
        <v>724</v>
      </c>
      <c r="I51" s="7" t="n">
        <f aca="false">99+B51*B51/95</f>
        <v>119.378947368421</v>
      </c>
    </row>
    <row r="52" customFormat="false" ht="12.75" hidden="false" customHeight="false" outlineLevel="0" collapsed="false">
      <c r="B52" s="1" t="n">
        <v>45</v>
      </c>
      <c r="C52" s="7" t="n">
        <v>9000</v>
      </c>
      <c r="D52" s="7" t="n">
        <f aca="false">$A$7+C52</f>
        <v>19000</v>
      </c>
      <c r="E52" s="7" t="n">
        <f aca="false">$J$7*B52</f>
        <v>14400</v>
      </c>
      <c r="F52" s="7" t="n">
        <f aca="false">E52-D52</f>
        <v>-4600</v>
      </c>
      <c r="H52" s="7" t="n">
        <f aca="false">900-4*B52</f>
        <v>720</v>
      </c>
      <c r="I52" s="7" t="n">
        <f aca="false">99+B52*B52/95</f>
        <v>120.315789473684</v>
      </c>
    </row>
    <row r="53" customFormat="false" ht="12.75" hidden="false" customHeight="false" outlineLevel="0" collapsed="false">
      <c r="B53" s="1" t="n">
        <v>46</v>
      </c>
      <c r="C53" s="7" t="n">
        <v>9200</v>
      </c>
      <c r="D53" s="7" t="n">
        <f aca="false">$A$7+C53</f>
        <v>19200</v>
      </c>
      <c r="E53" s="7" t="n">
        <f aca="false">$J$7*B53</f>
        <v>14720</v>
      </c>
      <c r="F53" s="7" t="n">
        <f aca="false">E53-D53</f>
        <v>-4480</v>
      </c>
      <c r="H53" s="7" t="n">
        <f aca="false">900-4*B53</f>
        <v>716</v>
      </c>
      <c r="I53" s="7" t="n">
        <f aca="false">99+B53*B53/95</f>
        <v>121.273684210526</v>
      </c>
    </row>
    <row r="54" customFormat="false" ht="12.75" hidden="false" customHeight="false" outlineLevel="0" collapsed="false">
      <c r="B54" s="1" t="n">
        <v>47</v>
      </c>
      <c r="C54" s="7" t="n">
        <v>9400</v>
      </c>
      <c r="D54" s="7" t="n">
        <f aca="false">$A$7+C54</f>
        <v>19400</v>
      </c>
      <c r="E54" s="7" t="n">
        <f aca="false">$J$7*B54</f>
        <v>15040</v>
      </c>
      <c r="F54" s="7" t="n">
        <f aca="false">E54-D54</f>
        <v>-4360</v>
      </c>
      <c r="H54" s="7" t="n">
        <f aca="false">900-4*B54</f>
        <v>712</v>
      </c>
      <c r="I54" s="7" t="n">
        <f aca="false">99+B54*B54/95</f>
        <v>122.252631578947</v>
      </c>
    </row>
    <row r="55" customFormat="false" ht="12.75" hidden="false" customHeight="false" outlineLevel="0" collapsed="false">
      <c r="B55" s="1" t="n">
        <v>48</v>
      </c>
      <c r="C55" s="7" t="n">
        <v>9600</v>
      </c>
      <c r="D55" s="7" t="n">
        <f aca="false">$A$7+C55</f>
        <v>19600</v>
      </c>
      <c r="E55" s="7" t="n">
        <f aca="false">$J$7*B55</f>
        <v>15360</v>
      </c>
      <c r="F55" s="7" t="n">
        <f aca="false">E55-D55</f>
        <v>-4240</v>
      </c>
      <c r="H55" s="7" t="n">
        <f aca="false">900-4*B55</f>
        <v>708</v>
      </c>
      <c r="I55" s="7" t="n">
        <f aca="false">99+B55*B55/95</f>
        <v>123.252631578947</v>
      </c>
    </row>
    <row r="56" customFormat="false" ht="12.75" hidden="false" customHeight="false" outlineLevel="0" collapsed="false">
      <c r="B56" s="1" t="n">
        <v>49</v>
      </c>
      <c r="C56" s="7" t="n">
        <v>9800</v>
      </c>
      <c r="D56" s="7" t="n">
        <f aca="false">$A$7+C56</f>
        <v>19800</v>
      </c>
      <c r="E56" s="7" t="n">
        <f aca="false">$J$7*B56</f>
        <v>15680</v>
      </c>
      <c r="F56" s="7" t="n">
        <f aca="false">E56-D56</f>
        <v>-4120</v>
      </c>
      <c r="H56" s="7" t="n">
        <f aca="false">900-4*B56</f>
        <v>704</v>
      </c>
      <c r="I56" s="7" t="n">
        <f aca="false">99+B56*B56/95</f>
        <v>124.273684210526</v>
      </c>
    </row>
    <row r="57" customFormat="false" ht="12.75" hidden="false" customHeight="false" outlineLevel="0" collapsed="false">
      <c r="B57" s="1" t="n">
        <v>50</v>
      </c>
      <c r="C57" s="7" t="n">
        <v>10000</v>
      </c>
      <c r="D57" s="7" t="n">
        <f aca="false">$A$7+C57</f>
        <v>20000</v>
      </c>
      <c r="E57" s="7" t="n">
        <f aca="false">$J$7*B57</f>
        <v>16000</v>
      </c>
      <c r="F57" s="7" t="n">
        <f aca="false">E57-D57</f>
        <v>-4000</v>
      </c>
      <c r="H57" s="7" t="n">
        <f aca="false">900-4*B57</f>
        <v>700</v>
      </c>
      <c r="I57" s="7" t="n">
        <f aca="false">99+B57*B57/95</f>
        <v>125.315789473684</v>
      </c>
    </row>
    <row r="58" customFormat="false" ht="12.75" hidden="false" customHeight="false" outlineLevel="0" collapsed="false">
      <c r="B58" s="1" t="n">
        <v>51</v>
      </c>
      <c r="C58" s="7" t="n">
        <v>10200</v>
      </c>
      <c r="D58" s="7" t="n">
        <f aca="false">$A$7+C58</f>
        <v>20200</v>
      </c>
      <c r="E58" s="7" t="n">
        <f aca="false">$J$7*B58</f>
        <v>16320</v>
      </c>
      <c r="F58" s="7" t="n">
        <f aca="false">E58-D58</f>
        <v>-3880</v>
      </c>
      <c r="H58" s="7" t="n">
        <f aca="false">900-4*B58</f>
        <v>696</v>
      </c>
      <c r="I58" s="7" t="n">
        <f aca="false">99+B58*B58/95</f>
        <v>126.378947368421</v>
      </c>
    </row>
    <row r="59" customFormat="false" ht="12.75" hidden="false" customHeight="false" outlineLevel="0" collapsed="false">
      <c r="B59" s="1" t="n">
        <v>52</v>
      </c>
      <c r="C59" s="7" t="n">
        <v>10400</v>
      </c>
      <c r="D59" s="7" t="n">
        <f aca="false">$A$7+C59</f>
        <v>20400</v>
      </c>
      <c r="E59" s="7" t="n">
        <f aca="false">$J$7*B59</f>
        <v>16640</v>
      </c>
      <c r="F59" s="7" t="n">
        <f aca="false">E59-D59</f>
        <v>-3760</v>
      </c>
      <c r="H59" s="7" t="n">
        <f aca="false">900-4*B59</f>
        <v>692</v>
      </c>
      <c r="I59" s="7" t="n">
        <f aca="false">99+B59*B59/95</f>
        <v>127.463157894737</v>
      </c>
    </row>
    <row r="60" customFormat="false" ht="12.75" hidden="false" customHeight="false" outlineLevel="0" collapsed="false">
      <c r="B60" s="1" t="n">
        <v>53</v>
      </c>
      <c r="C60" s="7" t="n">
        <v>10600</v>
      </c>
      <c r="D60" s="7" t="n">
        <f aca="false">$A$7+C60</f>
        <v>20600</v>
      </c>
      <c r="E60" s="7" t="n">
        <f aca="false">$J$7*B60</f>
        <v>16960</v>
      </c>
      <c r="F60" s="7" t="n">
        <f aca="false">E60-D60</f>
        <v>-3640</v>
      </c>
      <c r="H60" s="7" t="n">
        <f aca="false">900-4*B60</f>
        <v>688</v>
      </c>
      <c r="I60" s="7" t="n">
        <f aca="false">99+B60*B60/95</f>
        <v>128.568421052632</v>
      </c>
    </row>
    <row r="61" customFormat="false" ht="12.75" hidden="false" customHeight="false" outlineLevel="0" collapsed="false">
      <c r="B61" s="1" t="n">
        <v>54</v>
      </c>
      <c r="C61" s="7" t="n">
        <v>10800</v>
      </c>
      <c r="D61" s="7" t="n">
        <f aca="false">$A$7+C61</f>
        <v>20800</v>
      </c>
      <c r="E61" s="7" t="n">
        <f aca="false">$J$7*B61</f>
        <v>17280</v>
      </c>
      <c r="F61" s="7" t="n">
        <f aca="false">E61-D61</f>
        <v>-3520</v>
      </c>
      <c r="H61" s="7" t="n">
        <f aca="false">900-4*B61</f>
        <v>684</v>
      </c>
      <c r="I61" s="7" t="n">
        <f aca="false">99+B61*B61/95</f>
        <v>129.694736842105</v>
      </c>
    </row>
    <row r="62" customFormat="false" ht="12.75" hidden="false" customHeight="false" outlineLevel="0" collapsed="false">
      <c r="B62" s="1" t="n">
        <v>55</v>
      </c>
      <c r="C62" s="7" t="n">
        <v>11000</v>
      </c>
      <c r="D62" s="7" t="n">
        <f aca="false">$A$7+C62</f>
        <v>21000</v>
      </c>
      <c r="E62" s="7" t="n">
        <f aca="false">$J$7*B62</f>
        <v>17600</v>
      </c>
      <c r="F62" s="7" t="n">
        <f aca="false">E62-D62</f>
        <v>-3400</v>
      </c>
      <c r="H62" s="7" t="n">
        <f aca="false">900-4*B62</f>
        <v>680</v>
      </c>
      <c r="I62" s="7" t="n">
        <f aca="false">99+B62*B62/95</f>
        <v>130.842105263158</v>
      </c>
    </row>
    <row r="63" customFormat="false" ht="12.75" hidden="false" customHeight="false" outlineLevel="0" collapsed="false">
      <c r="B63" s="1" t="n">
        <v>56</v>
      </c>
      <c r="C63" s="7" t="n">
        <v>11200</v>
      </c>
      <c r="D63" s="7" t="n">
        <f aca="false">$A$7+C63</f>
        <v>21200</v>
      </c>
      <c r="E63" s="7" t="n">
        <f aca="false">$J$7*B63</f>
        <v>17920</v>
      </c>
      <c r="F63" s="7" t="n">
        <f aca="false">E63-D63</f>
        <v>-3280</v>
      </c>
      <c r="H63" s="7" t="n">
        <f aca="false">900-4*B63</f>
        <v>676</v>
      </c>
      <c r="I63" s="7" t="n">
        <f aca="false">99+B63*B63/95</f>
        <v>132.01052631579</v>
      </c>
    </row>
    <row r="64" customFormat="false" ht="12.75" hidden="false" customHeight="false" outlineLevel="0" collapsed="false">
      <c r="B64" s="1" t="n">
        <v>57</v>
      </c>
      <c r="C64" s="7" t="n">
        <v>11400</v>
      </c>
      <c r="D64" s="7" t="n">
        <f aca="false">$A$7+C64</f>
        <v>21400</v>
      </c>
      <c r="E64" s="7" t="n">
        <f aca="false">$J$7*B64</f>
        <v>18240</v>
      </c>
      <c r="F64" s="7" t="n">
        <f aca="false">E64-D64</f>
        <v>-3160</v>
      </c>
      <c r="H64" s="7" t="n">
        <f aca="false">900-4*B64</f>
        <v>672</v>
      </c>
      <c r="I64" s="7" t="n">
        <f aca="false">99+B64*B64/95</f>
        <v>133.2</v>
      </c>
    </row>
    <row r="65" customFormat="false" ht="12.75" hidden="false" customHeight="false" outlineLevel="0" collapsed="false">
      <c r="B65" s="1" t="n">
        <v>58</v>
      </c>
      <c r="C65" s="7" t="n">
        <v>11600</v>
      </c>
      <c r="D65" s="7" t="n">
        <f aca="false">$A$7+C65</f>
        <v>21600</v>
      </c>
      <c r="E65" s="7" t="n">
        <f aca="false">$J$7*B65</f>
        <v>18560</v>
      </c>
      <c r="F65" s="7" t="n">
        <f aca="false">E65-D65</f>
        <v>-3040</v>
      </c>
      <c r="H65" s="7" t="n">
        <f aca="false">900-4*B65</f>
        <v>668</v>
      </c>
      <c r="I65" s="7" t="n">
        <f aca="false">99+B65*B65/95</f>
        <v>134.410526315789</v>
      </c>
    </row>
    <row r="66" customFormat="false" ht="12.75" hidden="false" customHeight="false" outlineLevel="0" collapsed="false">
      <c r="B66" s="1" t="n">
        <v>59</v>
      </c>
      <c r="C66" s="7" t="n">
        <v>11800</v>
      </c>
      <c r="D66" s="7" t="n">
        <f aca="false">$A$7+C66</f>
        <v>21800</v>
      </c>
      <c r="E66" s="7" t="n">
        <f aca="false">$J$7*B66</f>
        <v>18880</v>
      </c>
      <c r="F66" s="7" t="n">
        <f aca="false">E66-D66</f>
        <v>-2920</v>
      </c>
      <c r="H66" s="7" t="n">
        <f aca="false">900-4*B66</f>
        <v>664</v>
      </c>
      <c r="I66" s="7" t="n">
        <f aca="false">99+B66*B66/95</f>
        <v>135.642105263158</v>
      </c>
    </row>
    <row r="67" customFormat="false" ht="12.75" hidden="false" customHeight="false" outlineLevel="0" collapsed="false">
      <c r="B67" s="1" t="n">
        <v>60</v>
      </c>
      <c r="C67" s="7" t="n">
        <v>12000</v>
      </c>
      <c r="D67" s="7" t="n">
        <f aca="false">$A$7+C67</f>
        <v>22000</v>
      </c>
      <c r="E67" s="7" t="n">
        <f aca="false">$J$7*B67</f>
        <v>19200</v>
      </c>
      <c r="F67" s="7" t="n">
        <f aca="false">E67-D67</f>
        <v>-2800</v>
      </c>
      <c r="H67" s="7" t="n">
        <f aca="false">900-4*B67</f>
        <v>660</v>
      </c>
      <c r="I67" s="7" t="n">
        <f aca="false">99+B67*B67/95</f>
        <v>136.894736842105</v>
      </c>
    </row>
    <row r="68" customFormat="false" ht="12.75" hidden="false" customHeight="false" outlineLevel="0" collapsed="false">
      <c r="B68" s="1" t="n">
        <v>61</v>
      </c>
      <c r="C68" s="7" t="n">
        <v>12200</v>
      </c>
      <c r="D68" s="7" t="n">
        <f aca="false">$A$7+C68</f>
        <v>22200</v>
      </c>
      <c r="E68" s="7" t="n">
        <f aca="false">$J$7*B68</f>
        <v>19520</v>
      </c>
      <c r="F68" s="7" t="n">
        <f aca="false">E68-D68</f>
        <v>-2680</v>
      </c>
      <c r="H68" s="7" t="n">
        <f aca="false">900-4*B68</f>
        <v>656</v>
      </c>
      <c r="I68" s="7" t="n">
        <f aca="false">99+B68*B68/95</f>
        <v>138.168421052632</v>
      </c>
    </row>
    <row r="69" customFormat="false" ht="12.75" hidden="false" customHeight="false" outlineLevel="0" collapsed="false">
      <c r="B69" s="1" t="n">
        <v>62</v>
      </c>
      <c r="C69" s="7" t="n">
        <v>12400</v>
      </c>
      <c r="D69" s="7" t="n">
        <f aca="false">$A$7+C69</f>
        <v>22400</v>
      </c>
      <c r="E69" s="7" t="n">
        <f aca="false">$J$7*B69</f>
        <v>19840</v>
      </c>
      <c r="F69" s="7" t="n">
        <f aca="false">E69-D69</f>
        <v>-2560</v>
      </c>
      <c r="H69" s="7" t="n">
        <f aca="false">900-4*B69</f>
        <v>652</v>
      </c>
      <c r="I69" s="7" t="n">
        <f aca="false">99+B69*B69/95</f>
        <v>139.463157894737</v>
      </c>
    </row>
    <row r="70" customFormat="false" ht="12.75" hidden="false" customHeight="false" outlineLevel="0" collapsed="false">
      <c r="B70" s="1" t="n">
        <v>63</v>
      </c>
      <c r="C70" s="7" t="n">
        <v>12600</v>
      </c>
      <c r="D70" s="7" t="n">
        <f aca="false">$A$7+C70</f>
        <v>22600</v>
      </c>
      <c r="E70" s="7" t="n">
        <f aca="false">$J$7*B70</f>
        <v>20160</v>
      </c>
      <c r="F70" s="7" t="n">
        <f aca="false">E70-D70</f>
        <v>-2440</v>
      </c>
      <c r="H70" s="7" t="n">
        <f aca="false">900-4*B70</f>
        <v>648</v>
      </c>
      <c r="I70" s="7" t="n">
        <f aca="false">99+B70*B70/95</f>
        <v>140.778947368421</v>
      </c>
    </row>
    <row r="71" customFormat="false" ht="12.75" hidden="false" customHeight="false" outlineLevel="0" collapsed="false">
      <c r="B71" s="1" t="n">
        <v>64</v>
      </c>
      <c r="C71" s="7" t="n">
        <v>12800</v>
      </c>
      <c r="D71" s="7" t="n">
        <f aca="false">$A$7+C71</f>
        <v>22800</v>
      </c>
      <c r="E71" s="7" t="n">
        <f aca="false">$J$7*B71</f>
        <v>20480</v>
      </c>
      <c r="F71" s="7" t="n">
        <f aca="false">E71-D71</f>
        <v>-2320</v>
      </c>
      <c r="H71" s="7" t="n">
        <f aca="false">900-4*B71</f>
        <v>644</v>
      </c>
      <c r="I71" s="7" t="n">
        <f aca="false">99+B71*B71/95</f>
        <v>142.115789473684</v>
      </c>
    </row>
    <row r="72" customFormat="false" ht="12.75" hidden="false" customHeight="false" outlineLevel="0" collapsed="false">
      <c r="B72" s="1" t="n">
        <v>65</v>
      </c>
      <c r="C72" s="7" t="n">
        <v>13000</v>
      </c>
      <c r="D72" s="7" t="n">
        <f aca="false">$A$7+C72</f>
        <v>23000</v>
      </c>
      <c r="E72" s="7" t="n">
        <f aca="false">$J$7*B72</f>
        <v>20800</v>
      </c>
      <c r="F72" s="7" t="n">
        <f aca="false">E72-D72</f>
        <v>-2200</v>
      </c>
      <c r="H72" s="7" t="n">
        <f aca="false">900-4*B72</f>
        <v>640</v>
      </c>
      <c r="I72" s="7" t="n">
        <f aca="false">99+B72*B72/95</f>
        <v>143.473684210526</v>
      </c>
    </row>
    <row r="73" customFormat="false" ht="12.75" hidden="false" customHeight="false" outlineLevel="0" collapsed="false">
      <c r="B73" s="1" t="n">
        <v>66</v>
      </c>
      <c r="C73" s="7" t="n">
        <v>13200</v>
      </c>
      <c r="D73" s="7" t="n">
        <f aca="false">$A$7+C73</f>
        <v>23200</v>
      </c>
      <c r="E73" s="7" t="n">
        <f aca="false">$J$7*B73</f>
        <v>21120</v>
      </c>
      <c r="F73" s="7" t="n">
        <f aca="false">E73-D73</f>
        <v>-2080</v>
      </c>
      <c r="H73" s="7" t="n">
        <f aca="false">900-4*B73</f>
        <v>636</v>
      </c>
      <c r="I73" s="7" t="n">
        <f aca="false">99+B73*B73/95</f>
        <v>144.852631578947</v>
      </c>
    </row>
    <row r="74" customFormat="false" ht="12.75" hidden="false" customHeight="false" outlineLevel="0" collapsed="false">
      <c r="B74" s="1" t="n">
        <v>67</v>
      </c>
      <c r="C74" s="7" t="n">
        <v>13400</v>
      </c>
      <c r="D74" s="7" t="n">
        <f aca="false">$A$7+C74</f>
        <v>23400</v>
      </c>
      <c r="E74" s="7" t="n">
        <f aca="false">$J$7*B74</f>
        <v>21440</v>
      </c>
      <c r="F74" s="7" t="n">
        <f aca="false">E74-D74</f>
        <v>-1960</v>
      </c>
      <c r="H74" s="7" t="n">
        <f aca="false">900-4*B74</f>
        <v>632</v>
      </c>
      <c r="I74" s="7" t="n">
        <f aca="false">99+B74*B74/95</f>
        <v>146.252631578947</v>
      </c>
    </row>
    <row r="75" customFormat="false" ht="12.75" hidden="false" customHeight="false" outlineLevel="0" collapsed="false">
      <c r="B75" s="1" t="n">
        <v>68</v>
      </c>
      <c r="C75" s="7" t="n">
        <v>13600</v>
      </c>
      <c r="D75" s="7" t="n">
        <f aca="false">$A$7+C75</f>
        <v>23600</v>
      </c>
      <c r="E75" s="7" t="n">
        <f aca="false">$J$7*B75</f>
        <v>21760</v>
      </c>
      <c r="F75" s="7" t="n">
        <f aca="false">E75-D75</f>
        <v>-1840</v>
      </c>
      <c r="H75" s="7" t="n">
        <f aca="false">900-4*B75</f>
        <v>628</v>
      </c>
      <c r="I75" s="7" t="n">
        <f aca="false">99+B75*B75/95</f>
        <v>147.673684210526</v>
      </c>
    </row>
    <row r="76" customFormat="false" ht="12.75" hidden="false" customHeight="false" outlineLevel="0" collapsed="false">
      <c r="B76" s="1" t="n">
        <v>69</v>
      </c>
      <c r="C76" s="7" t="n">
        <v>13800</v>
      </c>
      <c r="D76" s="7" t="n">
        <f aca="false">$A$7+C76</f>
        <v>23800</v>
      </c>
      <c r="E76" s="7" t="n">
        <f aca="false">$J$7*B76</f>
        <v>22080</v>
      </c>
      <c r="F76" s="7" t="n">
        <f aca="false">E76-D76</f>
        <v>-1720</v>
      </c>
      <c r="H76" s="7" t="n">
        <f aca="false">900-4*B76</f>
        <v>624</v>
      </c>
      <c r="I76" s="7" t="n">
        <f aca="false">99+B76*B76/95</f>
        <v>149.115789473684</v>
      </c>
    </row>
    <row r="77" customFormat="false" ht="12.75" hidden="false" customHeight="false" outlineLevel="0" collapsed="false">
      <c r="B77" s="1" t="n">
        <v>70</v>
      </c>
      <c r="C77" s="7" t="n">
        <v>14000</v>
      </c>
      <c r="D77" s="7" t="n">
        <f aca="false">$A$7+C77</f>
        <v>24000</v>
      </c>
      <c r="E77" s="7" t="n">
        <f aca="false">$J$7*B77</f>
        <v>22400</v>
      </c>
      <c r="F77" s="7" t="n">
        <f aca="false">E77-D77</f>
        <v>-1600</v>
      </c>
      <c r="H77" s="7" t="n">
        <f aca="false">900-4*B77</f>
        <v>620</v>
      </c>
      <c r="I77" s="7" t="n">
        <f aca="false">99+B77*B77/95</f>
        <v>150.578947368421</v>
      </c>
    </row>
    <row r="78" customFormat="false" ht="12.75" hidden="false" customHeight="false" outlineLevel="0" collapsed="false">
      <c r="B78" s="1" t="n">
        <v>71</v>
      </c>
      <c r="C78" s="7" t="n">
        <v>14200</v>
      </c>
      <c r="D78" s="7" t="n">
        <f aca="false">$A$7+C78</f>
        <v>24200</v>
      </c>
      <c r="E78" s="7" t="n">
        <f aca="false">$J$7*B78</f>
        <v>22720</v>
      </c>
      <c r="F78" s="7" t="n">
        <f aca="false">E78-D78</f>
        <v>-1480</v>
      </c>
      <c r="H78" s="7" t="n">
        <f aca="false">900-4*B78</f>
        <v>616</v>
      </c>
      <c r="I78" s="7" t="n">
        <f aca="false">99+B78*B78/95</f>
        <v>152.063157894737</v>
      </c>
    </row>
    <row r="79" customFormat="false" ht="12.75" hidden="false" customHeight="false" outlineLevel="0" collapsed="false">
      <c r="B79" s="1" t="n">
        <v>72</v>
      </c>
      <c r="C79" s="7" t="n">
        <v>14400</v>
      </c>
      <c r="D79" s="7" t="n">
        <f aca="false">$A$7+C79</f>
        <v>24400</v>
      </c>
      <c r="E79" s="7" t="n">
        <f aca="false">$J$7*B79</f>
        <v>23040</v>
      </c>
      <c r="F79" s="7" t="n">
        <f aca="false">E79-D79</f>
        <v>-1360</v>
      </c>
      <c r="H79" s="7" t="n">
        <f aca="false">900-4*B79</f>
        <v>612</v>
      </c>
      <c r="I79" s="7" t="n">
        <f aca="false">99+B79*B79/95</f>
        <v>153.568421052632</v>
      </c>
    </row>
    <row r="80" customFormat="false" ht="12.75" hidden="false" customHeight="false" outlineLevel="0" collapsed="false">
      <c r="B80" s="1" t="n">
        <v>73</v>
      </c>
      <c r="C80" s="7" t="n">
        <v>14600</v>
      </c>
      <c r="D80" s="7" t="n">
        <f aca="false">$A$7+C80</f>
        <v>24600</v>
      </c>
      <c r="E80" s="7" t="n">
        <f aca="false">$J$7*B80</f>
        <v>23360</v>
      </c>
      <c r="F80" s="7" t="n">
        <f aca="false">E80-D80</f>
        <v>-1240</v>
      </c>
      <c r="H80" s="7" t="n">
        <f aca="false">900-4*B80</f>
        <v>608</v>
      </c>
      <c r="I80" s="7" t="n">
        <f aca="false">99+B80*B80/95</f>
        <v>155.094736842105</v>
      </c>
    </row>
    <row r="81" customFormat="false" ht="12.75" hidden="false" customHeight="false" outlineLevel="0" collapsed="false">
      <c r="B81" s="1" t="n">
        <v>74</v>
      </c>
      <c r="C81" s="7" t="n">
        <v>14800</v>
      </c>
      <c r="D81" s="7" t="n">
        <f aca="false">$A$7+C81</f>
        <v>24800</v>
      </c>
      <c r="E81" s="7" t="n">
        <f aca="false">$J$7*B81</f>
        <v>23680</v>
      </c>
      <c r="F81" s="7" t="n">
        <f aca="false">E81-D81</f>
        <v>-1120</v>
      </c>
      <c r="H81" s="7" t="n">
        <f aca="false">900-4*B81</f>
        <v>604</v>
      </c>
      <c r="I81" s="7" t="n">
        <f aca="false">99+B81*B81/95</f>
        <v>156.642105263158</v>
      </c>
    </row>
    <row r="82" customFormat="false" ht="12.75" hidden="false" customHeight="false" outlineLevel="0" collapsed="false">
      <c r="B82" s="1" t="n">
        <v>75</v>
      </c>
      <c r="C82" s="7" t="n">
        <v>15000</v>
      </c>
      <c r="D82" s="7" t="n">
        <f aca="false">$A$7+C82</f>
        <v>25000</v>
      </c>
      <c r="E82" s="7" t="n">
        <f aca="false">$J$7*B82</f>
        <v>24000</v>
      </c>
      <c r="F82" s="7" t="n">
        <f aca="false">E82-D82</f>
        <v>-1000</v>
      </c>
      <c r="H82" s="7" t="n">
        <f aca="false">900-4*B82</f>
        <v>600</v>
      </c>
      <c r="I82" s="7" t="n">
        <f aca="false">99+B82*B82/95</f>
        <v>158.210526315789</v>
      </c>
    </row>
    <row r="83" customFormat="false" ht="12.75" hidden="false" customHeight="false" outlineLevel="0" collapsed="false">
      <c r="B83" s="1" t="n">
        <v>76</v>
      </c>
      <c r="C83" s="7" t="n">
        <v>15200</v>
      </c>
      <c r="D83" s="7" t="n">
        <f aca="false">$A$7+C83</f>
        <v>25200</v>
      </c>
      <c r="E83" s="7" t="n">
        <f aca="false">$J$7*B83</f>
        <v>24320</v>
      </c>
      <c r="F83" s="7" t="n">
        <f aca="false">E83-D83</f>
        <v>-880</v>
      </c>
      <c r="H83" s="7" t="n">
        <f aca="false">900-4*B83</f>
        <v>596</v>
      </c>
      <c r="I83" s="7" t="n">
        <f aca="false">99+B83*B83/95</f>
        <v>159.8</v>
      </c>
    </row>
    <row r="84" customFormat="false" ht="12.75" hidden="false" customHeight="false" outlineLevel="0" collapsed="false">
      <c r="B84" s="1" t="n">
        <v>77</v>
      </c>
      <c r="C84" s="7" t="n">
        <v>15400</v>
      </c>
      <c r="D84" s="7" t="n">
        <f aca="false">$A$7+C84</f>
        <v>25400</v>
      </c>
      <c r="E84" s="7" t="n">
        <f aca="false">$J$7*B84</f>
        <v>24640</v>
      </c>
      <c r="F84" s="7" t="n">
        <f aca="false">E84-D84</f>
        <v>-760</v>
      </c>
      <c r="H84" s="7" t="n">
        <f aca="false">900-4*B84</f>
        <v>592</v>
      </c>
      <c r="I84" s="7" t="n">
        <f aca="false">99+B84*B84/95</f>
        <v>161.410526315789</v>
      </c>
    </row>
    <row r="85" customFormat="false" ht="12.75" hidden="false" customHeight="false" outlineLevel="0" collapsed="false">
      <c r="B85" s="1" t="n">
        <v>78</v>
      </c>
      <c r="C85" s="7" t="n">
        <v>15600</v>
      </c>
      <c r="D85" s="7" t="n">
        <f aca="false">$A$7+C85</f>
        <v>25600</v>
      </c>
      <c r="E85" s="7" t="n">
        <f aca="false">$J$7*B85</f>
        <v>24960</v>
      </c>
      <c r="F85" s="7" t="n">
        <f aca="false">E85-D85</f>
        <v>-640</v>
      </c>
      <c r="H85" s="7" t="n">
        <f aca="false">900-4*B85</f>
        <v>588</v>
      </c>
      <c r="I85" s="7" t="n">
        <f aca="false">99+B85*B85/95</f>
        <v>163.042105263158</v>
      </c>
    </row>
    <row r="86" customFormat="false" ht="12.75" hidden="false" customHeight="false" outlineLevel="0" collapsed="false">
      <c r="B86" s="1" t="n">
        <v>79</v>
      </c>
      <c r="C86" s="7" t="n">
        <v>15800</v>
      </c>
      <c r="D86" s="7" t="n">
        <f aca="false">$A$7+C86</f>
        <v>25800</v>
      </c>
      <c r="E86" s="7" t="n">
        <f aca="false">$J$7*B86</f>
        <v>25280</v>
      </c>
      <c r="F86" s="7" t="n">
        <f aca="false">E86-D86</f>
        <v>-520</v>
      </c>
      <c r="H86" s="7" t="n">
        <f aca="false">900-4*B86</f>
        <v>584</v>
      </c>
      <c r="I86" s="7" t="n">
        <f aca="false">99+B86*B86/95</f>
        <v>164.694736842105</v>
      </c>
    </row>
    <row r="87" customFormat="false" ht="12.75" hidden="false" customHeight="false" outlineLevel="0" collapsed="false">
      <c r="B87" s="1" t="n">
        <v>80</v>
      </c>
      <c r="C87" s="7" t="n">
        <v>16000</v>
      </c>
      <c r="D87" s="7" t="n">
        <f aca="false">$A$7+C87</f>
        <v>26000</v>
      </c>
      <c r="E87" s="7" t="n">
        <f aca="false">$J$7*B87</f>
        <v>25600</v>
      </c>
      <c r="F87" s="7" t="n">
        <f aca="false">E87-D87</f>
        <v>-400</v>
      </c>
      <c r="H87" s="7" t="n">
        <f aca="false">900-4*B87</f>
        <v>580</v>
      </c>
      <c r="I87" s="7" t="n">
        <f aca="false">99+B87*B87/95</f>
        <v>166.368421052632</v>
      </c>
    </row>
    <row r="88" customFormat="false" ht="12.75" hidden="false" customHeight="false" outlineLevel="0" collapsed="false">
      <c r="B88" s="1" t="n">
        <v>81</v>
      </c>
      <c r="C88" s="7" t="n">
        <v>16200</v>
      </c>
      <c r="D88" s="7" t="n">
        <f aca="false">$A$7+C88</f>
        <v>26200</v>
      </c>
      <c r="E88" s="7" t="n">
        <f aca="false">$J$7*B88</f>
        <v>25920</v>
      </c>
      <c r="F88" s="7" t="n">
        <f aca="false">E88-D88</f>
        <v>-280</v>
      </c>
      <c r="H88" s="7" t="n">
        <f aca="false">900-4*B88</f>
        <v>576</v>
      </c>
      <c r="I88" s="7" t="n">
        <f aca="false">99+B88*B88/95</f>
        <v>168.063157894737</v>
      </c>
    </row>
    <row r="89" customFormat="false" ht="12.75" hidden="false" customHeight="false" outlineLevel="0" collapsed="false">
      <c r="B89" s="1" t="n">
        <v>82</v>
      </c>
      <c r="C89" s="7" t="n">
        <v>16400</v>
      </c>
      <c r="D89" s="7" t="n">
        <f aca="false">$A$7+C89</f>
        <v>26400</v>
      </c>
      <c r="E89" s="7" t="n">
        <f aca="false">$J$7*B89</f>
        <v>26240</v>
      </c>
      <c r="F89" s="7" t="n">
        <f aca="false">E89-D89</f>
        <v>-160</v>
      </c>
      <c r="H89" s="7" t="n">
        <f aca="false">900-4*B89</f>
        <v>572</v>
      </c>
      <c r="I89" s="7" t="n">
        <f aca="false">99+B89*B89/95</f>
        <v>169.778947368421</v>
      </c>
    </row>
    <row r="90" customFormat="false" ht="12.75" hidden="false" customHeight="false" outlineLevel="0" collapsed="false">
      <c r="B90" s="1" t="n">
        <v>83</v>
      </c>
      <c r="C90" s="7" t="n">
        <v>16600</v>
      </c>
      <c r="D90" s="7" t="n">
        <f aca="false">$A$7+C90</f>
        <v>26600</v>
      </c>
      <c r="E90" s="7" t="n">
        <f aca="false">$J$7*B90</f>
        <v>26560</v>
      </c>
      <c r="F90" s="7" t="n">
        <f aca="false">E90-D90</f>
        <v>-40</v>
      </c>
      <c r="H90" s="7" t="n">
        <f aca="false">900-4*B90</f>
        <v>568</v>
      </c>
      <c r="I90" s="7" t="n">
        <f aca="false">99+B90*B90/95</f>
        <v>171.515789473684</v>
      </c>
    </row>
    <row r="91" customFormat="false" ht="12.75" hidden="false" customHeight="false" outlineLevel="0" collapsed="false">
      <c r="B91" s="8" t="n">
        <v>84</v>
      </c>
      <c r="C91" s="9" t="n">
        <v>16800</v>
      </c>
      <c r="D91" s="9" t="n">
        <f aca="false">$A$7+C91</f>
        <v>26800</v>
      </c>
      <c r="E91" s="9" t="n">
        <f aca="false">$J$7*B91</f>
        <v>26880</v>
      </c>
      <c r="F91" s="9" t="n">
        <f aca="false">E91-D91</f>
        <v>80</v>
      </c>
      <c r="G91" s="8"/>
      <c r="H91" s="9" t="n">
        <f aca="false">900-4*B91</f>
        <v>564</v>
      </c>
      <c r="I91" s="9" t="n">
        <f aca="false">99+B91*B91/95</f>
        <v>173.273684210526</v>
      </c>
    </row>
    <row r="92" customFormat="false" ht="12.75" hidden="false" customHeight="false" outlineLevel="0" collapsed="false">
      <c r="B92" s="1" t="n">
        <v>85</v>
      </c>
      <c r="C92" s="7" t="n">
        <v>17000</v>
      </c>
      <c r="D92" s="7" t="n">
        <f aca="false">$A$7+C92</f>
        <v>27000</v>
      </c>
      <c r="E92" s="7" t="n">
        <f aca="false">$J$7*B92</f>
        <v>27200</v>
      </c>
      <c r="F92" s="7" t="n">
        <f aca="false">E92-D92</f>
        <v>200</v>
      </c>
      <c r="H92" s="7" t="n">
        <f aca="false">900-4*B92</f>
        <v>560</v>
      </c>
      <c r="I92" s="7" t="n">
        <f aca="false">99+B92*B92/95</f>
        <v>175.052631578947</v>
      </c>
    </row>
    <row r="93" customFormat="false" ht="12.75" hidden="false" customHeight="false" outlineLevel="0" collapsed="false">
      <c r="B93" s="1" t="n">
        <v>86</v>
      </c>
      <c r="C93" s="7" t="n">
        <v>17200</v>
      </c>
      <c r="D93" s="7" t="n">
        <f aca="false">$A$7+C93</f>
        <v>27200</v>
      </c>
      <c r="E93" s="7" t="n">
        <f aca="false">$J$7*B93</f>
        <v>27520</v>
      </c>
      <c r="F93" s="7" t="n">
        <f aca="false">E93-D93</f>
        <v>320</v>
      </c>
      <c r="H93" s="7" t="n">
        <f aca="false">900-4*B93</f>
        <v>556</v>
      </c>
      <c r="I93" s="7" t="n">
        <f aca="false">99+B93*B93/95</f>
        <v>176.852631578947</v>
      </c>
    </row>
    <row r="94" customFormat="false" ht="12.75" hidden="false" customHeight="false" outlineLevel="0" collapsed="false">
      <c r="B94" s="1" t="n">
        <v>87</v>
      </c>
      <c r="C94" s="7" t="n">
        <v>17400</v>
      </c>
      <c r="D94" s="7" t="n">
        <f aca="false">$A$7+C94</f>
        <v>27400</v>
      </c>
      <c r="E94" s="7" t="n">
        <f aca="false">$J$7*B94</f>
        <v>27840</v>
      </c>
      <c r="F94" s="7" t="n">
        <f aca="false">E94-D94</f>
        <v>440</v>
      </c>
      <c r="H94" s="7" t="n">
        <f aca="false">900-4*B94</f>
        <v>552</v>
      </c>
      <c r="I94" s="7" t="n">
        <f aca="false">99+B94*B94/95</f>
        <v>178.673684210526</v>
      </c>
    </row>
    <row r="95" customFormat="false" ht="12.75" hidden="false" customHeight="false" outlineLevel="0" collapsed="false">
      <c r="B95" s="1" t="n">
        <v>88</v>
      </c>
      <c r="C95" s="7" t="n">
        <v>17600</v>
      </c>
      <c r="D95" s="7" t="n">
        <f aca="false">$A$7+C95</f>
        <v>27600</v>
      </c>
      <c r="E95" s="7" t="n">
        <f aca="false">$J$7*B95</f>
        <v>28160</v>
      </c>
      <c r="F95" s="7" t="n">
        <f aca="false">E95-D95</f>
        <v>560</v>
      </c>
      <c r="H95" s="7" t="n">
        <f aca="false">900-4*B95</f>
        <v>548</v>
      </c>
      <c r="I95" s="7" t="n">
        <f aca="false">99+B95*B95/95</f>
        <v>180.515789473684</v>
      </c>
    </row>
    <row r="96" customFormat="false" ht="12.75" hidden="false" customHeight="false" outlineLevel="0" collapsed="false">
      <c r="B96" s="1" t="n">
        <v>89</v>
      </c>
      <c r="C96" s="7" t="n">
        <v>17800</v>
      </c>
      <c r="D96" s="7" t="n">
        <f aca="false">$A$7+C96</f>
        <v>27800</v>
      </c>
      <c r="E96" s="7" t="n">
        <f aca="false">$J$7*B96</f>
        <v>28480</v>
      </c>
      <c r="F96" s="7" t="n">
        <f aca="false">E96-D96</f>
        <v>680</v>
      </c>
      <c r="H96" s="7" t="n">
        <f aca="false">900-4*B96</f>
        <v>544</v>
      </c>
      <c r="I96" s="7" t="n">
        <f aca="false">99+B96*B96/95</f>
        <v>182.378947368421</v>
      </c>
    </row>
    <row r="97" customFormat="false" ht="12.75" hidden="false" customHeight="false" outlineLevel="0" collapsed="false">
      <c r="B97" s="1" t="n">
        <v>90</v>
      </c>
      <c r="C97" s="7" t="n">
        <v>18000</v>
      </c>
      <c r="D97" s="7" t="n">
        <f aca="false">$A$7+C97</f>
        <v>28000</v>
      </c>
      <c r="E97" s="7" t="n">
        <f aca="false">$J$7*B97</f>
        <v>28800</v>
      </c>
      <c r="F97" s="7" t="n">
        <f aca="false">E97-D97</f>
        <v>800</v>
      </c>
      <c r="H97" s="7" t="n">
        <f aca="false">900-4*B97</f>
        <v>540</v>
      </c>
      <c r="I97" s="7" t="n">
        <f aca="false">99+B97*B97/95</f>
        <v>184.263157894737</v>
      </c>
    </row>
    <row r="98" customFormat="false" ht="12.75" hidden="false" customHeight="false" outlineLevel="0" collapsed="false">
      <c r="B98" s="1" t="n">
        <v>91</v>
      </c>
      <c r="C98" s="7" t="n">
        <v>18200</v>
      </c>
      <c r="D98" s="7" t="n">
        <f aca="false">$A$7+C98</f>
        <v>28200</v>
      </c>
      <c r="E98" s="7" t="n">
        <f aca="false">$J$7*B98</f>
        <v>29120</v>
      </c>
      <c r="F98" s="7" t="n">
        <f aca="false">E98-D98</f>
        <v>920</v>
      </c>
      <c r="H98" s="7" t="n">
        <f aca="false">900-4*B98</f>
        <v>536</v>
      </c>
      <c r="I98" s="7" t="n">
        <f aca="false">99+B98*B98/95</f>
        <v>186.168421052632</v>
      </c>
    </row>
    <row r="99" customFormat="false" ht="12.75" hidden="false" customHeight="false" outlineLevel="0" collapsed="false">
      <c r="B99" s="1" t="n">
        <v>92</v>
      </c>
      <c r="C99" s="7" t="n">
        <v>18400</v>
      </c>
      <c r="D99" s="7" t="n">
        <f aca="false">$A$7+C99</f>
        <v>28400</v>
      </c>
      <c r="E99" s="7" t="n">
        <f aca="false">$J$7*B99</f>
        <v>29440</v>
      </c>
      <c r="F99" s="7" t="n">
        <f aca="false">E99-D99</f>
        <v>1040</v>
      </c>
      <c r="H99" s="7" t="n">
        <f aca="false">900-4*B99</f>
        <v>532</v>
      </c>
      <c r="I99" s="7" t="n">
        <f aca="false">99+B99*B99/95</f>
        <v>188.094736842105</v>
      </c>
    </row>
    <row r="100" customFormat="false" ht="12.75" hidden="false" customHeight="false" outlineLevel="0" collapsed="false">
      <c r="B100" s="1" t="n">
        <v>93</v>
      </c>
      <c r="C100" s="7" t="n">
        <v>18600</v>
      </c>
      <c r="D100" s="7" t="n">
        <f aca="false">$A$7+C100</f>
        <v>28600</v>
      </c>
      <c r="E100" s="7" t="n">
        <f aca="false">$J$7*B100</f>
        <v>29760</v>
      </c>
      <c r="F100" s="7" t="n">
        <f aca="false">E100-D100</f>
        <v>1160</v>
      </c>
      <c r="H100" s="7" t="n">
        <f aca="false">900-4*B100</f>
        <v>528</v>
      </c>
      <c r="I100" s="7" t="n">
        <f aca="false">99+B100*B100/95</f>
        <v>190.042105263158</v>
      </c>
    </row>
    <row r="101" customFormat="false" ht="12.75" hidden="false" customHeight="false" outlineLevel="0" collapsed="false">
      <c r="B101" s="1" t="n">
        <v>94</v>
      </c>
      <c r="C101" s="7" t="n">
        <v>18800</v>
      </c>
      <c r="D101" s="7" t="n">
        <f aca="false">$A$7+C101</f>
        <v>28800</v>
      </c>
      <c r="E101" s="7" t="n">
        <f aca="false">$J$7*B101</f>
        <v>30080</v>
      </c>
      <c r="F101" s="7" t="n">
        <f aca="false">E101-D101</f>
        <v>1280</v>
      </c>
      <c r="H101" s="7" t="n">
        <f aca="false">900-4*B101</f>
        <v>524</v>
      </c>
      <c r="I101" s="7" t="n">
        <f aca="false">99+B101*B101/95</f>
        <v>192.01052631579</v>
      </c>
    </row>
    <row r="102" customFormat="false" ht="12.75" hidden="false" customHeight="false" outlineLevel="0" collapsed="false">
      <c r="B102" s="1" t="n">
        <v>95</v>
      </c>
      <c r="C102" s="7" t="n">
        <v>19000</v>
      </c>
      <c r="D102" s="7" t="n">
        <f aca="false">$A$7+C102</f>
        <v>29000</v>
      </c>
      <c r="E102" s="7" t="n">
        <f aca="false">$J$7*B102</f>
        <v>30400</v>
      </c>
      <c r="F102" s="7" t="n">
        <f aca="false">E102-D102</f>
        <v>1400</v>
      </c>
      <c r="H102" s="7" t="n">
        <f aca="false">900-4*B102</f>
        <v>520</v>
      </c>
      <c r="I102" s="7" t="n">
        <f aca="false">99+B102*B102/95</f>
        <v>194</v>
      </c>
    </row>
    <row r="103" customFormat="false" ht="12.75" hidden="false" customHeight="false" outlineLevel="0" collapsed="false">
      <c r="B103" s="1" t="n">
        <v>96</v>
      </c>
      <c r="C103" s="7" t="n">
        <v>19200</v>
      </c>
      <c r="D103" s="7" t="n">
        <f aca="false">$A$7+C103</f>
        <v>29200</v>
      </c>
      <c r="E103" s="7" t="n">
        <f aca="false">$J$7*B103</f>
        <v>30720</v>
      </c>
      <c r="F103" s="7" t="n">
        <f aca="false">E103-D103</f>
        <v>1520</v>
      </c>
      <c r="H103" s="7" t="n">
        <f aca="false">900-4*B103</f>
        <v>516</v>
      </c>
      <c r="I103" s="7" t="n">
        <f aca="false">99+B103*B103/95</f>
        <v>196.01052631579</v>
      </c>
    </row>
    <row r="104" customFormat="false" ht="12.75" hidden="false" customHeight="false" outlineLevel="0" collapsed="false">
      <c r="B104" s="1" t="n">
        <v>97</v>
      </c>
      <c r="C104" s="7" t="n">
        <v>19400</v>
      </c>
      <c r="D104" s="7" t="n">
        <f aca="false">$A$7+C104</f>
        <v>29400</v>
      </c>
      <c r="E104" s="7" t="n">
        <f aca="false">$J$7*B104</f>
        <v>31040</v>
      </c>
      <c r="F104" s="7" t="n">
        <f aca="false">E104-D104</f>
        <v>1640</v>
      </c>
      <c r="H104" s="7" t="n">
        <f aca="false">900-4*B104</f>
        <v>512</v>
      </c>
      <c r="I104" s="7" t="n">
        <f aca="false">99+B104*B104/95</f>
        <v>198.042105263158</v>
      </c>
    </row>
    <row r="105" customFormat="false" ht="12.75" hidden="false" customHeight="false" outlineLevel="0" collapsed="false">
      <c r="B105" s="1" t="n">
        <v>98</v>
      </c>
      <c r="C105" s="7" t="n">
        <v>19600</v>
      </c>
      <c r="D105" s="7" t="n">
        <f aca="false">$A$7+C105</f>
        <v>29600</v>
      </c>
      <c r="E105" s="7" t="n">
        <f aca="false">$J$7*B105</f>
        <v>31360</v>
      </c>
      <c r="F105" s="7" t="n">
        <f aca="false">E105-D105</f>
        <v>1760</v>
      </c>
      <c r="H105" s="7" t="n">
        <f aca="false">900-4*B105</f>
        <v>508</v>
      </c>
      <c r="I105" s="7" t="n">
        <f aca="false">99+B105*B105/95</f>
        <v>200.094736842105</v>
      </c>
    </row>
    <row r="106" customFormat="false" ht="12.75" hidden="false" customHeight="false" outlineLevel="0" collapsed="false">
      <c r="B106" s="1" t="n">
        <v>99</v>
      </c>
      <c r="C106" s="7" t="n">
        <v>19800</v>
      </c>
      <c r="D106" s="7" t="n">
        <f aca="false">$A$7+C106</f>
        <v>29800</v>
      </c>
      <c r="E106" s="7" t="n">
        <f aca="false">$J$7*B106</f>
        <v>31680</v>
      </c>
      <c r="F106" s="7" t="n">
        <f aca="false">E106-D106</f>
        <v>1880</v>
      </c>
      <c r="H106" s="7" t="n">
        <f aca="false">900-4*B106</f>
        <v>504</v>
      </c>
      <c r="I106" s="7" t="n">
        <f aca="false">99+B106*B106/95</f>
        <v>202.168421052632</v>
      </c>
    </row>
    <row r="107" customFormat="false" ht="12.75" hidden="false" customHeight="false" outlineLevel="0" collapsed="false">
      <c r="B107" s="1" t="n">
        <v>100</v>
      </c>
      <c r="C107" s="7" t="n">
        <v>20000</v>
      </c>
      <c r="D107" s="7" t="n">
        <f aca="false">$A$7+C107</f>
        <v>30000</v>
      </c>
      <c r="E107" s="7" t="n">
        <f aca="false">$J$7*B107</f>
        <v>32000</v>
      </c>
      <c r="F107" s="7" t="n">
        <f aca="false">E107-D107</f>
        <v>2000</v>
      </c>
      <c r="H107" s="7" t="n">
        <f aca="false">900-4*B107</f>
        <v>500</v>
      </c>
      <c r="I107" s="7" t="n">
        <f aca="false">99+B107*B107/95</f>
        <v>204.263157894737</v>
      </c>
    </row>
    <row r="108" customFormat="false" ht="12.75" hidden="false" customHeight="false" outlineLevel="0" collapsed="false">
      <c r="B108" s="1" t="n">
        <v>101</v>
      </c>
      <c r="C108" s="7" t="n">
        <v>20200</v>
      </c>
      <c r="D108" s="7" t="n">
        <f aca="false">$A$7+C108</f>
        <v>30200</v>
      </c>
      <c r="E108" s="7" t="n">
        <f aca="false">$J$7*B108</f>
        <v>32320</v>
      </c>
      <c r="F108" s="7" t="n">
        <f aca="false">E108-D108</f>
        <v>2120</v>
      </c>
      <c r="H108" s="7" t="n">
        <f aca="false">900-4*B108</f>
        <v>496</v>
      </c>
      <c r="I108" s="7" t="n">
        <f aca="false">99+B108*B108/95</f>
        <v>206.378947368421</v>
      </c>
    </row>
    <row r="109" customFormat="false" ht="12.75" hidden="false" customHeight="false" outlineLevel="0" collapsed="false">
      <c r="B109" s="1" t="n">
        <v>102</v>
      </c>
      <c r="C109" s="7" t="n">
        <v>20400</v>
      </c>
      <c r="D109" s="7" t="n">
        <f aca="false">$A$7+C109</f>
        <v>30400</v>
      </c>
      <c r="E109" s="7" t="n">
        <f aca="false">$J$7*B109</f>
        <v>32640</v>
      </c>
      <c r="F109" s="7" t="n">
        <f aca="false">E109-D109</f>
        <v>2240</v>
      </c>
      <c r="H109" s="7" t="n">
        <f aca="false">900-4*B109</f>
        <v>492</v>
      </c>
      <c r="I109" s="7" t="n">
        <f aca="false">99+B109*B109/95</f>
        <v>208.515789473684</v>
      </c>
    </row>
    <row r="110" customFormat="false" ht="12.75" hidden="false" customHeight="false" outlineLevel="0" collapsed="false">
      <c r="B110" s="1" t="n">
        <v>103</v>
      </c>
      <c r="C110" s="7" t="n">
        <v>20600</v>
      </c>
      <c r="D110" s="7" t="n">
        <f aca="false">$A$7+C110</f>
        <v>30600</v>
      </c>
      <c r="E110" s="7" t="n">
        <f aca="false">$J$7*B110</f>
        <v>32960</v>
      </c>
      <c r="F110" s="7" t="n">
        <f aca="false">E110-D110</f>
        <v>2360</v>
      </c>
      <c r="H110" s="7" t="n">
        <f aca="false">900-4*B110</f>
        <v>488</v>
      </c>
      <c r="I110" s="7" t="n">
        <f aca="false">99+B110*B110/95</f>
        <v>210.673684210526</v>
      </c>
    </row>
    <row r="111" customFormat="false" ht="12.75" hidden="false" customHeight="false" outlineLevel="0" collapsed="false">
      <c r="B111" s="1" t="n">
        <v>104</v>
      </c>
      <c r="C111" s="7" t="n">
        <v>20800</v>
      </c>
      <c r="D111" s="7" t="n">
        <f aca="false">$A$7+C111</f>
        <v>30800</v>
      </c>
      <c r="E111" s="7" t="n">
        <f aca="false">$J$7*B111</f>
        <v>33280</v>
      </c>
      <c r="F111" s="7" t="n">
        <f aca="false">E111-D111</f>
        <v>2480</v>
      </c>
      <c r="H111" s="7" t="n">
        <f aca="false">900-4*B111</f>
        <v>484</v>
      </c>
      <c r="I111" s="7" t="n">
        <f aca="false">99+B111*B111/95</f>
        <v>212.852631578947</v>
      </c>
    </row>
    <row r="112" customFormat="false" ht="12.75" hidden="false" customHeight="false" outlineLevel="0" collapsed="false">
      <c r="B112" s="1" t="n">
        <v>105</v>
      </c>
      <c r="C112" s="7" t="n">
        <v>21000</v>
      </c>
      <c r="D112" s="7" t="n">
        <f aca="false">$A$7+C112</f>
        <v>31000</v>
      </c>
      <c r="E112" s="7" t="n">
        <f aca="false">$J$7*B112</f>
        <v>33600</v>
      </c>
      <c r="F112" s="7" t="n">
        <f aca="false">E112-D112</f>
        <v>2600</v>
      </c>
      <c r="H112" s="7" t="n">
        <f aca="false">900-4*B112</f>
        <v>480</v>
      </c>
      <c r="I112" s="7" t="n">
        <f aca="false">99+B112*B112/95</f>
        <v>215.052631578947</v>
      </c>
    </row>
    <row r="113" customFormat="false" ht="12.75" hidden="false" customHeight="false" outlineLevel="0" collapsed="false">
      <c r="B113" s="1" t="n">
        <v>106</v>
      </c>
      <c r="C113" s="7" t="n">
        <v>21200</v>
      </c>
      <c r="D113" s="7" t="n">
        <f aca="false">$A$7+C113</f>
        <v>31200</v>
      </c>
      <c r="E113" s="7" t="n">
        <f aca="false">$J$7*B113</f>
        <v>33920</v>
      </c>
      <c r="F113" s="7" t="n">
        <f aca="false">E113-D113</f>
        <v>2720</v>
      </c>
      <c r="H113" s="7" t="n">
        <f aca="false">900-4*B113</f>
        <v>476</v>
      </c>
      <c r="I113" s="7" t="n">
        <f aca="false">99+B113*B113/95</f>
        <v>217.273684210526</v>
      </c>
    </row>
    <row r="114" customFormat="false" ht="12.75" hidden="false" customHeight="false" outlineLevel="0" collapsed="false">
      <c r="B114" s="1" t="n">
        <v>107</v>
      </c>
      <c r="C114" s="7" t="n">
        <v>21400</v>
      </c>
      <c r="D114" s="7" t="n">
        <f aca="false">$A$7+C114</f>
        <v>31400</v>
      </c>
      <c r="E114" s="7" t="n">
        <f aca="false">$J$7*B114</f>
        <v>34240</v>
      </c>
      <c r="F114" s="7" t="n">
        <f aca="false">E114-D114</f>
        <v>2840</v>
      </c>
      <c r="H114" s="7" t="n">
        <f aca="false">900-4*B114</f>
        <v>472</v>
      </c>
      <c r="I114" s="7" t="n">
        <f aca="false">99+B114*B114/95</f>
        <v>219.515789473684</v>
      </c>
    </row>
    <row r="115" customFormat="false" ht="12.75" hidden="false" customHeight="false" outlineLevel="0" collapsed="false">
      <c r="B115" s="1" t="n">
        <v>108</v>
      </c>
      <c r="C115" s="7" t="n">
        <v>21600</v>
      </c>
      <c r="D115" s="7" t="n">
        <f aca="false">$A$7+C115</f>
        <v>31600</v>
      </c>
      <c r="E115" s="7" t="n">
        <f aca="false">$J$7*B115</f>
        <v>34560</v>
      </c>
      <c r="F115" s="7" t="n">
        <f aca="false">E115-D115</f>
        <v>2960</v>
      </c>
      <c r="H115" s="7" t="n">
        <f aca="false">900-4*B115</f>
        <v>468</v>
      </c>
      <c r="I115" s="7" t="n">
        <f aca="false">99+B115*B115/95</f>
        <v>221.778947368421</v>
      </c>
    </row>
    <row r="116" customFormat="false" ht="12.75" hidden="false" customHeight="false" outlineLevel="0" collapsed="false">
      <c r="B116" s="1" t="n">
        <v>109</v>
      </c>
      <c r="C116" s="7" t="n">
        <v>21800</v>
      </c>
      <c r="D116" s="7" t="n">
        <f aca="false">$A$7+C116</f>
        <v>31800</v>
      </c>
      <c r="E116" s="7" t="n">
        <f aca="false">$J$7*B116</f>
        <v>34880</v>
      </c>
      <c r="F116" s="7" t="n">
        <f aca="false">E116-D116</f>
        <v>3080</v>
      </c>
      <c r="H116" s="7" t="n">
        <f aca="false">900-4*B116</f>
        <v>464</v>
      </c>
      <c r="I116" s="7" t="n">
        <f aca="false">99+B116*B116/95</f>
        <v>224.063157894737</v>
      </c>
    </row>
    <row r="117" customFormat="false" ht="12.75" hidden="false" customHeight="false" outlineLevel="0" collapsed="false">
      <c r="B117" s="1" t="n">
        <v>110</v>
      </c>
      <c r="C117" s="7" t="n">
        <v>22000</v>
      </c>
      <c r="D117" s="7" t="n">
        <f aca="false">$A$7+C117</f>
        <v>32000</v>
      </c>
      <c r="E117" s="7" t="n">
        <f aca="false">$J$7*B117</f>
        <v>35200</v>
      </c>
      <c r="F117" s="7" t="n">
        <f aca="false">E117-D117</f>
        <v>3200</v>
      </c>
      <c r="H117" s="7" t="n">
        <f aca="false">900-4*B117</f>
        <v>460</v>
      </c>
      <c r="I117" s="7" t="n">
        <f aca="false">99+B117*B117/95</f>
        <v>226.368421052632</v>
      </c>
    </row>
    <row r="118" customFormat="false" ht="12.75" hidden="false" customHeight="false" outlineLevel="0" collapsed="false">
      <c r="B118" s="1" t="n">
        <v>111</v>
      </c>
      <c r="C118" s="7" t="n">
        <v>22200</v>
      </c>
      <c r="D118" s="7" t="n">
        <f aca="false">$A$7+C118</f>
        <v>32200</v>
      </c>
      <c r="E118" s="7" t="n">
        <f aca="false">$J$7*B118</f>
        <v>35520</v>
      </c>
      <c r="F118" s="7" t="n">
        <f aca="false">E118-D118</f>
        <v>3320</v>
      </c>
      <c r="H118" s="7" t="n">
        <f aca="false">900-4*B118</f>
        <v>456</v>
      </c>
      <c r="I118" s="7" t="n">
        <f aca="false">99+B118*B118/95</f>
        <v>228.694736842105</v>
      </c>
    </row>
    <row r="119" customFormat="false" ht="12.75" hidden="false" customHeight="false" outlineLevel="0" collapsed="false">
      <c r="B119" s="1" t="n">
        <v>112</v>
      </c>
      <c r="C119" s="7" t="n">
        <v>22400</v>
      </c>
      <c r="D119" s="7" t="n">
        <f aca="false">$A$7+C119</f>
        <v>32400</v>
      </c>
      <c r="E119" s="7" t="n">
        <f aca="false">$J$7*B119</f>
        <v>35840</v>
      </c>
      <c r="F119" s="7" t="n">
        <f aca="false">E119-D119</f>
        <v>3440</v>
      </c>
      <c r="H119" s="7" t="n">
        <f aca="false">900-4*B119</f>
        <v>452</v>
      </c>
      <c r="I119" s="7" t="n">
        <f aca="false">99+B119*B119/95</f>
        <v>231.042105263158</v>
      </c>
    </row>
    <row r="120" customFormat="false" ht="12.75" hidden="false" customHeight="false" outlineLevel="0" collapsed="false">
      <c r="B120" s="1" t="n">
        <v>113</v>
      </c>
      <c r="C120" s="7" t="n">
        <v>22600</v>
      </c>
      <c r="D120" s="7" t="n">
        <f aca="false">$A$7+C120</f>
        <v>32600</v>
      </c>
      <c r="E120" s="7" t="n">
        <f aca="false">$J$7*B120</f>
        <v>36160</v>
      </c>
      <c r="F120" s="7" t="n">
        <f aca="false">E120-D120</f>
        <v>3560</v>
      </c>
      <c r="H120" s="7" t="n">
        <f aca="false">900-4*B120</f>
        <v>448</v>
      </c>
      <c r="I120" s="7" t="n">
        <f aca="false">99+B120*B120/95</f>
        <v>233.410526315789</v>
      </c>
    </row>
    <row r="121" customFormat="false" ht="12.75" hidden="false" customHeight="false" outlineLevel="0" collapsed="false">
      <c r="B121" s="1" t="n">
        <v>114</v>
      </c>
      <c r="C121" s="7" t="n">
        <v>22800</v>
      </c>
      <c r="D121" s="7" t="n">
        <f aca="false">$A$7+C121</f>
        <v>32800</v>
      </c>
      <c r="E121" s="7" t="n">
        <f aca="false">$J$7*B121</f>
        <v>36480</v>
      </c>
      <c r="F121" s="7" t="n">
        <f aca="false">E121-D121</f>
        <v>3680</v>
      </c>
      <c r="H121" s="7" t="n">
        <f aca="false">900-4*B121</f>
        <v>444</v>
      </c>
      <c r="I121" s="7" t="n">
        <f aca="false">99+B121*B121/95</f>
        <v>235.8</v>
      </c>
    </row>
    <row r="122" customFormat="false" ht="12.75" hidden="false" customHeight="false" outlineLevel="0" collapsed="false">
      <c r="B122" s="1" t="n">
        <v>115</v>
      </c>
      <c r="C122" s="7" t="n">
        <v>23000</v>
      </c>
      <c r="D122" s="7" t="n">
        <f aca="false">$A$7+C122</f>
        <v>33000</v>
      </c>
      <c r="E122" s="7" t="n">
        <f aca="false">$J$7*B122</f>
        <v>36800</v>
      </c>
      <c r="F122" s="7" t="n">
        <f aca="false">E122-D122</f>
        <v>3800</v>
      </c>
      <c r="H122" s="7" t="n">
        <f aca="false">900-4*B122</f>
        <v>440</v>
      </c>
      <c r="I122" s="7" t="n">
        <f aca="false">99+B122*B122/95</f>
        <v>238.210526315789</v>
      </c>
    </row>
    <row r="123" customFormat="false" ht="12.75" hidden="false" customHeight="false" outlineLevel="0" collapsed="false">
      <c r="B123" s="1" t="n">
        <v>116</v>
      </c>
      <c r="C123" s="7" t="n">
        <v>23200</v>
      </c>
      <c r="D123" s="7" t="n">
        <f aca="false">$A$7+C123</f>
        <v>33200</v>
      </c>
      <c r="E123" s="7" t="n">
        <f aca="false">$J$7*B123</f>
        <v>37120</v>
      </c>
      <c r="F123" s="7" t="n">
        <f aca="false">E123-D123</f>
        <v>3920</v>
      </c>
      <c r="H123" s="7" t="n">
        <f aca="false">900-4*B123</f>
        <v>436</v>
      </c>
      <c r="I123" s="7" t="n">
        <f aca="false">99+B123*B123/95</f>
        <v>240.642105263158</v>
      </c>
    </row>
    <row r="124" customFormat="false" ht="12.75" hidden="false" customHeight="false" outlineLevel="0" collapsed="false">
      <c r="B124" s="1" t="n">
        <v>117</v>
      </c>
      <c r="C124" s="7" t="n">
        <v>23400</v>
      </c>
      <c r="D124" s="7" t="n">
        <f aca="false">$A$7+C124</f>
        <v>33400</v>
      </c>
      <c r="E124" s="7" t="n">
        <f aca="false">$J$7*B124</f>
        <v>37440</v>
      </c>
      <c r="F124" s="7" t="n">
        <f aca="false">E124-D124</f>
        <v>4040</v>
      </c>
      <c r="H124" s="7" t="n">
        <f aca="false">900-4*B124</f>
        <v>432</v>
      </c>
      <c r="I124" s="7" t="n">
        <f aca="false">99+B124*B124/95</f>
        <v>243.094736842105</v>
      </c>
    </row>
    <row r="125" customFormat="false" ht="12.75" hidden="false" customHeight="false" outlineLevel="0" collapsed="false">
      <c r="B125" s="1" t="n">
        <v>118</v>
      </c>
      <c r="C125" s="7" t="n">
        <v>23600</v>
      </c>
      <c r="D125" s="7" t="n">
        <f aca="false">$A$7+C125</f>
        <v>33600</v>
      </c>
      <c r="E125" s="7" t="n">
        <f aca="false">$J$7*B125</f>
        <v>37760</v>
      </c>
      <c r="F125" s="7" t="n">
        <f aca="false">E125-D125</f>
        <v>4160</v>
      </c>
      <c r="H125" s="7" t="n">
        <f aca="false">900-4*B125</f>
        <v>428</v>
      </c>
      <c r="I125" s="7" t="n">
        <f aca="false">99+B125*B125/95</f>
        <v>245.568421052632</v>
      </c>
    </row>
    <row r="126" customFormat="false" ht="12.75" hidden="false" customHeight="false" outlineLevel="0" collapsed="false">
      <c r="B126" s="1" t="n">
        <v>119</v>
      </c>
      <c r="C126" s="7" t="n">
        <v>23800</v>
      </c>
      <c r="D126" s="7" t="n">
        <f aca="false">$A$7+C126</f>
        <v>33800</v>
      </c>
      <c r="E126" s="7" t="n">
        <f aca="false">$J$7*B126</f>
        <v>38080</v>
      </c>
      <c r="F126" s="7" t="n">
        <f aca="false">E126-D126</f>
        <v>4280</v>
      </c>
      <c r="H126" s="7" t="n">
        <f aca="false">900-4*B126</f>
        <v>424</v>
      </c>
      <c r="I126" s="7" t="n">
        <f aca="false">99+B126*B126/95</f>
        <v>248.063157894737</v>
      </c>
    </row>
    <row r="127" customFormat="false" ht="12.75" hidden="false" customHeight="false" outlineLevel="0" collapsed="false">
      <c r="B127" s="1" t="n">
        <v>120</v>
      </c>
      <c r="C127" s="7" t="n">
        <v>24000</v>
      </c>
      <c r="D127" s="7" t="n">
        <f aca="false">$A$7+C127</f>
        <v>34000</v>
      </c>
      <c r="E127" s="7" t="n">
        <f aca="false">$J$7*B127</f>
        <v>38400</v>
      </c>
      <c r="F127" s="7" t="n">
        <f aca="false">E127-D127</f>
        <v>4400</v>
      </c>
      <c r="H127" s="7" t="n">
        <f aca="false">900-4*B127</f>
        <v>420</v>
      </c>
      <c r="I127" s="7" t="n">
        <f aca="false">99+B127*B127/95</f>
        <v>250.578947368421</v>
      </c>
    </row>
    <row r="128" customFormat="false" ht="12.75" hidden="false" customHeight="false" outlineLevel="0" collapsed="false">
      <c r="B128" s="1" t="n">
        <v>121</v>
      </c>
      <c r="C128" s="7" t="n">
        <v>24200</v>
      </c>
      <c r="D128" s="7" t="n">
        <f aca="false">$A$7+C128</f>
        <v>34200</v>
      </c>
      <c r="E128" s="7" t="n">
        <f aca="false">$J$7*B128</f>
        <v>38720</v>
      </c>
      <c r="F128" s="7" t="n">
        <f aca="false">E128-D128</f>
        <v>4520</v>
      </c>
      <c r="H128" s="7" t="n">
        <f aca="false">900-4*B128</f>
        <v>416</v>
      </c>
      <c r="I128" s="7" t="n">
        <f aca="false">99+B128*B128/95</f>
        <v>253.115789473684</v>
      </c>
    </row>
    <row r="129" customFormat="false" ht="12.75" hidden="false" customHeight="false" outlineLevel="0" collapsed="false">
      <c r="B129" s="1" t="n">
        <v>122</v>
      </c>
      <c r="C129" s="7" t="n">
        <v>24400</v>
      </c>
      <c r="D129" s="7" t="n">
        <f aca="false">$A$7+C129</f>
        <v>34400</v>
      </c>
      <c r="E129" s="7" t="n">
        <f aca="false">$J$7*B129</f>
        <v>39040</v>
      </c>
      <c r="F129" s="7" t="n">
        <f aca="false">E129-D129</f>
        <v>4640</v>
      </c>
      <c r="H129" s="7" t="n">
        <f aca="false">900-4*B129</f>
        <v>412</v>
      </c>
      <c r="I129" s="7" t="n">
        <f aca="false">99+B129*B129/95</f>
        <v>255.673684210526</v>
      </c>
    </row>
    <row r="130" customFormat="false" ht="12.75" hidden="false" customHeight="false" outlineLevel="0" collapsed="false">
      <c r="B130" s="1" t="n">
        <v>123</v>
      </c>
      <c r="C130" s="7" t="n">
        <v>24600</v>
      </c>
      <c r="D130" s="7" t="n">
        <f aca="false">$A$7+C130</f>
        <v>34600</v>
      </c>
      <c r="E130" s="7" t="n">
        <f aca="false">$J$7*B130</f>
        <v>39360</v>
      </c>
      <c r="F130" s="7" t="n">
        <f aca="false">E130-D130</f>
        <v>4760</v>
      </c>
      <c r="H130" s="7" t="n">
        <f aca="false">900-4*B130</f>
        <v>408</v>
      </c>
      <c r="I130" s="7" t="n">
        <f aca="false">99+B130*B130/95</f>
        <v>258.252631578947</v>
      </c>
    </row>
    <row r="131" customFormat="false" ht="12.75" hidden="false" customHeight="false" outlineLevel="0" collapsed="false">
      <c r="B131" s="1" t="n">
        <v>124</v>
      </c>
      <c r="C131" s="7" t="n">
        <v>24800</v>
      </c>
      <c r="D131" s="7" t="n">
        <f aca="false">$A$7+C131</f>
        <v>34800</v>
      </c>
      <c r="E131" s="7" t="n">
        <f aca="false">$J$7*B131</f>
        <v>39680</v>
      </c>
      <c r="F131" s="7" t="n">
        <f aca="false">E131-D131</f>
        <v>4880</v>
      </c>
      <c r="H131" s="7" t="n">
        <f aca="false">900-4*B131</f>
        <v>404</v>
      </c>
      <c r="I131" s="7" t="n">
        <f aca="false">99+B131*B131/95</f>
        <v>260.852631578947</v>
      </c>
    </row>
    <row r="132" customFormat="false" ht="12.75" hidden="false" customHeight="false" outlineLevel="0" collapsed="false">
      <c r="B132" s="1" t="n">
        <v>125</v>
      </c>
      <c r="C132" s="7" t="n">
        <v>25000</v>
      </c>
      <c r="D132" s="7" t="n">
        <f aca="false">$A$7+C132</f>
        <v>35000</v>
      </c>
      <c r="E132" s="7" t="n">
        <f aca="false">$J$7*B132</f>
        <v>40000</v>
      </c>
      <c r="F132" s="7" t="n">
        <f aca="false">E132-D132</f>
        <v>5000</v>
      </c>
      <c r="H132" s="7" t="n">
        <f aca="false">900-4*B132</f>
        <v>400</v>
      </c>
      <c r="I132" s="7" t="n">
        <f aca="false">99+B132*B132/95</f>
        <v>263.473684210526</v>
      </c>
    </row>
    <row r="133" customFormat="false" ht="12.75" hidden="false" customHeight="false" outlineLevel="0" collapsed="false">
      <c r="B133" s="1" t="n">
        <v>126</v>
      </c>
      <c r="C133" s="7" t="n">
        <v>25200</v>
      </c>
      <c r="D133" s="7" t="n">
        <f aca="false">$A$7+C133</f>
        <v>35200</v>
      </c>
      <c r="E133" s="7" t="n">
        <f aca="false">$J$7*B133</f>
        <v>40320</v>
      </c>
      <c r="F133" s="7" t="n">
        <f aca="false">E133-D133</f>
        <v>5120</v>
      </c>
      <c r="H133" s="7" t="n">
        <f aca="false">900-4*B133</f>
        <v>396</v>
      </c>
      <c r="I133" s="7" t="n">
        <f aca="false">99+B133*B133/95</f>
        <v>266.115789473684</v>
      </c>
    </row>
    <row r="134" customFormat="false" ht="12.75" hidden="false" customHeight="false" outlineLevel="0" collapsed="false">
      <c r="B134" s="1" t="n">
        <v>127</v>
      </c>
      <c r="C134" s="7" t="n">
        <v>25400</v>
      </c>
      <c r="D134" s="7" t="n">
        <f aca="false">$A$7+C134</f>
        <v>35400</v>
      </c>
      <c r="E134" s="7" t="n">
        <f aca="false">$J$7*B134</f>
        <v>40640</v>
      </c>
      <c r="F134" s="7" t="n">
        <f aca="false">E134-D134</f>
        <v>5240</v>
      </c>
      <c r="H134" s="7" t="n">
        <f aca="false">900-4*B134</f>
        <v>392</v>
      </c>
      <c r="I134" s="7" t="n">
        <f aca="false">99+B134*B134/95</f>
        <v>268.778947368421</v>
      </c>
    </row>
    <row r="135" customFormat="false" ht="12.75" hidden="false" customHeight="false" outlineLevel="0" collapsed="false">
      <c r="B135" s="1" t="n">
        <v>128</v>
      </c>
      <c r="C135" s="7" t="n">
        <v>25600</v>
      </c>
      <c r="D135" s="7" t="n">
        <f aca="false">$A$7+C135</f>
        <v>35600</v>
      </c>
      <c r="E135" s="7" t="n">
        <f aca="false">$J$7*B135</f>
        <v>40960</v>
      </c>
      <c r="F135" s="7" t="n">
        <f aca="false">E135-D135</f>
        <v>5360</v>
      </c>
      <c r="H135" s="7" t="n">
        <f aca="false">900-4*B135</f>
        <v>388</v>
      </c>
      <c r="I135" s="7" t="n">
        <f aca="false">99+B135*B135/95</f>
        <v>271.463157894737</v>
      </c>
    </row>
    <row r="136" customFormat="false" ht="12.75" hidden="false" customHeight="false" outlineLevel="0" collapsed="false">
      <c r="B136" s="1" t="n">
        <v>129</v>
      </c>
      <c r="C136" s="7" t="n">
        <v>25800</v>
      </c>
      <c r="D136" s="7" t="n">
        <f aca="false">$A$7+C136</f>
        <v>35800</v>
      </c>
      <c r="E136" s="7" t="n">
        <f aca="false">$J$7*B136</f>
        <v>41280</v>
      </c>
      <c r="F136" s="7" t="n">
        <f aca="false">E136-D136</f>
        <v>5480</v>
      </c>
      <c r="H136" s="7" t="n">
        <f aca="false">900-4*B136</f>
        <v>384</v>
      </c>
      <c r="I136" s="7" t="n">
        <f aca="false">99+B136*B136/95</f>
        <v>274.168421052632</v>
      </c>
    </row>
    <row r="137" customFormat="false" ht="12.75" hidden="false" customHeight="false" outlineLevel="0" collapsed="false">
      <c r="B137" s="1" t="n">
        <v>130</v>
      </c>
      <c r="C137" s="7" t="n">
        <v>26000</v>
      </c>
      <c r="D137" s="7" t="n">
        <f aca="false">$A$7+C137</f>
        <v>36000</v>
      </c>
      <c r="E137" s="7" t="n">
        <f aca="false">$J$7*B137</f>
        <v>41600</v>
      </c>
      <c r="F137" s="7" t="n">
        <f aca="false">E137-D137</f>
        <v>5600</v>
      </c>
      <c r="H137" s="7" t="n">
        <f aca="false">900-4*B137</f>
        <v>380</v>
      </c>
      <c r="I137" s="7" t="n">
        <f aca="false">99+B137*B137/95</f>
        <v>276.894736842105</v>
      </c>
    </row>
    <row r="138" customFormat="false" ht="12.75" hidden="false" customHeight="false" outlineLevel="0" collapsed="false">
      <c r="B138" s="1" t="n">
        <v>131</v>
      </c>
      <c r="C138" s="7" t="n">
        <v>26200</v>
      </c>
      <c r="D138" s="7" t="n">
        <f aca="false">$A$7+C138</f>
        <v>36200</v>
      </c>
      <c r="E138" s="7" t="n">
        <f aca="false">$J$7*B138</f>
        <v>41920</v>
      </c>
      <c r="F138" s="7" t="n">
        <f aca="false">E138-D138</f>
        <v>5720</v>
      </c>
      <c r="H138" s="7" t="n">
        <f aca="false">900-4*B138</f>
        <v>376</v>
      </c>
      <c r="I138" s="7" t="n">
        <f aca="false">99+B138*B138/95</f>
        <v>279.642105263158</v>
      </c>
    </row>
    <row r="139" customFormat="false" ht="12.75" hidden="false" customHeight="false" outlineLevel="0" collapsed="false">
      <c r="B139" s="1" t="n">
        <v>132</v>
      </c>
      <c r="C139" s="7" t="n">
        <v>26400</v>
      </c>
      <c r="D139" s="7" t="n">
        <f aca="false">$A$7+C139</f>
        <v>36400</v>
      </c>
      <c r="E139" s="7" t="n">
        <f aca="false">$J$7*B139</f>
        <v>42240</v>
      </c>
      <c r="F139" s="7" t="n">
        <f aca="false">E139-D139</f>
        <v>5840</v>
      </c>
      <c r="H139" s="7" t="n">
        <f aca="false">900-4*B139</f>
        <v>372</v>
      </c>
      <c r="I139" s="7" t="n">
        <f aca="false">99+B139*B139/95</f>
        <v>282.410526315789</v>
      </c>
    </row>
    <row r="140" customFormat="false" ht="12.75" hidden="false" customHeight="false" outlineLevel="0" collapsed="false">
      <c r="B140" s="1" t="n">
        <v>133</v>
      </c>
      <c r="C140" s="7" t="n">
        <v>26600</v>
      </c>
      <c r="D140" s="7" t="n">
        <f aca="false">$A$7+C140</f>
        <v>36600</v>
      </c>
      <c r="E140" s="7" t="n">
        <f aca="false">$J$7*B140</f>
        <v>42560</v>
      </c>
      <c r="F140" s="7" t="n">
        <f aca="false">E140-D140</f>
        <v>5960</v>
      </c>
      <c r="H140" s="7" t="n">
        <f aca="false">900-4*B140</f>
        <v>368</v>
      </c>
      <c r="I140" s="7" t="n">
        <f aca="false">99+B140*B140/95</f>
        <v>285.2</v>
      </c>
    </row>
    <row r="141" customFormat="false" ht="12.75" hidden="false" customHeight="false" outlineLevel="0" collapsed="false">
      <c r="B141" s="1" t="n">
        <v>134</v>
      </c>
      <c r="C141" s="7" t="n">
        <v>26800</v>
      </c>
      <c r="D141" s="7" t="n">
        <f aca="false">$A$7+C141</f>
        <v>36800</v>
      </c>
      <c r="E141" s="7" t="n">
        <f aca="false">$J$7*B141</f>
        <v>42880</v>
      </c>
      <c r="F141" s="7" t="n">
        <f aca="false">E141-D141</f>
        <v>6080</v>
      </c>
      <c r="H141" s="7" t="n">
        <f aca="false">900-4*B141</f>
        <v>364</v>
      </c>
      <c r="I141" s="7" t="n">
        <f aca="false">99+B141*B141/95</f>
        <v>288.010526315789</v>
      </c>
    </row>
    <row r="142" customFormat="false" ht="12.75" hidden="false" customHeight="false" outlineLevel="0" collapsed="false">
      <c r="B142" s="1" t="n">
        <v>135</v>
      </c>
      <c r="C142" s="7" t="n">
        <v>27000</v>
      </c>
      <c r="D142" s="7" t="n">
        <f aca="false">$A$7+C142</f>
        <v>37000</v>
      </c>
      <c r="E142" s="7" t="n">
        <f aca="false">$J$7*B142</f>
        <v>43200</v>
      </c>
      <c r="F142" s="7" t="n">
        <f aca="false">E142-D142</f>
        <v>6200</v>
      </c>
      <c r="H142" s="7" t="n">
        <f aca="false">900-4*B142</f>
        <v>360</v>
      </c>
      <c r="I142" s="7" t="n">
        <f aca="false">99+B142*B142/95</f>
        <v>290.842105263158</v>
      </c>
    </row>
    <row r="143" customFormat="false" ht="12.75" hidden="false" customHeight="false" outlineLevel="0" collapsed="false">
      <c r="B143" s="1" t="n">
        <v>136</v>
      </c>
      <c r="C143" s="7" t="n">
        <v>27200</v>
      </c>
      <c r="D143" s="7" t="n">
        <f aca="false">$A$7+C143</f>
        <v>37200</v>
      </c>
      <c r="E143" s="7" t="n">
        <f aca="false">$J$7*B143</f>
        <v>43520</v>
      </c>
      <c r="F143" s="7" t="n">
        <f aca="false">E143-D143</f>
        <v>6320</v>
      </c>
      <c r="H143" s="7" t="n">
        <f aca="false">900-4*B143</f>
        <v>356</v>
      </c>
      <c r="I143" s="7" t="n">
        <f aca="false">99+B143*B143/95</f>
        <v>293.694736842105</v>
      </c>
    </row>
    <row r="144" customFormat="false" ht="12.75" hidden="false" customHeight="false" outlineLevel="0" collapsed="false">
      <c r="B144" s="1" t="n">
        <v>137</v>
      </c>
      <c r="C144" s="7" t="n">
        <v>27400</v>
      </c>
      <c r="D144" s="7" t="n">
        <f aca="false">$A$7+C144</f>
        <v>37400</v>
      </c>
      <c r="E144" s="7" t="n">
        <f aca="false">$J$7*B144</f>
        <v>43840</v>
      </c>
      <c r="F144" s="7" t="n">
        <f aca="false">E144-D144</f>
        <v>6440</v>
      </c>
      <c r="H144" s="7" t="n">
        <f aca="false">900-4*B144</f>
        <v>352</v>
      </c>
      <c r="I144" s="7" t="n">
        <f aca="false">99+B144*B144/95</f>
        <v>296.568421052632</v>
      </c>
    </row>
    <row r="145" customFormat="false" ht="12.75" hidden="false" customHeight="false" outlineLevel="0" collapsed="false">
      <c r="B145" s="1" t="n">
        <v>138</v>
      </c>
      <c r="C145" s="7" t="n">
        <v>27600</v>
      </c>
      <c r="D145" s="7" t="n">
        <f aca="false">$A$7+C145</f>
        <v>37600</v>
      </c>
      <c r="E145" s="7" t="n">
        <f aca="false">$J$7*B145</f>
        <v>44160</v>
      </c>
      <c r="F145" s="7" t="n">
        <f aca="false">E145-D145</f>
        <v>6560</v>
      </c>
      <c r="H145" s="7" t="n">
        <f aca="false">900-4*B145</f>
        <v>348</v>
      </c>
      <c r="I145" s="7" t="n">
        <f aca="false">99+B145*B145/95</f>
        <v>299.463157894737</v>
      </c>
    </row>
    <row r="146" customFormat="false" ht="12.75" hidden="false" customHeight="false" outlineLevel="0" collapsed="false">
      <c r="B146" s="1" t="n">
        <v>139</v>
      </c>
      <c r="C146" s="7" t="n">
        <v>27800</v>
      </c>
      <c r="D146" s="7" t="n">
        <f aca="false">$A$7+C146</f>
        <v>37800</v>
      </c>
      <c r="E146" s="7" t="n">
        <f aca="false">$J$7*B146</f>
        <v>44480</v>
      </c>
      <c r="F146" s="7" t="n">
        <f aca="false">E146-D146</f>
        <v>6680</v>
      </c>
      <c r="H146" s="7" t="n">
        <f aca="false">900-4*B146</f>
        <v>344</v>
      </c>
      <c r="I146" s="7" t="n">
        <f aca="false">99+B146*B146/95</f>
        <v>302.378947368421</v>
      </c>
    </row>
    <row r="147" customFormat="false" ht="12.75" hidden="false" customHeight="false" outlineLevel="0" collapsed="false">
      <c r="B147" s="1" t="n">
        <v>140</v>
      </c>
      <c r="C147" s="7" t="n">
        <v>28000</v>
      </c>
      <c r="D147" s="7" t="n">
        <f aca="false">$A$7+C147</f>
        <v>38000</v>
      </c>
      <c r="E147" s="7" t="n">
        <f aca="false">$J$7*B147</f>
        <v>44800</v>
      </c>
      <c r="F147" s="7" t="n">
        <f aca="false">E147-D147</f>
        <v>6800</v>
      </c>
      <c r="H147" s="7" t="n">
        <f aca="false">900-4*B147</f>
        <v>340</v>
      </c>
      <c r="I147" s="7" t="n">
        <f aca="false">99+B147*B147/95</f>
        <v>305.315789473684</v>
      </c>
    </row>
    <row r="148" customFormat="false" ht="12.75" hidden="false" customHeight="false" outlineLevel="0" collapsed="false">
      <c r="B148" s="1" t="n">
        <v>141</v>
      </c>
      <c r="C148" s="7" t="n">
        <v>28200</v>
      </c>
      <c r="D148" s="7" t="n">
        <f aca="false">$A$7+C148</f>
        <v>38200</v>
      </c>
      <c r="E148" s="7" t="n">
        <f aca="false">$J$7*B148</f>
        <v>45120</v>
      </c>
      <c r="F148" s="7" t="n">
        <f aca="false">E148-D148</f>
        <v>6920</v>
      </c>
      <c r="H148" s="7" t="n">
        <f aca="false">900-4*B148</f>
        <v>336</v>
      </c>
      <c r="I148" s="7" t="n">
        <f aca="false">99+B148*B148/95</f>
        <v>308.273684210526</v>
      </c>
    </row>
    <row r="149" customFormat="false" ht="12.75" hidden="false" customHeight="false" outlineLevel="0" collapsed="false">
      <c r="B149" s="1" t="n">
        <v>142</v>
      </c>
      <c r="C149" s="7" t="n">
        <v>28400</v>
      </c>
      <c r="D149" s="7" t="n">
        <f aca="false">$A$7+C149</f>
        <v>38400</v>
      </c>
      <c r="E149" s="7" t="n">
        <f aca="false">$J$7*B149</f>
        <v>45440</v>
      </c>
      <c r="F149" s="7" t="n">
        <f aca="false">E149-D149</f>
        <v>7040</v>
      </c>
      <c r="H149" s="7" t="n">
        <f aca="false">900-4*B149</f>
        <v>332</v>
      </c>
      <c r="I149" s="7" t="n">
        <f aca="false">99+B149*B149/95</f>
        <v>311.252631578947</v>
      </c>
    </row>
    <row r="150" customFormat="false" ht="12.75" hidden="false" customHeight="false" outlineLevel="0" collapsed="false">
      <c r="B150" s="1" t="n">
        <v>143</v>
      </c>
      <c r="C150" s="7" t="n">
        <v>28600</v>
      </c>
      <c r="D150" s="7" t="n">
        <f aca="false">$A$7+C150</f>
        <v>38600</v>
      </c>
      <c r="E150" s="7" t="n">
        <f aca="false">$J$7*B150</f>
        <v>45760</v>
      </c>
      <c r="F150" s="7" t="n">
        <f aca="false">E150-D150</f>
        <v>7160</v>
      </c>
      <c r="H150" s="7" t="n">
        <f aca="false">900-4*B150</f>
        <v>328</v>
      </c>
      <c r="I150" s="7" t="n">
        <f aca="false">99+B150*B150/95</f>
        <v>314.252631578947</v>
      </c>
    </row>
    <row r="151" customFormat="false" ht="12.75" hidden="false" customHeight="false" outlineLevel="0" collapsed="false">
      <c r="B151" s="1" t="n">
        <v>144</v>
      </c>
      <c r="C151" s="7" t="n">
        <v>28800</v>
      </c>
      <c r="D151" s="7" t="n">
        <f aca="false">$A$7+C151</f>
        <v>38800</v>
      </c>
      <c r="E151" s="7" t="n">
        <f aca="false">$J$7*B151</f>
        <v>46080</v>
      </c>
      <c r="F151" s="7" t="n">
        <f aca="false">E151-D151</f>
        <v>7280</v>
      </c>
      <c r="H151" s="7" t="n">
        <f aca="false">900-4*B151</f>
        <v>324</v>
      </c>
      <c r="I151" s="7" t="n">
        <f aca="false">99+B151*B151/95</f>
        <v>317.273684210526</v>
      </c>
    </row>
    <row r="152" customFormat="false" ht="12.75" hidden="false" customHeight="false" outlineLevel="0" collapsed="false">
      <c r="B152" s="1" t="n">
        <v>145</v>
      </c>
      <c r="C152" s="7" t="n">
        <v>29000</v>
      </c>
      <c r="D152" s="7" t="n">
        <f aca="false">$A$7+C152</f>
        <v>39000</v>
      </c>
      <c r="E152" s="7" t="n">
        <f aca="false">$J$7*B152</f>
        <v>46400</v>
      </c>
      <c r="F152" s="7" t="n">
        <f aca="false">E152-D152</f>
        <v>7400</v>
      </c>
      <c r="H152" s="7" t="n">
        <f aca="false">900-4*B152</f>
        <v>320</v>
      </c>
      <c r="I152" s="7" t="n">
        <f aca="false">99+B152*B152/95</f>
        <v>320.315789473684</v>
      </c>
    </row>
    <row r="153" customFormat="false" ht="12.75" hidden="false" customHeight="false" outlineLevel="0" collapsed="false">
      <c r="B153" s="1" t="n">
        <v>146</v>
      </c>
      <c r="C153" s="7" t="n">
        <v>29200</v>
      </c>
      <c r="D153" s="7" t="n">
        <f aca="false">$A$7+C153</f>
        <v>39200</v>
      </c>
      <c r="E153" s="7" t="n">
        <f aca="false">$J$7*B153</f>
        <v>46720</v>
      </c>
      <c r="F153" s="7" t="n">
        <f aca="false">E153-D153</f>
        <v>7520</v>
      </c>
      <c r="H153" s="7" t="n">
        <f aca="false">900-4*B153</f>
        <v>316</v>
      </c>
      <c r="I153" s="7" t="n">
        <f aca="false">99+B153*B153/95</f>
        <v>323.378947368421</v>
      </c>
    </row>
    <row r="154" customFormat="false" ht="12.75" hidden="false" customHeight="false" outlineLevel="0" collapsed="false">
      <c r="B154" s="1" t="n">
        <v>147</v>
      </c>
      <c r="C154" s="7" t="n">
        <v>29400</v>
      </c>
      <c r="D154" s="7" t="n">
        <f aca="false">$A$7+C154</f>
        <v>39400</v>
      </c>
      <c r="E154" s="7" t="n">
        <f aca="false">$J$7*B154</f>
        <v>47040</v>
      </c>
      <c r="F154" s="7" t="n">
        <f aca="false">E154-D154</f>
        <v>7640</v>
      </c>
      <c r="H154" s="7" t="n">
        <f aca="false">900-4*B154</f>
        <v>312</v>
      </c>
      <c r="I154" s="7" t="n">
        <f aca="false">99+B154*B154/95</f>
        <v>326.463157894737</v>
      </c>
    </row>
    <row r="155" customFormat="false" ht="12.75" hidden="false" customHeight="false" outlineLevel="0" collapsed="false">
      <c r="B155" s="1" t="n">
        <v>148</v>
      </c>
      <c r="C155" s="7" t="n">
        <v>29600</v>
      </c>
      <c r="D155" s="7" t="n">
        <f aca="false">$A$7+C155</f>
        <v>39600</v>
      </c>
      <c r="E155" s="7" t="n">
        <f aca="false">$J$7*B155</f>
        <v>47360</v>
      </c>
      <c r="F155" s="7" t="n">
        <f aca="false">E155-D155</f>
        <v>7760</v>
      </c>
      <c r="H155" s="7" t="n">
        <f aca="false">900-4*B155</f>
        <v>308</v>
      </c>
      <c r="I155" s="7" t="n">
        <f aca="false">99+B155*B155/95</f>
        <v>329.568421052632</v>
      </c>
    </row>
    <row r="156" customFormat="false" ht="12.75" hidden="false" customHeight="false" outlineLevel="0" collapsed="false">
      <c r="B156" s="1" t="n">
        <v>149</v>
      </c>
      <c r="C156" s="7" t="n">
        <v>29800</v>
      </c>
      <c r="D156" s="7" t="n">
        <f aca="false">$A$7+C156</f>
        <v>39800</v>
      </c>
      <c r="E156" s="7" t="n">
        <f aca="false">$J$7*B156</f>
        <v>47680</v>
      </c>
      <c r="F156" s="7" t="n">
        <f aca="false">E156-D156</f>
        <v>7880</v>
      </c>
      <c r="H156" s="7" t="n">
        <f aca="false">900-4*B156</f>
        <v>304</v>
      </c>
      <c r="I156" s="7" t="n">
        <f aca="false">99+B156*B156/95</f>
        <v>332.694736842105</v>
      </c>
    </row>
    <row r="157" customFormat="false" ht="12.75" hidden="false" customHeight="false" outlineLevel="0" collapsed="false">
      <c r="B157" s="1" t="n">
        <v>150</v>
      </c>
      <c r="C157" s="7" t="n">
        <v>30000</v>
      </c>
      <c r="D157" s="7" t="n">
        <f aca="false">$A$7+C157</f>
        <v>40000</v>
      </c>
      <c r="E157" s="7" t="n">
        <f aca="false">$J$7*B157</f>
        <v>48000</v>
      </c>
      <c r="F157" s="7" t="n">
        <f aca="false">E157-D157</f>
        <v>8000</v>
      </c>
      <c r="H157" s="7" t="n">
        <f aca="false">900-4*B157</f>
        <v>300</v>
      </c>
      <c r="I157" s="7" t="n">
        <f aca="false">99+B157*B157/95</f>
        <v>335.842105263158</v>
      </c>
    </row>
    <row r="158" customFormat="false" ht="12.75" hidden="false" customHeight="false" outlineLevel="0" collapsed="false">
      <c r="B158" s="1" t="n">
        <v>151</v>
      </c>
      <c r="C158" s="7" t="n">
        <v>30200</v>
      </c>
      <c r="D158" s="7" t="n">
        <f aca="false">$A$7+C158</f>
        <v>40200</v>
      </c>
      <c r="E158" s="7" t="n">
        <f aca="false">$J$7*B158</f>
        <v>48320</v>
      </c>
      <c r="F158" s="7" t="n">
        <f aca="false">E158-D158</f>
        <v>8120</v>
      </c>
      <c r="H158" s="7" t="n">
        <f aca="false">900-4*B158</f>
        <v>296</v>
      </c>
      <c r="I158" s="7" t="n">
        <f aca="false">99+B158*B158/95</f>
        <v>339.010526315789</v>
      </c>
    </row>
    <row r="159" customFormat="false" ht="12.75" hidden="false" customHeight="false" outlineLevel="0" collapsed="false">
      <c r="B159" s="1" t="n">
        <v>152</v>
      </c>
      <c r="C159" s="7" t="n">
        <v>30400</v>
      </c>
      <c r="D159" s="7" t="n">
        <f aca="false">$A$7+C159</f>
        <v>40400</v>
      </c>
      <c r="E159" s="7" t="n">
        <f aca="false">$J$7*B159</f>
        <v>48640</v>
      </c>
      <c r="F159" s="7" t="n">
        <f aca="false">E159-D159</f>
        <v>8240</v>
      </c>
      <c r="H159" s="7" t="n">
        <f aca="false">900-4*B159</f>
        <v>292</v>
      </c>
      <c r="I159" s="7" t="n">
        <f aca="false">99+B159*B159/95</f>
        <v>342.2</v>
      </c>
    </row>
    <row r="160" customFormat="false" ht="12.75" hidden="false" customHeight="false" outlineLevel="0" collapsed="false">
      <c r="B160" s="1" t="n">
        <v>153</v>
      </c>
      <c r="C160" s="7" t="n">
        <v>30600</v>
      </c>
      <c r="D160" s="7" t="n">
        <f aca="false">$A$7+C160</f>
        <v>40600</v>
      </c>
      <c r="E160" s="7" t="n">
        <f aca="false">$J$7*B160</f>
        <v>48960</v>
      </c>
      <c r="F160" s="7" t="n">
        <f aca="false">E160-D160</f>
        <v>8360</v>
      </c>
      <c r="H160" s="7" t="n">
        <f aca="false">900-4*B160</f>
        <v>288</v>
      </c>
      <c r="I160" s="7" t="n">
        <f aca="false">99+B160*B160/95</f>
        <v>345.410526315789</v>
      </c>
    </row>
    <row r="161" customFormat="false" ht="12.75" hidden="false" customHeight="false" outlineLevel="0" collapsed="false">
      <c r="B161" s="1" t="n">
        <v>154</v>
      </c>
      <c r="C161" s="7" t="n">
        <v>30800</v>
      </c>
      <c r="D161" s="7" t="n">
        <f aca="false">$A$7+C161</f>
        <v>40800</v>
      </c>
      <c r="E161" s="7" t="n">
        <f aca="false">$J$7*B161</f>
        <v>49280</v>
      </c>
      <c r="F161" s="7" t="n">
        <f aca="false">E161-D161</f>
        <v>8480</v>
      </c>
      <c r="H161" s="7" t="n">
        <f aca="false">900-4*B161</f>
        <v>284</v>
      </c>
      <c r="I161" s="7" t="n">
        <f aca="false">99+B161*B161/95</f>
        <v>348.642105263158</v>
      </c>
    </row>
    <row r="162" customFormat="false" ht="12.75" hidden="false" customHeight="false" outlineLevel="0" collapsed="false">
      <c r="B162" s="1" t="n">
        <v>155</v>
      </c>
      <c r="C162" s="7" t="n">
        <v>31000</v>
      </c>
      <c r="D162" s="7" t="n">
        <f aca="false">$A$7+C162</f>
        <v>41000</v>
      </c>
      <c r="E162" s="7" t="n">
        <f aca="false">$J$7*B162</f>
        <v>49600</v>
      </c>
      <c r="F162" s="7" t="n">
        <f aca="false">E162-D162</f>
        <v>8600</v>
      </c>
      <c r="H162" s="7" t="n">
        <f aca="false">900-4*B162</f>
        <v>280</v>
      </c>
      <c r="I162" s="7" t="n">
        <f aca="false">99+B162*B162/95</f>
        <v>351.894736842105</v>
      </c>
    </row>
    <row r="163" customFormat="false" ht="12.75" hidden="false" customHeight="false" outlineLevel="0" collapsed="false">
      <c r="B163" s="1" t="n">
        <v>156</v>
      </c>
      <c r="C163" s="7" t="n">
        <v>31200</v>
      </c>
      <c r="D163" s="7" t="n">
        <f aca="false">$A$7+C163</f>
        <v>41200</v>
      </c>
      <c r="E163" s="7" t="n">
        <f aca="false">$J$7*B163</f>
        <v>49920</v>
      </c>
      <c r="F163" s="7" t="n">
        <f aca="false">E163-D163</f>
        <v>8720</v>
      </c>
      <c r="H163" s="7" t="n">
        <f aca="false">900-4*B163</f>
        <v>276</v>
      </c>
      <c r="I163" s="7" t="n">
        <f aca="false">99+B163*B163/95</f>
        <v>355.168421052632</v>
      </c>
    </row>
    <row r="164" customFormat="false" ht="12.75" hidden="false" customHeight="false" outlineLevel="0" collapsed="false">
      <c r="B164" s="1" t="n">
        <v>157</v>
      </c>
      <c r="C164" s="7" t="n">
        <v>31400</v>
      </c>
      <c r="D164" s="7" t="n">
        <f aca="false">$A$7+C164</f>
        <v>41400</v>
      </c>
      <c r="E164" s="7" t="n">
        <f aca="false">$J$7*B164</f>
        <v>50240</v>
      </c>
      <c r="F164" s="7" t="n">
        <f aca="false">E164-D164</f>
        <v>8840</v>
      </c>
      <c r="H164" s="7" t="n">
        <f aca="false">900-4*B164</f>
        <v>272</v>
      </c>
      <c r="I164" s="7" t="n">
        <f aca="false">99+B164*B164/95</f>
        <v>358.463157894737</v>
      </c>
    </row>
    <row r="165" customFormat="false" ht="12.75" hidden="false" customHeight="false" outlineLevel="0" collapsed="false">
      <c r="B165" s="1" t="n">
        <v>158</v>
      </c>
      <c r="C165" s="7" t="n">
        <v>31600</v>
      </c>
      <c r="D165" s="7" t="n">
        <f aca="false">$A$7+C165</f>
        <v>41600</v>
      </c>
      <c r="E165" s="7" t="n">
        <f aca="false">$J$7*B165</f>
        <v>50560</v>
      </c>
      <c r="F165" s="7" t="n">
        <f aca="false">E165-D165</f>
        <v>8960</v>
      </c>
      <c r="H165" s="7" t="n">
        <f aca="false">900-4*B165</f>
        <v>268</v>
      </c>
      <c r="I165" s="7" t="n">
        <f aca="false">99+B165*B165/95</f>
        <v>361.778947368421</v>
      </c>
    </row>
    <row r="166" customFormat="false" ht="12.75" hidden="false" customHeight="false" outlineLevel="0" collapsed="false">
      <c r="B166" s="1" t="n">
        <v>159</v>
      </c>
      <c r="C166" s="7" t="n">
        <v>31800</v>
      </c>
      <c r="D166" s="7" t="n">
        <f aca="false">$A$7+C166</f>
        <v>41800</v>
      </c>
      <c r="E166" s="7" t="n">
        <f aca="false">$J$7*B166</f>
        <v>50880</v>
      </c>
      <c r="F166" s="7" t="n">
        <f aca="false">E166-D166</f>
        <v>9080</v>
      </c>
      <c r="H166" s="7" t="n">
        <f aca="false">900-4*B166</f>
        <v>264</v>
      </c>
      <c r="I166" s="7" t="n">
        <f aca="false">99+B166*B166/95</f>
        <v>365.115789473684</v>
      </c>
    </row>
    <row r="167" customFormat="false" ht="12.75" hidden="false" customHeight="false" outlineLevel="0" collapsed="false">
      <c r="B167" s="1" t="n">
        <v>160</v>
      </c>
      <c r="C167" s="7" t="n">
        <v>32000</v>
      </c>
      <c r="D167" s="7" t="n">
        <f aca="false">$A$7+C167</f>
        <v>42000</v>
      </c>
      <c r="E167" s="7" t="n">
        <f aca="false">$J$7*B167</f>
        <v>51200</v>
      </c>
      <c r="F167" s="7" t="n">
        <f aca="false">E167-D167</f>
        <v>9200</v>
      </c>
      <c r="H167" s="7" t="n">
        <f aca="false">900-4*B167</f>
        <v>260</v>
      </c>
      <c r="I167" s="7" t="n">
        <f aca="false">99+B167*B167/95</f>
        <v>368.473684210526</v>
      </c>
    </row>
    <row r="168" customFormat="false" ht="12.75" hidden="false" customHeight="false" outlineLevel="0" collapsed="false">
      <c r="B168" s="1" t="n">
        <v>161</v>
      </c>
      <c r="C168" s="7" t="n">
        <v>32200</v>
      </c>
      <c r="D168" s="7" t="n">
        <f aca="false">$A$7+C168</f>
        <v>42200</v>
      </c>
      <c r="E168" s="7" t="n">
        <f aca="false">$J$7*B168</f>
        <v>51520</v>
      </c>
      <c r="F168" s="7" t="n">
        <f aca="false">E168-D168</f>
        <v>9320</v>
      </c>
      <c r="H168" s="7" t="n">
        <f aca="false">900-4*B168</f>
        <v>256</v>
      </c>
      <c r="I168" s="7" t="n">
        <f aca="false">99+B168*B168/95</f>
        <v>371.852631578947</v>
      </c>
    </row>
    <row r="169" customFormat="false" ht="12.75" hidden="false" customHeight="false" outlineLevel="0" collapsed="false">
      <c r="B169" s="1" t="n">
        <v>162</v>
      </c>
      <c r="C169" s="7" t="n">
        <v>32400</v>
      </c>
      <c r="D169" s="7" t="n">
        <f aca="false">$A$7+C169</f>
        <v>42400</v>
      </c>
      <c r="E169" s="7" t="n">
        <f aca="false">$J$7*B169</f>
        <v>51840</v>
      </c>
      <c r="F169" s="7" t="n">
        <f aca="false">E169-D169</f>
        <v>9440</v>
      </c>
      <c r="H169" s="7" t="n">
        <f aca="false">900-4*B169</f>
        <v>252</v>
      </c>
      <c r="I169" s="7" t="n">
        <f aca="false">99+B169*B169/95</f>
        <v>375.252631578947</v>
      </c>
    </row>
    <row r="170" customFormat="false" ht="12.75" hidden="false" customHeight="false" outlineLevel="0" collapsed="false">
      <c r="B170" s="1" t="n">
        <v>163</v>
      </c>
      <c r="C170" s="7" t="n">
        <v>32600</v>
      </c>
      <c r="D170" s="7" t="n">
        <f aca="false">$A$7+C170</f>
        <v>42600</v>
      </c>
      <c r="E170" s="7" t="n">
        <f aca="false">$J$7*B170</f>
        <v>52160</v>
      </c>
      <c r="F170" s="7" t="n">
        <f aca="false">E170-D170</f>
        <v>9560</v>
      </c>
      <c r="H170" s="7" t="n">
        <f aca="false">900-4*B170</f>
        <v>248</v>
      </c>
      <c r="I170" s="7" t="n">
        <f aca="false">99+B170*B170/95</f>
        <v>378.673684210526</v>
      </c>
    </row>
    <row r="171" customFormat="false" ht="12.75" hidden="false" customHeight="false" outlineLevel="0" collapsed="false">
      <c r="B171" s="1" t="n">
        <v>164</v>
      </c>
      <c r="C171" s="7" t="n">
        <v>32800</v>
      </c>
      <c r="D171" s="7" t="n">
        <f aca="false">$A$7+C171</f>
        <v>42800</v>
      </c>
      <c r="E171" s="7" t="n">
        <f aca="false">$J$7*B171</f>
        <v>52480</v>
      </c>
      <c r="F171" s="7" t="n">
        <f aca="false">E171-D171</f>
        <v>9680</v>
      </c>
      <c r="H171" s="7" t="n">
        <f aca="false">900-4*B171</f>
        <v>244</v>
      </c>
      <c r="I171" s="7" t="n">
        <f aca="false">99+B171*B171/95</f>
        <v>382.115789473684</v>
      </c>
    </row>
    <row r="172" customFormat="false" ht="12.75" hidden="false" customHeight="false" outlineLevel="0" collapsed="false">
      <c r="B172" s="1" t="n">
        <v>165</v>
      </c>
      <c r="C172" s="7" t="n">
        <v>33000</v>
      </c>
      <c r="D172" s="7" t="n">
        <f aca="false">$A$7+C172</f>
        <v>43000</v>
      </c>
      <c r="E172" s="7" t="n">
        <f aca="false">$J$7*B172</f>
        <v>52800</v>
      </c>
      <c r="F172" s="7" t="n">
        <f aca="false">E172-D172</f>
        <v>9800</v>
      </c>
      <c r="H172" s="7" t="n">
        <f aca="false">900-4*B172</f>
        <v>240</v>
      </c>
      <c r="I172" s="7" t="n">
        <f aca="false">99+B172*B172/95</f>
        <v>385.578947368421</v>
      </c>
    </row>
    <row r="173" customFormat="false" ht="12.75" hidden="false" customHeight="false" outlineLevel="0" collapsed="false">
      <c r="B173" s="1" t="n">
        <v>166</v>
      </c>
      <c r="C173" s="7" t="n">
        <v>33200</v>
      </c>
      <c r="D173" s="7" t="n">
        <f aca="false">$A$7+C173</f>
        <v>43200</v>
      </c>
      <c r="E173" s="7" t="n">
        <f aca="false">$J$7*B173</f>
        <v>53120</v>
      </c>
      <c r="F173" s="7" t="n">
        <f aca="false">E173-D173</f>
        <v>9920</v>
      </c>
      <c r="H173" s="7" t="n">
        <f aca="false">900-4*B173</f>
        <v>236</v>
      </c>
      <c r="I173" s="7" t="n">
        <f aca="false">99+B173*B173/95</f>
        <v>389.063157894737</v>
      </c>
    </row>
    <row r="174" customFormat="false" ht="12.75" hidden="false" customHeight="false" outlineLevel="0" collapsed="false">
      <c r="B174" s="1" t="n">
        <v>167</v>
      </c>
      <c r="C174" s="7" t="n">
        <v>33400</v>
      </c>
      <c r="D174" s="7" t="n">
        <f aca="false">$A$7+C174</f>
        <v>43400</v>
      </c>
      <c r="E174" s="7" t="n">
        <f aca="false">$J$7*B174</f>
        <v>53440</v>
      </c>
      <c r="F174" s="7" t="n">
        <f aca="false">E174-D174</f>
        <v>10040</v>
      </c>
      <c r="H174" s="7" t="n">
        <f aca="false">900-4*B174</f>
        <v>232</v>
      </c>
      <c r="I174" s="7" t="n">
        <f aca="false">99+B174*B174/95</f>
        <v>392.568421052632</v>
      </c>
    </row>
    <row r="175" customFormat="false" ht="12.75" hidden="false" customHeight="false" outlineLevel="0" collapsed="false">
      <c r="B175" s="1" t="n">
        <v>168</v>
      </c>
      <c r="C175" s="7" t="n">
        <v>33600</v>
      </c>
      <c r="D175" s="7" t="n">
        <f aca="false">$A$7+C175</f>
        <v>43600</v>
      </c>
      <c r="E175" s="7" t="n">
        <f aca="false">$J$7*B175</f>
        <v>53760</v>
      </c>
      <c r="F175" s="7" t="n">
        <f aca="false">E175-D175</f>
        <v>10160</v>
      </c>
      <c r="H175" s="7" t="n">
        <f aca="false">900-4*B175</f>
        <v>228</v>
      </c>
      <c r="I175" s="7" t="n">
        <f aca="false">99+B175*B175/95</f>
        <v>396.094736842105</v>
      </c>
    </row>
    <row r="176" customFormat="false" ht="12.75" hidden="false" customHeight="false" outlineLevel="0" collapsed="false">
      <c r="B176" s="1" t="n">
        <v>169</v>
      </c>
      <c r="C176" s="7" t="n">
        <v>33800</v>
      </c>
      <c r="D176" s="7" t="n">
        <f aca="false">$A$7+C176</f>
        <v>43800</v>
      </c>
      <c r="E176" s="7" t="n">
        <f aca="false">$J$7*B176</f>
        <v>54080</v>
      </c>
      <c r="F176" s="7" t="n">
        <f aca="false">E176-D176</f>
        <v>10280</v>
      </c>
      <c r="H176" s="7" t="n">
        <f aca="false">900-4*B176</f>
        <v>224</v>
      </c>
      <c r="I176" s="7" t="n">
        <f aca="false">99+B176*B176/95</f>
        <v>399.642105263158</v>
      </c>
    </row>
    <row r="177" customFormat="false" ht="12.75" hidden="false" customHeight="false" outlineLevel="0" collapsed="false">
      <c r="B177" s="1" t="n">
        <v>170</v>
      </c>
      <c r="C177" s="7" t="n">
        <v>34000</v>
      </c>
      <c r="D177" s="7" t="n">
        <f aca="false">$A$7+C177</f>
        <v>44000</v>
      </c>
      <c r="E177" s="7" t="n">
        <f aca="false">$J$7*B177</f>
        <v>54400</v>
      </c>
      <c r="F177" s="7" t="n">
        <f aca="false">E177-D177</f>
        <v>10400</v>
      </c>
      <c r="H177" s="7" t="n">
        <f aca="false">900-4*B177</f>
        <v>220</v>
      </c>
      <c r="I177" s="7" t="n">
        <f aca="false">99+B177*B177/95</f>
        <v>403.21052631579</v>
      </c>
    </row>
    <row r="178" customFormat="false" ht="12.75" hidden="false" customHeight="false" outlineLevel="0" collapsed="false">
      <c r="B178" s="1" t="n">
        <v>171</v>
      </c>
      <c r="C178" s="7" t="n">
        <v>34200</v>
      </c>
      <c r="D178" s="7" t="n">
        <f aca="false">$A$7+C178</f>
        <v>44200</v>
      </c>
      <c r="E178" s="7" t="n">
        <f aca="false">$J$7*B178</f>
        <v>54720</v>
      </c>
      <c r="F178" s="7" t="n">
        <f aca="false">E178-D178</f>
        <v>10520</v>
      </c>
      <c r="H178" s="7" t="n">
        <f aca="false">900-4*B178</f>
        <v>216</v>
      </c>
      <c r="I178" s="7" t="n">
        <f aca="false">99+B178*B178/95</f>
        <v>406.8</v>
      </c>
    </row>
    <row r="179" customFormat="false" ht="12.75" hidden="false" customHeight="false" outlineLevel="0" collapsed="false">
      <c r="B179" s="1" t="n">
        <v>172</v>
      </c>
      <c r="C179" s="7" t="n">
        <v>34400</v>
      </c>
      <c r="D179" s="7" t="n">
        <f aca="false">$A$7+C179</f>
        <v>44400</v>
      </c>
      <c r="E179" s="7" t="n">
        <f aca="false">$J$7*B179</f>
        <v>55040</v>
      </c>
      <c r="F179" s="7" t="n">
        <f aca="false">E179-D179</f>
        <v>10640</v>
      </c>
      <c r="H179" s="7" t="n">
        <f aca="false">900-4*B179</f>
        <v>212</v>
      </c>
      <c r="I179" s="7" t="n">
        <f aca="false">99+B179*B179/95</f>
        <v>410.410526315789</v>
      </c>
    </row>
    <row r="180" customFormat="false" ht="12.75" hidden="false" customHeight="false" outlineLevel="0" collapsed="false">
      <c r="B180" s="1" t="n">
        <v>173</v>
      </c>
      <c r="C180" s="7" t="n">
        <v>34600</v>
      </c>
      <c r="D180" s="7" t="n">
        <f aca="false">$A$7+C180</f>
        <v>44600</v>
      </c>
      <c r="E180" s="7" t="n">
        <f aca="false">$J$7*B180</f>
        <v>55360</v>
      </c>
      <c r="F180" s="7" t="n">
        <f aca="false">E180-D180</f>
        <v>10760</v>
      </c>
      <c r="H180" s="7" t="n">
        <f aca="false">900-4*B180</f>
        <v>208</v>
      </c>
      <c r="I180" s="7" t="n">
        <f aca="false">99+B180*B180/95</f>
        <v>414.042105263158</v>
      </c>
    </row>
    <row r="181" customFormat="false" ht="12.75" hidden="false" customHeight="false" outlineLevel="0" collapsed="false">
      <c r="B181" s="1" t="n">
        <v>174</v>
      </c>
      <c r="C181" s="7" t="n">
        <v>34800</v>
      </c>
      <c r="D181" s="7" t="n">
        <f aca="false">$A$7+C181</f>
        <v>44800</v>
      </c>
      <c r="E181" s="7" t="n">
        <f aca="false">$J$7*B181</f>
        <v>55680</v>
      </c>
      <c r="F181" s="7" t="n">
        <f aca="false">E181-D181</f>
        <v>10880</v>
      </c>
      <c r="H181" s="7" t="n">
        <f aca="false">900-4*B181</f>
        <v>204</v>
      </c>
      <c r="I181" s="7" t="n">
        <f aca="false">99+B181*B181/95</f>
        <v>417.694736842105</v>
      </c>
    </row>
    <row r="182" customFormat="false" ht="12.75" hidden="false" customHeight="false" outlineLevel="0" collapsed="false">
      <c r="B182" s="1" t="n">
        <v>175</v>
      </c>
      <c r="C182" s="7" t="n">
        <v>35000</v>
      </c>
      <c r="D182" s="7" t="n">
        <f aca="false">$A$7+C182</f>
        <v>45000</v>
      </c>
      <c r="E182" s="7" t="n">
        <f aca="false">$J$7*B182</f>
        <v>56000</v>
      </c>
      <c r="F182" s="7" t="n">
        <f aca="false">E182-D182</f>
        <v>11000</v>
      </c>
      <c r="H182" s="7" t="n">
        <f aca="false">900-4*B182</f>
        <v>200</v>
      </c>
      <c r="I182" s="7" t="n">
        <f aca="false">99+B182*B182/95</f>
        <v>421.368421052632</v>
      </c>
    </row>
    <row r="183" customFormat="false" ht="12.75" hidden="false" customHeight="false" outlineLevel="0" collapsed="false">
      <c r="B183" s="1" t="n">
        <v>176</v>
      </c>
      <c r="C183" s="7" t="n">
        <v>35200</v>
      </c>
      <c r="D183" s="7" t="n">
        <f aca="false">$A$7+C183</f>
        <v>45200</v>
      </c>
      <c r="E183" s="7" t="n">
        <f aca="false">$J$7*B183</f>
        <v>56320</v>
      </c>
      <c r="F183" s="7" t="n">
        <f aca="false">E183-D183</f>
        <v>11120</v>
      </c>
      <c r="H183" s="7" t="n">
        <f aca="false">900-4*B183</f>
        <v>196</v>
      </c>
      <c r="I183" s="7" t="n">
        <f aca="false">99+B183*B183/95</f>
        <v>425.063157894737</v>
      </c>
    </row>
    <row r="184" customFormat="false" ht="12.75" hidden="false" customHeight="false" outlineLevel="0" collapsed="false">
      <c r="B184" s="1" t="n">
        <v>177</v>
      </c>
      <c r="C184" s="7" t="n">
        <v>35400</v>
      </c>
      <c r="D184" s="7" t="n">
        <f aca="false">$A$7+C184</f>
        <v>45400</v>
      </c>
      <c r="E184" s="7" t="n">
        <f aca="false">$J$7*B184</f>
        <v>56640</v>
      </c>
      <c r="F184" s="7" t="n">
        <f aca="false">E184-D184</f>
        <v>11240</v>
      </c>
      <c r="H184" s="7" t="n">
        <f aca="false">900-4*B184</f>
        <v>192</v>
      </c>
      <c r="I184" s="7" t="n">
        <f aca="false">99+B184*B184/95</f>
        <v>428.778947368421</v>
      </c>
    </row>
    <row r="185" customFormat="false" ht="12.75" hidden="false" customHeight="false" outlineLevel="0" collapsed="false">
      <c r="B185" s="1" t="n">
        <v>178</v>
      </c>
      <c r="C185" s="7" t="n">
        <v>35600</v>
      </c>
      <c r="D185" s="7" t="n">
        <f aca="false">$A$7+C185</f>
        <v>45600</v>
      </c>
      <c r="E185" s="7" t="n">
        <f aca="false">$J$7*B185</f>
        <v>56960</v>
      </c>
      <c r="F185" s="7" t="n">
        <f aca="false">E185-D185</f>
        <v>11360</v>
      </c>
      <c r="H185" s="7" t="n">
        <f aca="false">900-4*B185</f>
        <v>188</v>
      </c>
      <c r="I185" s="7" t="n">
        <f aca="false">99+B185*B185/95</f>
        <v>432.515789473684</v>
      </c>
    </row>
    <row r="186" customFormat="false" ht="12.75" hidden="false" customHeight="false" outlineLevel="0" collapsed="false">
      <c r="B186" s="1" t="n">
        <v>179</v>
      </c>
      <c r="C186" s="7" t="n">
        <v>35800</v>
      </c>
      <c r="D186" s="7" t="n">
        <f aca="false">$A$7+C186</f>
        <v>45800</v>
      </c>
      <c r="E186" s="7" t="n">
        <f aca="false">$J$7*B186</f>
        <v>57280</v>
      </c>
      <c r="F186" s="7" t="n">
        <f aca="false">E186-D186</f>
        <v>11480</v>
      </c>
      <c r="H186" s="7" t="n">
        <f aca="false">900-4*B186</f>
        <v>184</v>
      </c>
      <c r="I186" s="7" t="n">
        <f aca="false">99+B186*B186/95</f>
        <v>436.273684210526</v>
      </c>
    </row>
    <row r="187" customFormat="false" ht="12.75" hidden="false" customHeight="false" outlineLevel="0" collapsed="false">
      <c r="B187" s="1" t="n">
        <v>180</v>
      </c>
      <c r="C187" s="7" t="n">
        <v>36000</v>
      </c>
      <c r="D187" s="7" t="n">
        <f aca="false">$A$7+C187</f>
        <v>46000</v>
      </c>
      <c r="E187" s="7" t="n">
        <f aca="false">$J$7*B187</f>
        <v>57600</v>
      </c>
      <c r="F187" s="7" t="n">
        <f aca="false">E187-D187</f>
        <v>11600</v>
      </c>
      <c r="H187" s="7" t="n">
        <f aca="false">900-4*B187</f>
        <v>180</v>
      </c>
      <c r="I187" s="7" t="n">
        <f aca="false">99+B187*B187/95</f>
        <v>440.052631578947</v>
      </c>
    </row>
    <row r="188" customFormat="false" ht="12.75" hidden="false" customHeight="false" outlineLevel="0" collapsed="false">
      <c r="B188" s="1" t="n">
        <v>181</v>
      </c>
      <c r="C188" s="7" t="n">
        <v>36200</v>
      </c>
      <c r="D188" s="7" t="n">
        <f aca="false">$A$7+C188</f>
        <v>46200</v>
      </c>
      <c r="E188" s="7" t="n">
        <f aca="false">$J$7*B188</f>
        <v>57920</v>
      </c>
      <c r="F188" s="7" t="n">
        <f aca="false">E188-D188</f>
        <v>11720</v>
      </c>
      <c r="H188" s="7" t="n">
        <f aca="false">900-4*B188</f>
        <v>176</v>
      </c>
      <c r="I188" s="7" t="n">
        <f aca="false">99+B188*B188/95</f>
        <v>443.852631578947</v>
      </c>
    </row>
    <row r="189" customFormat="false" ht="12.75" hidden="false" customHeight="false" outlineLevel="0" collapsed="false">
      <c r="B189" s="1" t="n">
        <v>182</v>
      </c>
      <c r="C189" s="7" t="n">
        <v>36400</v>
      </c>
      <c r="D189" s="7" t="n">
        <f aca="false">$A$7+C189</f>
        <v>46400</v>
      </c>
      <c r="E189" s="7" t="n">
        <f aca="false">$J$7*B189</f>
        <v>58240</v>
      </c>
      <c r="F189" s="7" t="n">
        <f aca="false">E189-D189</f>
        <v>11840</v>
      </c>
      <c r="H189" s="7" t="n">
        <f aca="false">900-4*B189</f>
        <v>172</v>
      </c>
      <c r="I189" s="7" t="n">
        <f aca="false">99+B189*B189/95</f>
        <v>447.673684210526</v>
      </c>
    </row>
    <row r="190" customFormat="false" ht="12.75" hidden="false" customHeight="false" outlineLevel="0" collapsed="false">
      <c r="B190" s="1" t="n">
        <v>183</v>
      </c>
      <c r="C190" s="7" t="n">
        <v>36600</v>
      </c>
      <c r="D190" s="7" t="n">
        <f aca="false">$A$7+C190</f>
        <v>46600</v>
      </c>
      <c r="E190" s="7" t="n">
        <f aca="false">$J$7*B190</f>
        <v>58560</v>
      </c>
      <c r="F190" s="7" t="n">
        <f aca="false">E190-D190</f>
        <v>11960</v>
      </c>
      <c r="H190" s="7" t="n">
        <f aca="false">900-4*B190</f>
        <v>168</v>
      </c>
      <c r="I190" s="7" t="n">
        <f aca="false">99+B190*B190/95</f>
        <v>451.515789473684</v>
      </c>
    </row>
    <row r="191" customFormat="false" ht="12.75" hidden="false" customHeight="false" outlineLevel="0" collapsed="false">
      <c r="B191" s="1" t="n">
        <v>184</v>
      </c>
      <c r="C191" s="7" t="n">
        <v>36800</v>
      </c>
      <c r="D191" s="7" t="n">
        <f aca="false">$A$7+C191</f>
        <v>46800</v>
      </c>
      <c r="E191" s="7" t="n">
        <f aca="false">$J$7*B191</f>
        <v>58880</v>
      </c>
      <c r="F191" s="7" t="n">
        <f aca="false">E191-D191</f>
        <v>12080</v>
      </c>
      <c r="H191" s="7" t="n">
        <f aca="false">900-4*B191</f>
        <v>164</v>
      </c>
      <c r="I191" s="7" t="n">
        <f aca="false">99+B191*B191/95</f>
        <v>455.378947368421</v>
      </c>
    </row>
    <row r="192" customFormat="false" ht="12.75" hidden="false" customHeight="false" outlineLevel="0" collapsed="false">
      <c r="B192" s="1" t="n">
        <v>185</v>
      </c>
      <c r="C192" s="7" t="n">
        <v>37000</v>
      </c>
      <c r="D192" s="7" t="n">
        <f aca="false">$A$7+C192</f>
        <v>47000</v>
      </c>
      <c r="E192" s="7" t="n">
        <f aca="false">$J$7*B192</f>
        <v>59200</v>
      </c>
      <c r="F192" s="7" t="n">
        <f aca="false">E192-D192</f>
        <v>12200</v>
      </c>
      <c r="H192" s="7" t="n">
        <f aca="false">900-4*B192</f>
        <v>160</v>
      </c>
      <c r="I192" s="7" t="n">
        <f aca="false">99+B192*B192/95</f>
        <v>459.263157894737</v>
      </c>
    </row>
    <row r="193" customFormat="false" ht="12.75" hidden="false" customHeight="false" outlineLevel="0" collapsed="false">
      <c r="B193" s="1" t="n">
        <v>186</v>
      </c>
      <c r="C193" s="7" t="n">
        <v>37200</v>
      </c>
      <c r="D193" s="7" t="n">
        <f aca="false">$A$7+C193</f>
        <v>47200</v>
      </c>
      <c r="E193" s="7" t="n">
        <f aca="false">$J$7*B193</f>
        <v>59520</v>
      </c>
      <c r="F193" s="7" t="n">
        <f aca="false">E193-D193</f>
        <v>12320</v>
      </c>
      <c r="H193" s="7" t="n">
        <f aca="false">900-4*B193</f>
        <v>156</v>
      </c>
      <c r="I193" s="7" t="n">
        <f aca="false">99+B193*B193/95</f>
        <v>463.168421052632</v>
      </c>
    </row>
    <row r="194" customFormat="false" ht="12.75" hidden="false" customHeight="false" outlineLevel="0" collapsed="false">
      <c r="B194" s="1" t="n">
        <v>187</v>
      </c>
      <c r="C194" s="7" t="n">
        <v>37400</v>
      </c>
      <c r="D194" s="7" t="n">
        <f aca="false">$A$7+C194</f>
        <v>47400</v>
      </c>
      <c r="E194" s="7" t="n">
        <f aca="false">$J$7*B194</f>
        <v>59840</v>
      </c>
      <c r="F194" s="7" t="n">
        <f aca="false">E194-D194</f>
        <v>12440</v>
      </c>
      <c r="H194" s="7" t="n">
        <f aca="false">900-4*B194</f>
        <v>152</v>
      </c>
      <c r="I194" s="7" t="n">
        <f aca="false">99+B194*B194/95</f>
        <v>467.094736842105</v>
      </c>
    </row>
    <row r="195" customFormat="false" ht="12.75" hidden="false" customHeight="false" outlineLevel="0" collapsed="false">
      <c r="B195" s="1" t="n">
        <v>188</v>
      </c>
      <c r="C195" s="7" t="n">
        <v>37600</v>
      </c>
      <c r="D195" s="7" t="n">
        <f aca="false">$A$7+C195</f>
        <v>47600</v>
      </c>
      <c r="E195" s="7" t="n">
        <f aca="false">$J$7*B195</f>
        <v>60160</v>
      </c>
      <c r="F195" s="7" t="n">
        <f aca="false">E195-D195</f>
        <v>12560</v>
      </c>
      <c r="H195" s="7" t="n">
        <f aca="false">900-4*B195</f>
        <v>148</v>
      </c>
      <c r="I195" s="7" t="n">
        <f aca="false">99+B195*B195/95</f>
        <v>471.042105263158</v>
      </c>
    </row>
    <row r="196" customFormat="false" ht="12.75" hidden="false" customHeight="false" outlineLevel="0" collapsed="false">
      <c r="B196" s="1" t="n">
        <v>189</v>
      </c>
      <c r="C196" s="7" t="n">
        <v>37800</v>
      </c>
      <c r="D196" s="7" t="n">
        <f aca="false">$A$7+C196</f>
        <v>47800</v>
      </c>
      <c r="E196" s="7" t="n">
        <f aca="false">$J$7*B196</f>
        <v>60480</v>
      </c>
      <c r="F196" s="7" t="n">
        <f aca="false">E196-D196</f>
        <v>12680</v>
      </c>
      <c r="H196" s="7" t="n">
        <f aca="false">900-4*B196</f>
        <v>144</v>
      </c>
      <c r="I196" s="7" t="n">
        <f aca="false">99+B196*B196/95</f>
        <v>475.01052631579</v>
      </c>
    </row>
    <row r="197" customFormat="false" ht="12.75" hidden="false" customHeight="false" outlineLevel="0" collapsed="false">
      <c r="B197" s="1" t="n">
        <v>190</v>
      </c>
      <c r="C197" s="7" t="n">
        <v>38000</v>
      </c>
      <c r="D197" s="7" t="n">
        <f aca="false">$A$7+C197</f>
        <v>48000</v>
      </c>
      <c r="E197" s="7" t="n">
        <f aca="false">$J$7*B197</f>
        <v>60800</v>
      </c>
      <c r="F197" s="7" t="n">
        <f aca="false">E197-D197</f>
        <v>12800</v>
      </c>
      <c r="H197" s="7" t="n">
        <f aca="false">900-4*B197</f>
        <v>140</v>
      </c>
      <c r="I197" s="7" t="n">
        <f aca="false">99+B197*B197/95</f>
        <v>479</v>
      </c>
    </row>
    <row r="198" customFormat="false" ht="12.75" hidden="false" customHeight="false" outlineLevel="0" collapsed="false">
      <c r="B198" s="1" t="n">
        <v>191</v>
      </c>
      <c r="C198" s="7" t="n">
        <v>38200</v>
      </c>
      <c r="D198" s="7" t="n">
        <f aca="false">$A$7+C198</f>
        <v>48200</v>
      </c>
      <c r="E198" s="7" t="n">
        <f aca="false">$J$7*B198</f>
        <v>61120</v>
      </c>
      <c r="F198" s="7" t="n">
        <f aca="false">E198-D198</f>
        <v>12920</v>
      </c>
      <c r="H198" s="7" t="n">
        <f aca="false">900-4*B198</f>
        <v>136</v>
      </c>
      <c r="I198" s="7" t="n">
        <f aca="false">99+B198*B198/95</f>
        <v>483.01052631579</v>
      </c>
    </row>
    <row r="199" customFormat="false" ht="12.75" hidden="false" customHeight="false" outlineLevel="0" collapsed="false">
      <c r="B199" s="1" t="n">
        <v>192</v>
      </c>
      <c r="C199" s="7" t="n">
        <v>38400</v>
      </c>
      <c r="D199" s="7" t="n">
        <f aca="false">$A$7+C199</f>
        <v>48400</v>
      </c>
      <c r="E199" s="7" t="n">
        <f aca="false">$J$7*B199</f>
        <v>61440</v>
      </c>
      <c r="F199" s="7" t="n">
        <f aca="false">E199-D199</f>
        <v>13040</v>
      </c>
      <c r="H199" s="7" t="n">
        <f aca="false">900-4*B199</f>
        <v>132</v>
      </c>
      <c r="I199" s="7" t="n">
        <f aca="false">99+B199*B199/95</f>
        <v>487.042105263158</v>
      </c>
    </row>
    <row r="200" customFormat="false" ht="12.75" hidden="false" customHeight="false" outlineLevel="0" collapsed="false">
      <c r="B200" s="1" t="n">
        <v>193</v>
      </c>
      <c r="C200" s="7" t="n">
        <v>38600</v>
      </c>
      <c r="D200" s="7" t="n">
        <f aca="false">$A$7+C200</f>
        <v>48600</v>
      </c>
      <c r="E200" s="7" t="n">
        <f aca="false">$J$7*B200</f>
        <v>61760</v>
      </c>
      <c r="F200" s="7" t="n">
        <f aca="false">E200-D200</f>
        <v>13160</v>
      </c>
      <c r="H200" s="7" t="n">
        <f aca="false">900-4*B200</f>
        <v>128</v>
      </c>
      <c r="I200" s="7" t="n">
        <f aca="false">99+B200*B200/95</f>
        <v>491.094736842105</v>
      </c>
    </row>
    <row r="201" customFormat="false" ht="12.75" hidden="false" customHeight="false" outlineLevel="0" collapsed="false">
      <c r="B201" s="1" t="n">
        <v>194</v>
      </c>
      <c r="C201" s="7" t="n">
        <v>38800</v>
      </c>
      <c r="D201" s="7" t="n">
        <f aca="false">$A$7+C201</f>
        <v>48800</v>
      </c>
      <c r="E201" s="7" t="n">
        <f aca="false">$J$7*B201</f>
        <v>62080</v>
      </c>
      <c r="F201" s="7" t="n">
        <f aca="false">E201-D201</f>
        <v>13280</v>
      </c>
      <c r="H201" s="7" t="n">
        <f aca="false">900-4*B201</f>
        <v>124</v>
      </c>
      <c r="I201" s="7" t="n">
        <f aca="false">99+B201*B201/95</f>
        <v>495.168421052632</v>
      </c>
    </row>
    <row r="202" customFormat="false" ht="12.75" hidden="false" customHeight="false" outlineLevel="0" collapsed="false">
      <c r="B202" s="1" t="n">
        <v>195</v>
      </c>
      <c r="C202" s="7" t="n">
        <v>39000</v>
      </c>
      <c r="D202" s="7" t="n">
        <f aca="false">$A$7+C202</f>
        <v>49000</v>
      </c>
      <c r="E202" s="7" t="n">
        <f aca="false">$J$7*B202</f>
        <v>62400</v>
      </c>
      <c r="F202" s="7" t="n">
        <f aca="false">E202-D202</f>
        <v>13400</v>
      </c>
      <c r="H202" s="7" t="n">
        <f aca="false">900-4*B202</f>
        <v>120</v>
      </c>
      <c r="I202" s="7" t="n">
        <f aca="false">99+B202*B202/95</f>
        <v>499.263157894737</v>
      </c>
    </row>
    <row r="203" customFormat="false" ht="12.75" hidden="false" customHeight="false" outlineLevel="0" collapsed="false">
      <c r="B203" s="1" t="n">
        <v>196</v>
      </c>
      <c r="C203" s="7" t="n">
        <v>39200</v>
      </c>
      <c r="D203" s="7" t="n">
        <f aca="false">$A$7+C203</f>
        <v>49200</v>
      </c>
      <c r="E203" s="7" t="n">
        <f aca="false">$J$7*B203</f>
        <v>62720</v>
      </c>
      <c r="F203" s="7" t="n">
        <f aca="false">E203-D203</f>
        <v>13520</v>
      </c>
      <c r="H203" s="7" t="n">
        <f aca="false">900-4*B203</f>
        <v>116</v>
      </c>
      <c r="I203" s="7" t="n">
        <f aca="false">99+B203*B203/95</f>
        <v>503.378947368421</v>
      </c>
    </row>
    <row r="204" customFormat="false" ht="12.75" hidden="false" customHeight="false" outlineLevel="0" collapsed="false">
      <c r="B204" s="1" t="n">
        <v>197</v>
      </c>
      <c r="C204" s="7" t="n">
        <v>39400</v>
      </c>
      <c r="D204" s="7" t="n">
        <f aca="false">$A$7+C204</f>
        <v>49400</v>
      </c>
      <c r="E204" s="7" t="n">
        <f aca="false">$J$7*B204</f>
        <v>63040</v>
      </c>
      <c r="F204" s="7" t="n">
        <f aca="false">E204-D204</f>
        <v>13640</v>
      </c>
      <c r="H204" s="7" t="n">
        <f aca="false">900-4*B204</f>
        <v>112</v>
      </c>
      <c r="I204" s="7" t="n">
        <f aca="false">99+B204*B204/95</f>
        <v>507.515789473684</v>
      </c>
    </row>
    <row r="205" customFormat="false" ht="12.75" hidden="false" customHeight="false" outlineLevel="0" collapsed="false">
      <c r="B205" s="1" t="n">
        <v>198</v>
      </c>
      <c r="C205" s="7" t="n">
        <v>39600</v>
      </c>
      <c r="D205" s="7" t="n">
        <f aca="false">$A$7+C205</f>
        <v>49600</v>
      </c>
      <c r="E205" s="7" t="n">
        <f aca="false">$J$7*B205</f>
        <v>63360</v>
      </c>
      <c r="F205" s="7" t="n">
        <f aca="false">E205-D205</f>
        <v>13760</v>
      </c>
      <c r="H205" s="7" t="n">
        <f aca="false">900-4*B205</f>
        <v>108</v>
      </c>
      <c r="I205" s="7" t="n">
        <f aca="false">99+B205*B205/95</f>
        <v>511.673684210526</v>
      </c>
    </row>
    <row r="206" customFormat="false" ht="12.75" hidden="false" customHeight="false" outlineLevel="0" collapsed="false">
      <c r="B206" s="1" t="n">
        <v>199</v>
      </c>
      <c r="C206" s="7" t="n">
        <v>39800</v>
      </c>
      <c r="D206" s="7" t="n">
        <f aca="false">$A$7+C206</f>
        <v>49800</v>
      </c>
      <c r="E206" s="7" t="n">
        <f aca="false">$J$7*B206</f>
        <v>63680</v>
      </c>
      <c r="F206" s="7" t="n">
        <f aca="false">E206-D206</f>
        <v>13880</v>
      </c>
      <c r="H206" s="7" t="n">
        <f aca="false">900-4*B206</f>
        <v>104</v>
      </c>
      <c r="I206" s="7" t="n">
        <f aca="false">99+B206*B206/95</f>
        <v>515.852631578947</v>
      </c>
    </row>
    <row r="207" customFormat="false" ht="12.75" hidden="false" customHeight="false" outlineLevel="0" collapsed="false">
      <c r="B207" s="1" t="n">
        <v>200</v>
      </c>
      <c r="C207" s="7" t="n">
        <v>40000</v>
      </c>
      <c r="D207" s="7" t="n">
        <f aca="false">$A$7+C207</f>
        <v>50000</v>
      </c>
      <c r="E207" s="7" t="n">
        <f aca="false">$J$7*B207</f>
        <v>64000</v>
      </c>
      <c r="F207" s="7" t="n">
        <f aca="false">E207-D207</f>
        <v>14000</v>
      </c>
      <c r="H207" s="7" t="n">
        <f aca="false">900-4*B207</f>
        <v>100</v>
      </c>
      <c r="I207" s="7" t="n">
        <f aca="false">99+B207*B207/95</f>
        <v>520.052631578947</v>
      </c>
    </row>
  </sheetData>
  <mergeCells count="1">
    <mergeCell ref="A5:F5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9" activeCellId="0" sqref="N29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12.15"/>
  </cols>
  <sheetData/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12.15"/>
  </cols>
  <sheetData/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88F2D00464BB41BDAE3636F9F476B8" ma:contentTypeVersion="5" ma:contentTypeDescription="Creare un nuovo documento." ma:contentTypeScope="" ma:versionID="1eb4c32368150e6cb965edbcd9a4f8f3">
  <xsd:schema xmlns:xsd="http://www.w3.org/2001/XMLSchema" xmlns:xs="http://www.w3.org/2001/XMLSchema" xmlns:p="http://schemas.microsoft.com/office/2006/metadata/properties" xmlns:ns2="0f68de32-7ced-46fa-9210-86e35ae0a7e6" targetNamespace="http://schemas.microsoft.com/office/2006/metadata/properties" ma:root="true" ma:fieldsID="8838638be9c8b4e873b5bc1621bdea37" ns2:_="">
    <xsd:import namespace="0f68de32-7ced-46fa-9210-86e35ae0a7e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8de32-7ced-46fa-9210-86e35ae0a7e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6F4D0C-539F-49EC-BE13-4A16260816AE}"/>
</file>

<file path=customXml/itemProps2.xml><?xml version="1.0" encoding="utf-8"?>
<ds:datastoreItem xmlns:ds="http://schemas.openxmlformats.org/officeDocument/2006/customXml" ds:itemID="{F3EDE964-501E-413E-954B-3720F886E4A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2023-11-18T10:19:53Z</dcterms:created>
  <dc:creator>and 05990</dc:creator>
  <dc:description/>
  <dc:language>it-IT</dc:language>
  <cp:lastModifiedBy/>
  <cp:lastPrinted>2023-11-24T17:03:19Z</cp:lastPrinted>
  <dcterms:modified xsi:type="dcterms:W3CDTF">2023-11-25T10:51:18Z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