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49341FE1-7935-4D7C-83FB-6020B7B2421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</calcChain>
</file>

<file path=xl/sharedStrings.xml><?xml version="1.0" encoding="utf-8"?>
<sst xmlns="http://schemas.openxmlformats.org/spreadsheetml/2006/main" count="207" uniqueCount="114">
  <si>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</si>
  <si>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</si>
  <si>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</si>
  <si>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</si>
  <si>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</si>
  <si>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</si>
  <si>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</si>
  <si>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</si>
  <si>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</si>
  <si>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</si>
  <si>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</si>
  <si>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1. Evidenţa filmelor din colecţia personală</t>
  </si>
  <si>
    <t>Student 3: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</si>
  <si>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</si>
  <si>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cautarea filmelor care au un anumit regizor (sau parti din numele regizorului);</t>
    </r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</si>
  <si>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</si>
  <si>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</si>
  <si>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</si>
  <si>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</si>
  <si>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</si>
  <si>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</si>
  <si>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</si>
  <si>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</si>
  <si>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…</t>
  </si>
  <si>
    <t>Req02_L01</t>
  </si>
  <si>
    <t>CC2 = Edges - Nodes + 2 =</t>
  </si>
  <si>
    <t>Req02_L02</t>
  </si>
  <si>
    <t>&lt;Req02 CFG &gt;</t>
  </si>
  <si>
    <t>CC3 = No. of Conditions + 1 =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</si>
  <si>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</si>
  <si>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</si>
  <si>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</si>
  <si>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</si>
  <si>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</si>
  <si>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</si>
  <si>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</si>
  <si>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</si>
  <si>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</si>
  <si>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</si>
  <si>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</si>
  <si>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</si>
  <si>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</si>
  <si>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</si>
  <si>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</si>
  <si>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</si>
  <si>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</si>
  <si>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</si>
  <si>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F02_Pnn</t>
  </si>
  <si>
    <t>n-1</t>
  </si>
  <si>
    <t>n</t>
  </si>
  <si>
    <t>n+1</t>
  </si>
  <si>
    <t>m&lt;n</t>
  </si>
  <si>
    <t>T</t>
  </si>
  <si>
    <t>F</t>
  </si>
  <si>
    <t>F02_TC01</t>
  </si>
  <si>
    <t>F01_TC02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</si>
  <si>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</si>
  <si>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</si>
  <si>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</si>
  <si>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</si>
  <si>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</si>
  <si>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</si>
  <si>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</si>
  <si>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</si>
  <si>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</si>
  <si>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</si>
  <si>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</si>
  <si>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</si>
  <si>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</si>
  <si>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</si>
  <si>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</si>
  <si>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</si>
  <si>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</si>
  <si>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</si>
  <si>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</si>
  <si>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</si>
  <si>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</si>
  <si>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</si>
  <si>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</si>
  <si>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</si>
  <si>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</si>
  <si>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</si>
  <si>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</si>
  <si>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Calin Anda-Maria</t>
  </si>
  <si>
    <t>Cheta Teodora</t>
  </si>
  <si>
    <t>4 + 1</t>
  </si>
  <si>
    <t>F02. La inchiderea restaurantului se afiseaza totalul incasarilor realizate, pentru fiecare tip de plata.</t>
  </si>
  <si>
    <t>14 - 11 +2</t>
  </si>
  <si>
    <t>1 - 2 - 3(T) - 4 - 11</t>
  </si>
  <si>
    <t>1 - 2 - 3(F) - 5(T) - 6 - 11</t>
  </si>
  <si>
    <t>1- 2 - 3(F) - 5(F) - 7(F) - 10 - 11</t>
  </si>
  <si>
    <t xml:space="preserve">1- 2 - 3(F) - 5(F) - 7(T) - 8(F) - 7 - 10 - 11  </t>
  </si>
  <si>
    <t>1- 2 - 3(F) - 5(F) - 7(T) - 8(T) - 9 - 7(F) - 10 - 11</t>
  </si>
  <si>
    <t>PT.CASH</t>
  </si>
  <si>
    <t>PT.VOUCHER</t>
  </si>
  <si>
    <t>Exception</t>
  </si>
  <si>
    <t>type != PaymentType.CASH</t>
  </si>
  <si>
    <t>type != PaymentType.CARD</t>
  </si>
  <si>
    <t>t != PT.CASH &amp;&amp; t != PT.CARD</t>
  </si>
  <si>
    <t>l == null</t>
  </si>
  <si>
    <t>l.size() == 0</t>
  </si>
  <si>
    <t>l == null || l.size() == 0</t>
  </si>
  <si>
    <t>p != null</t>
  </si>
  <si>
    <t>p.type == type</t>
  </si>
  <si>
    <t>1,2,3,4,11</t>
  </si>
  <si>
    <t>1,2,3,5,7,8,9,10,11</t>
  </si>
  <si>
    <t>x</t>
  </si>
  <si>
    <t>F02_P04</t>
  </si>
  <si>
    <t>F02_P05</t>
  </si>
  <si>
    <t>type</t>
  </si>
  <si>
    <t>PaymentType.CASH</t>
  </si>
  <si>
    <t>PaymentType.VOUCHER</t>
  </si>
  <si>
    <t>Error message</t>
  </si>
  <si>
    <t>Error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</si>
</sst>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AEEF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6" fillId="0" borderId="0" xfId="0" applyFont="1"/>
    <xf numFmtId="0" fontId="17" fillId="0" borderId="0" xfId="0" applyFont="1"/>
    <xf numFmtId="0" fontId="14" fillId="13" borderId="8" xfId="0" applyFont="1" applyFill="1" applyBorder="1" applyAlignment="1">
      <alignment horizontal="center" vertical="center" wrapText="1"/>
    </xf>
    <xf numFmtId="0" fontId="13" fillId="13" borderId="8" xfId="0" applyFont="1" applyFill="1" applyBorder="1" applyAlignment="1">
      <alignment horizontal="center" vertical="center" wrapText="1"/>
    </xf>
    <xf numFmtId="0" fontId="14" fillId="13" borderId="8" xfId="0" applyFont="1" applyFill="1" applyBorder="1" applyAlignment="1">
      <alignment vertical="center" wrapText="1"/>
    </xf>
    <xf numFmtId="0" fontId="0" fillId="13" borderId="0" xfId="0" applyFill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5" borderId="11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13" borderId="11" xfId="0" applyFont="1" applyFill="1" applyBorder="1" applyAlignment="1">
      <alignment horizontal="center" vertical="center" wrapText="1"/>
    </xf>
    <xf numFmtId="0" fontId="13" fillId="13" borderId="7" xfId="0" applyFont="1" applyFill="1" applyBorder="1" applyAlignment="1">
      <alignment horizontal="center" vertical="center" wrapText="1"/>
    </xf>
    <xf numFmtId="0" fontId="13" fillId="13" borderId="8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9" fontId="0" fillId="7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589257</xdr:colOff>
      <xdr:row>20</xdr:row>
      <xdr:rowOff>171810</xdr:rowOff>
    </xdr:from>
    <xdr:to>
      <xdr:col>7</xdr:col>
      <xdr:colOff>388189</xdr:colOff>
      <xdr:row>33</xdr:row>
      <xdr:rowOff>133014</xdr:rowOff>
    </xdr:to>
    <xdr:pic>
      <xdr:nvPicPr>
        <xdr:cNvPr id="6187" name="Picture 1">
          <a:extLst>
            <a:ext uri="{FF2B5EF4-FFF2-40B4-BE49-F238E27FC236}">
              <a16:creationId xmlns:a16="http://schemas.microsoft.com/office/drawing/2014/main" id="{00000000-0008-0000-0100-00002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257" y="3766150"/>
          <a:ext cx="4148083" cy="2297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598602</xdr:colOff>
      <xdr:row>35</xdr:row>
      <xdr:rowOff>12469</xdr:rowOff>
    </xdr:from>
    <xdr:to>
      <xdr:col>8</xdr:col>
      <xdr:colOff>115235</xdr:colOff>
      <xdr:row>57</xdr:row>
      <xdr:rowOff>154085</xdr:rowOff>
    </xdr:to>
    <xdr:pic>
      <xdr:nvPicPr>
        <xdr:cNvPr id="6188" name="Picture 4">
          <a:extLst>
            <a:ext uri="{FF2B5EF4-FFF2-40B4-BE49-F238E27FC236}">
              <a16:creationId xmlns:a16="http://schemas.microsoft.com/office/drawing/2014/main" id="{00000000-0008-0000-0100-00002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602" y="6302563"/>
          <a:ext cx="4476822" cy="40953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7188</xdr:colOff>
      <xdr:row>6</xdr:row>
      <xdr:rowOff>173443</xdr:rowOff>
    </xdr:from>
    <xdr:to>
      <xdr:col>9</xdr:col>
      <xdr:colOff>553327</xdr:colOff>
      <xdr:row>19</xdr:row>
      <xdr:rowOff>158151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64246C1-CF1B-F5F9-1ED7-71C655080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8226" y="1251745"/>
          <a:ext cx="5506327" cy="2321029"/>
        </a:xfrm>
        <a:prstGeom prst="rect">
          <a:avLst/>
        </a:prstGeom>
      </xdr:spPr>
    </xdr:pic>
    <xdr:clientData/>
  </xdr:twoCellAnchor>
  <xdr:twoCellAnchor editAs="oneCell">
    <xdr:from>
      <xdr:col>9</xdr:col>
      <xdr:colOff>362442</xdr:colOff>
      <xdr:row>8</xdr:row>
      <xdr:rowOff>43133</xdr:rowOff>
    </xdr:from>
    <xdr:to>
      <xdr:col>15</xdr:col>
      <xdr:colOff>359621</xdr:colOff>
      <xdr:row>29</xdr:row>
      <xdr:rowOff>28756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B8A982-DFF1-BED1-97A5-2C3ABED176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7432" b="24868"/>
        <a:stretch/>
      </xdr:blipFill>
      <xdr:spPr>
        <a:xfrm>
          <a:off x="5933668" y="1480869"/>
          <a:ext cx="3663406" cy="3759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11" sqref="B11"/>
    </sheetView>
  </sheetViews>
  <sheetFormatPr defaultColWidth="8.88671875" defaultRowHeight="14.4" x14ac:dyDescent="0.3"/>
  <cols>
    <col min="15" max="15" width="19.5546875" customWidth="1"/>
  </cols>
  <sheetData>
    <row r="1" spans="2:16" x14ac:dyDescent="0.3">
      <c r="B1" s="12"/>
      <c r="D1" s="45" t="s">
        <v>0</v>
      </c>
      <c r="E1" s="46"/>
      <c r="F1" s="46"/>
      <c r="G1" s="47"/>
    </row>
    <row r="2" spans="2:16" x14ac:dyDescent="0.3">
      <c r="B2" s="40" t="s">
        <v>1</v>
      </c>
    </row>
    <row r="4" spans="2:16" x14ac:dyDescent="0.3">
      <c r="B4" s="1" t="s">
        <v>2</v>
      </c>
      <c r="N4" s="5" t="s">
        <v>3</v>
      </c>
      <c r="O4" s="5"/>
      <c r="P4" s="5"/>
    </row>
    <row r="5" spans="2:16" x14ac:dyDescent="0.3">
      <c r="B5" s="1" t="s">
        <v>4</v>
      </c>
      <c r="N5" s="36" t="s">
        <v>5</v>
      </c>
      <c r="O5" s="36"/>
      <c r="P5" s="36"/>
    </row>
    <row r="6" spans="2:16" x14ac:dyDescent="0.3">
      <c r="B6" s="1" t="s">
        <v>6</v>
      </c>
      <c r="N6" s="28"/>
      <c r="O6" s="28" t="s">
        <v>7</v>
      </c>
      <c r="P6" s="28" t="s">
        <v>8</v>
      </c>
    </row>
    <row r="7" spans="2:16" x14ac:dyDescent="0.3">
      <c r="B7" s="1"/>
      <c r="C7" s="1"/>
      <c r="D7" s="1"/>
      <c r="E7" s="1"/>
      <c r="N7" s="28" t="s">
        <v>9</v>
      </c>
      <c r="O7" s="28" t="s">
        <v>83</v>
      </c>
      <c r="P7" s="28">
        <v>232</v>
      </c>
    </row>
    <row r="8" spans="2:16" x14ac:dyDescent="0.3">
      <c r="B8" s="1"/>
      <c r="C8" s="1"/>
      <c r="D8" s="1"/>
      <c r="E8" s="1"/>
      <c r="N8" s="28" t="s">
        <v>10</v>
      </c>
      <c r="O8" s="28" t="s">
        <v>84</v>
      </c>
      <c r="P8" s="28">
        <v>232</v>
      </c>
    </row>
    <row r="9" spans="2:16" x14ac:dyDescent="0.3">
      <c r="B9" t="s">
        <v>11</v>
      </c>
      <c r="C9" s="1"/>
      <c r="D9" s="1"/>
      <c r="E9" s="1"/>
      <c r="N9" s="28" t="s">
        <v>12</v>
      </c>
      <c r="O9" s="28"/>
      <c r="P9" s="28"/>
    </row>
    <row r="10" spans="2:16" x14ac:dyDescent="0.3">
      <c r="B10" t="s">
        <v>13</v>
      </c>
      <c r="C10" s="1"/>
      <c r="D10" s="1"/>
      <c r="E10" s="1"/>
    </row>
    <row r="11" spans="2:16" x14ac:dyDescent="0.3">
      <c r="B11" s="38" t="s">
        <v>14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1:T24"/>
  <sheetViews>
    <sheetView tabSelected="1" topLeftCell="A4" zoomScale="106" zoomScaleNormal="90" workbookViewId="0">
      <selection activeCell="U23" sqref="U23"/>
    </sheetView>
  </sheetViews>
  <sheetFormatPr defaultColWidth="8.88671875" defaultRowHeight="14.4" x14ac:dyDescent="0.3"/>
  <cols>
    <col min="2" max="2" width="10" customWidth="1"/>
    <col min="17" max="17" width="10.5546875" customWidth="1"/>
    <col min="20" max="20" width="20" customWidth="1"/>
  </cols>
  <sheetData>
    <row r="1" spans="1:20" x14ac:dyDescent="0.3">
      <c r="B1" s="12"/>
      <c r="D1" s="45" t="s">
        <v>0</v>
      </c>
      <c r="E1" s="46"/>
      <c r="F1" s="46"/>
      <c r="G1" s="46"/>
      <c r="H1" s="46"/>
      <c r="I1" s="47"/>
    </row>
    <row r="3" spans="1:20" x14ac:dyDescent="0.3">
      <c r="B3" s="51" t="s">
        <v>15</v>
      </c>
      <c r="C3" s="52"/>
      <c r="D3" s="52"/>
      <c r="E3" s="52"/>
      <c r="F3" s="52"/>
      <c r="G3" s="52"/>
      <c r="H3" s="52"/>
      <c r="I3" s="52"/>
      <c r="J3" s="52"/>
      <c r="K3" s="53"/>
    </row>
    <row r="6" spans="1:20" x14ac:dyDescent="0.3">
      <c r="B6" s="45" t="s">
        <v>16</v>
      </c>
      <c r="C6" s="46"/>
      <c r="D6" s="46"/>
      <c r="E6" s="47"/>
      <c r="F6" s="32"/>
      <c r="G6" s="32"/>
      <c r="I6" s="45" t="s">
        <v>17</v>
      </c>
      <c r="J6" s="46"/>
      <c r="K6" s="46"/>
      <c r="L6" s="46"/>
      <c r="M6" s="46"/>
      <c r="N6" s="46"/>
      <c r="O6" s="46"/>
      <c r="Q6" s="45" t="s">
        <v>18</v>
      </c>
      <c r="R6" s="46"/>
      <c r="S6" s="46"/>
      <c r="T6" s="46"/>
    </row>
    <row r="8" spans="1:20" x14ac:dyDescent="0.3">
      <c r="B8" s="33" t="s">
        <v>19</v>
      </c>
      <c r="C8" s="63" t="s">
        <v>20</v>
      </c>
      <c r="D8" s="63"/>
      <c r="E8" s="63"/>
      <c r="F8" s="34"/>
      <c r="G8" s="34"/>
      <c r="I8" s="12" t="s">
        <v>21</v>
      </c>
      <c r="Q8" s="50" t="s">
        <v>22</v>
      </c>
      <c r="R8" s="50"/>
      <c r="S8" s="50"/>
      <c r="T8" s="35">
        <v>5</v>
      </c>
    </row>
    <row r="9" spans="1:20" x14ac:dyDescent="0.3">
      <c r="A9">
        <v>1</v>
      </c>
      <c r="B9" s="36" t="s">
        <v>24</v>
      </c>
      <c r="C9" s="49" t="s">
        <v>23</v>
      </c>
      <c r="D9" s="49"/>
      <c r="E9" s="49"/>
      <c r="F9" s="37"/>
      <c r="G9" s="37"/>
      <c r="I9" s="39"/>
      <c r="Q9" s="50" t="s">
        <v>25</v>
      </c>
      <c r="R9" s="50"/>
      <c r="S9" s="50"/>
      <c r="T9" s="35" t="s">
        <v>87</v>
      </c>
    </row>
    <row r="10" spans="1:20" x14ac:dyDescent="0.3">
      <c r="A10">
        <v>2</v>
      </c>
      <c r="B10" s="36" t="s">
        <v>26</v>
      </c>
      <c r="C10" s="49" t="s">
        <v>23</v>
      </c>
      <c r="D10" s="49"/>
      <c r="E10" s="49"/>
      <c r="F10" s="37"/>
      <c r="G10" s="37"/>
      <c r="I10" s="54" t="s">
        <v>27</v>
      </c>
      <c r="J10" s="55"/>
      <c r="K10" s="55"/>
      <c r="L10" s="55"/>
      <c r="M10" s="55"/>
      <c r="N10" s="55"/>
      <c r="O10" s="56"/>
      <c r="Q10" s="50" t="s">
        <v>28</v>
      </c>
      <c r="R10" s="50" t="s">
        <v>29</v>
      </c>
      <c r="S10" s="50"/>
      <c r="T10" s="35" t="s">
        <v>85</v>
      </c>
    </row>
    <row r="11" spans="1:20" x14ac:dyDescent="0.3">
      <c r="A11">
        <v>3</v>
      </c>
      <c r="B11" s="36" t="s">
        <v>30</v>
      </c>
      <c r="C11" s="49" t="s">
        <v>23</v>
      </c>
      <c r="D11" s="49"/>
      <c r="E11" s="49"/>
      <c r="F11" s="37"/>
      <c r="G11" s="37"/>
      <c r="I11" s="57"/>
      <c r="J11" s="58"/>
      <c r="K11" s="58"/>
      <c r="L11" s="58"/>
      <c r="M11" s="58"/>
      <c r="N11" s="58"/>
      <c r="O11" s="59"/>
    </row>
    <row r="12" spans="1:20" x14ac:dyDescent="0.3">
      <c r="A12">
        <v>4</v>
      </c>
      <c r="B12" s="36" t="s">
        <v>31</v>
      </c>
      <c r="C12" s="49" t="s">
        <v>23</v>
      </c>
      <c r="D12" s="49"/>
      <c r="E12" s="49"/>
      <c r="F12" s="37"/>
      <c r="G12" s="37"/>
      <c r="I12" s="57"/>
      <c r="J12" s="58"/>
      <c r="K12" s="58"/>
      <c r="L12" s="58"/>
      <c r="M12" s="58"/>
      <c r="N12" s="58"/>
      <c r="O12" s="59"/>
    </row>
    <row r="13" spans="1:20" x14ac:dyDescent="0.3">
      <c r="A13">
        <v>5</v>
      </c>
      <c r="B13" s="36" t="s">
        <v>32</v>
      </c>
      <c r="C13" s="49" t="s">
        <v>23</v>
      </c>
      <c r="D13" s="49"/>
      <c r="E13" s="49"/>
      <c r="F13" s="37"/>
      <c r="G13" s="37"/>
      <c r="I13" s="57"/>
      <c r="J13" s="58"/>
      <c r="K13" s="58"/>
      <c r="L13" s="58"/>
      <c r="M13" s="58"/>
      <c r="N13" s="58"/>
      <c r="O13" s="59"/>
      <c r="Q13" s="45" t="s">
        <v>33</v>
      </c>
      <c r="R13" s="46"/>
      <c r="S13" s="46"/>
      <c r="T13" s="46"/>
    </row>
    <row r="14" spans="1:20" x14ac:dyDescent="0.3">
      <c r="A14">
        <v>6</v>
      </c>
      <c r="B14" s="36" t="s">
        <v>31</v>
      </c>
      <c r="C14" s="49" t="s">
        <v>23</v>
      </c>
      <c r="D14" s="49"/>
      <c r="E14" s="49"/>
      <c r="F14" s="37"/>
      <c r="G14" s="37"/>
      <c r="I14" s="57"/>
      <c r="J14" s="58"/>
      <c r="K14" s="58"/>
      <c r="L14" s="58"/>
      <c r="M14" s="58"/>
      <c r="N14" s="58"/>
      <c r="O14" s="59"/>
    </row>
    <row r="15" spans="1:20" x14ac:dyDescent="0.3">
      <c r="A15">
        <v>7</v>
      </c>
      <c r="I15" s="57"/>
      <c r="J15" s="58"/>
      <c r="K15" s="58"/>
      <c r="L15" s="58"/>
      <c r="M15" s="58"/>
      <c r="N15" s="58"/>
      <c r="O15" s="59"/>
      <c r="Q15" s="33" t="s">
        <v>34</v>
      </c>
      <c r="R15" s="63" t="s">
        <v>35</v>
      </c>
      <c r="S15" s="63"/>
      <c r="T15" s="63"/>
    </row>
    <row r="16" spans="1:20" x14ac:dyDescent="0.3">
      <c r="A16">
        <v>8</v>
      </c>
      <c r="I16" s="57"/>
      <c r="J16" s="58"/>
      <c r="K16" s="58"/>
      <c r="L16" s="58"/>
      <c r="M16" s="58"/>
      <c r="N16" s="58"/>
      <c r="O16" s="59"/>
      <c r="Q16" s="36" t="s">
        <v>36</v>
      </c>
      <c r="R16" s="48" t="s">
        <v>88</v>
      </c>
      <c r="S16" s="48"/>
      <c r="T16" s="48"/>
    </row>
    <row r="17" spans="1:20" x14ac:dyDescent="0.3">
      <c r="A17">
        <v>9</v>
      </c>
      <c r="I17" s="57"/>
      <c r="J17" s="58"/>
      <c r="K17" s="58"/>
      <c r="L17" s="58"/>
      <c r="M17" s="58"/>
      <c r="N17" s="58"/>
      <c r="O17" s="59"/>
      <c r="Q17" s="36" t="s">
        <v>37</v>
      </c>
      <c r="R17" s="48" t="s">
        <v>89</v>
      </c>
      <c r="S17" s="48"/>
      <c r="T17" s="48"/>
    </row>
    <row r="18" spans="1:20" x14ac:dyDescent="0.3">
      <c r="I18" s="57"/>
      <c r="J18" s="58"/>
      <c r="K18" s="58"/>
      <c r="L18" s="58"/>
      <c r="M18" s="58"/>
      <c r="N18" s="58"/>
      <c r="O18" s="59"/>
      <c r="Q18" s="36" t="s">
        <v>38</v>
      </c>
      <c r="R18" s="48" t="s">
        <v>90</v>
      </c>
      <c r="S18" s="48"/>
      <c r="T18" s="48"/>
    </row>
    <row r="19" spans="1:20" x14ac:dyDescent="0.3">
      <c r="A19">
        <v>10</v>
      </c>
      <c r="I19" s="57"/>
      <c r="J19" s="58"/>
      <c r="K19" s="58"/>
      <c r="L19" s="58"/>
      <c r="M19" s="58"/>
      <c r="N19" s="58"/>
      <c r="O19" s="59"/>
      <c r="Q19" s="36" t="s">
        <v>23</v>
      </c>
      <c r="R19" s="48" t="s">
        <v>91</v>
      </c>
      <c r="S19" s="48"/>
      <c r="T19" s="48"/>
    </row>
    <row r="20" spans="1:20" x14ac:dyDescent="0.3">
      <c r="A20">
        <v>11</v>
      </c>
      <c r="I20" s="57"/>
      <c r="J20" s="58"/>
      <c r="K20" s="58"/>
      <c r="L20" s="58"/>
      <c r="M20" s="58"/>
      <c r="N20" s="58"/>
      <c r="O20" s="59"/>
      <c r="Q20" s="36" t="s">
        <v>32</v>
      </c>
      <c r="R20" s="48" t="s">
        <v>92</v>
      </c>
      <c r="S20" s="48"/>
      <c r="T20" s="48"/>
    </row>
    <row r="21" spans="1:20" x14ac:dyDescent="0.3">
      <c r="I21" s="57"/>
      <c r="J21" s="58"/>
      <c r="K21" s="58"/>
      <c r="L21" s="58"/>
      <c r="M21" s="58"/>
      <c r="N21" s="58"/>
      <c r="O21" s="59"/>
      <c r="Q21" s="36" t="s">
        <v>31</v>
      </c>
      <c r="R21" s="48" t="s">
        <v>23</v>
      </c>
      <c r="S21" s="48"/>
      <c r="T21" s="48"/>
    </row>
    <row r="22" spans="1:20" x14ac:dyDescent="0.3">
      <c r="I22" s="57"/>
      <c r="J22" s="58"/>
      <c r="K22" s="58"/>
      <c r="L22" s="58"/>
      <c r="M22" s="58"/>
      <c r="N22" s="58"/>
      <c r="O22" s="59"/>
    </row>
    <row r="23" spans="1:20" x14ac:dyDescent="0.3">
      <c r="I23" s="57"/>
      <c r="J23" s="58"/>
      <c r="K23" s="58"/>
      <c r="L23" s="58"/>
      <c r="M23" s="58"/>
      <c r="N23" s="58"/>
      <c r="O23" s="59"/>
    </row>
    <row r="24" spans="1:20" x14ac:dyDescent="0.3">
      <c r="I24" s="60"/>
      <c r="J24" s="61"/>
      <c r="K24" s="61"/>
      <c r="L24" s="61"/>
      <c r="M24" s="61"/>
      <c r="N24" s="61"/>
      <c r="O24" s="62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18:T18"/>
    <mergeCell ref="C9:E9"/>
    <mergeCell ref="Q9:S9"/>
    <mergeCell ref="R16:T16"/>
    <mergeCell ref="C12:E12"/>
    <mergeCell ref="C13:E13"/>
    <mergeCell ref="Q13:T13"/>
    <mergeCell ref="C14:E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27"/>
  <sheetViews>
    <sheetView topLeftCell="A4" workbookViewId="0">
      <selection activeCell="R22" sqref="R22"/>
    </sheetView>
  </sheetViews>
  <sheetFormatPr defaultColWidth="8.88671875" defaultRowHeight="14.4" x14ac:dyDescent="0.3"/>
  <cols>
    <col min="2" max="2" width="12.33203125" customWidth="1"/>
    <col min="3" max="4" width="18.109375" bestFit="1" customWidth="1"/>
    <col min="5" max="5" width="19.88671875" bestFit="1" customWidth="1"/>
    <col min="6" max="6" width="14.44140625" customWidth="1"/>
    <col min="7" max="7" width="13.5546875" customWidth="1"/>
    <col min="8" max="8" width="15.33203125" customWidth="1"/>
    <col min="9" max="9" width="14.21875" customWidth="1"/>
    <col min="10" max="10" width="14.5546875" customWidth="1"/>
    <col min="11" max="11" width="15" customWidth="1"/>
    <col min="12" max="12" width="6.44140625" customWidth="1"/>
    <col min="13" max="13" width="5" customWidth="1"/>
    <col min="15" max="15" width="11.88671875" customWidth="1"/>
    <col min="16" max="16" width="8.88671875" customWidth="1"/>
    <col min="17" max="17" width="16.21875" customWidth="1"/>
    <col min="21" max="21" width="9.109375" customWidth="1"/>
    <col min="22" max="24" width="2.109375" bestFit="1" customWidth="1"/>
    <col min="25" max="25" width="3.5546875" bestFit="1" customWidth="1"/>
    <col min="26" max="26" width="2.109375" bestFit="1" customWidth="1"/>
    <col min="27" max="27" width="4.109375" bestFit="1" customWidth="1"/>
    <col min="28" max="28" width="5.109375" bestFit="1" customWidth="1"/>
  </cols>
  <sheetData>
    <row r="1" spans="2:28" x14ac:dyDescent="0.3">
      <c r="B1" s="12"/>
      <c r="D1" s="45" t="s">
        <v>0</v>
      </c>
      <c r="E1" s="46"/>
      <c r="F1" s="46"/>
      <c r="G1" s="47"/>
    </row>
    <row r="3" spans="2:28" x14ac:dyDescent="0.3">
      <c r="B3" s="79" t="s">
        <v>86</v>
      </c>
      <c r="C3" s="52"/>
      <c r="D3" s="52"/>
      <c r="E3" s="52"/>
      <c r="F3" s="53"/>
    </row>
    <row r="5" spans="2:28" x14ac:dyDescent="0.3">
      <c r="B5" s="11"/>
    </row>
    <row r="6" spans="2:28" ht="15.6" x14ac:dyDescent="0.3">
      <c r="B6" s="80" t="s">
        <v>39</v>
      </c>
      <c r="C6" s="80" t="s">
        <v>40</v>
      </c>
      <c r="D6" s="81" t="s">
        <v>41</v>
      </c>
      <c r="E6" s="80" t="s">
        <v>42</v>
      </c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</row>
    <row r="7" spans="2:28" ht="15.6" customHeight="1" x14ac:dyDescent="0.3">
      <c r="B7" s="80"/>
      <c r="C7" s="80"/>
      <c r="D7" s="82"/>
      <c r="E7" s="72" t="s">
        <v>43</v>
      </c>
      <c r="F7" s="73" t="s">
        <v>44</v>
      </c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5"/>
      <c r="V7" s="78"/>
      <c r="W7" s="78"/>
      <c r="X7" s="78"/>
      <c r="Y7" s="78"/>
      <c r="Z7" s="78"/>
      <c r="AA7" s="78"/>
      <c r="AB7" s="78"/>
    </row>
    <row r="8" spans="2:28" ht="15.6" customHeight="1" x14ac:dyDescent="0.3">
      <c r="B8" s="80"/>
      <c r="C8" s="69" t="s">
        <v>23</v>
      </c>
      <c r="D8" s="69" t="s">
        <v>23</v>
      </c>
      <c r="E8" s="72"/>
      <c r="F8" s="71" t="s">
        <v>96</v>
      </c>
      <c r="G8" s="71"/>
      <c r="H8" s="71" t="s">
        <v>97</v>
      </c>
      <c r="I8" s="71"/>
      <c r="J8" s="71" t="s">
        <v>98</v>
      </c>
      <c r="K8" s="71"/>
      <c r="L8" s="71" t="s">
        <v>99</v>
      </c>
      <c r="M8" s="71"/>
      <c r="N8" s="71" t="s">
        <v>100</v>
      </c>
      <c r="O8" s="71"/>
      <c r="P8" s="76" t="s">
        <v>101</v>
      </c>
      <c r="Q8" s="77"/>
      <c r="R8" s="76" t="s">
        <v>102</v>
      </c>
      <c r="S8" s="77"/>
      <c r="T8" s="76" t="s">
        <v>103</v>
      </c>
      <c r="U8" s="77"/>
      <c r="V8" s="78"/>
      <c r="W8" s="78"/>
      <c r="X8" s="78"/>
      <c r="Y8" s="78"/>
      <c r="Z8" s="78"/>
      <c r="AA8" s="78"/>
      <c r="AB8" s="78"/>
    </row>
    <row r="9" spans="2:28" ht="15.6" x14ac:dyDescent="0.3">
      <c r="B9" s="80"/>
      <c r="C9" s="70"/>
      <c r="D9" s="70"/>
      <c r="E9" s="72"/>
      <c r="F9" s="13" t="s">
        <v>52</v>
      </c>
      <c r="G9" s="13" t="s">
        <v>53</v>
      </c>
      <c r="H9" s="13" t="s">
        <v>52</v>
      </c>
      <c r="I9" s="13" t="s">
        <v>53</v>
      </c>
      <c r="J9" s="13" t="s">
        <v>52</v>
      </c>
      <c r="K9" s="13" t="s">
        <v>53</v>
      </c>
      <c r="L9" s="13" t="s">
        <v>52</v>
      </c>
      <c r="M9" s="13" t="s">
        <v>53</v>
      </c>
      <c r="N9" s="13" t="s">
        <v>52</v>
      </c>
      <c r="O9" s="13" t="s">
        <v>53</v>
      </c>
      <c r="P9" s="42" t="s">
        <v>52</v>
      </c>
      <c r="Q9" s="42" t="s">
        <v>53</v>
      </c>
      <c r="R9" s="42" t="s">
        <v>52</v>
      </c>
      <c r="S9" s="42" t="s">
        <v>53</v>
      </c>
      <c r="T9" s="42" t="s">
        <v>52</v>
      </c>
      <c r="U9" s="42" t="s">
        <v>53</v>
      </c>
      <c r="V9" s="78"/>
      <c r="W9" s="78"/>
      <c r="X9" s="78"/>
      <c r="Y9" s="78"/>
      <c r="Z9" s="78"/>
      <c r="AA9" s="78"/>
      <c r="AB9" s="78"/>
    </row>
    <row r="10" spans="2:28" ht="15.6" x14ac:dyDescent="0.3">
      <c r="B10" s="14" t="s">
        <v>54</v>
      </c>
      <c r="C10" s="14" t="s">
        <v>93</v>
      </c>
      <c r="D10" s="15">
        <v>85</v>
      </c>
      <c r="E10" s="16" t="s">
        <v>105</v>
      </c>
      <c r="F10" s="17"/>
      <c r="G10" s="17" t="s">
        <v>106</v>
      </c>
      <c r="H10" s="17" t="s">
        <v>106</v>
      </c>
      <c r="I10" s="17"/>
      <c r="J10" s="17"/>
      <c r="K10" s="41" t="s">
        <v>106</v>
      </c>
      <c r="L10" s="44"/>
      <c r="M10" s="17" t="s">
        <v>106</v>
      </c>
      <c r="N10" s="17"/>
      <c r="O10" s="17" t="s">
        <v>106</v>
      </c>
      <c r="P10" s="41"/>
      <c r="Q10" s="41" t="s">
        <v>106</v>
      </c>
      <c r="R10" s="41" t="s">
        <v>106</v>
      </c>
      <c r="S10" s="41"/>
      <c r="T10" s="41" t="s">
        <v>106</v>
      </c>
      <c r="U10" s="41"/>
      <c r="V10" s="43"/>
      <c r="W10" s="43"/>
      <c r="X10" s="43"/>
      <c r="Y10" s="43"/>
      <c r="Z10" s="43"/>
      <c r="AA10" s="43"/>
      <c r="AB10" s="43"/>
    </row>
    <row r="11" spans="2:28" ht="15.6" x14ac:dyDescent="0.3">
      <c r="B11" s="14" t="s">
        <v>55</v>
      </c>
      <c r="C11" s="14" t="s">
        <v>94</v>
      </c>
      <c r="D11" s="15" t="s">
        <v>95</v>
      </c>
      <c r="E11" s="16" t="s">
        <v>104</v>
      </c>
      <c r="F11" s="17" t="s">
        <v>106</v>
      </c>
      <c r="G11" s="17"/>
      <c r="H11" s="17" t="s">
        <v>106</v>
      </c>
      <c r="I11" s="17"/>
      <c r="J11" s="17" t="s">
        <v>106</v>
      </c>
      <c r="K11" s="17"/>
      <c r="L11" s="17"/>
      <c r="M11" s="17" t="s">
        <v>106</v>
      </c>
      <c r="N11" s="17"/>
      <c r="O11" s="17" t="s">
        <v>106</v>
      </c>
      <c r="P11" s="41"/>
      <c r="Q11" s="41" t="s">
        <v>106</v>
      </c>
      <c r="R11" s="41" t="s">
        <v>106</v>
      </c>
      <c r="S11" s="41"/>
      <c r="T11" s="41"/>
      <c r="U11" s="41" t="s">
        <v>106</v>
      </c>
      <c r="V11" s="43"/>
      <c r="W11" s="43"/>
      <c r="X11" s="43"/>
      <c r="Y11" s="43"/>
      <c r="Z11" s="43"/>
      <c r="AA11" s="43"/>
      <c r="AB11" s="43"/>
    </row>
    <row r="12" spans="2:28" ht="15.6" x14ac:dyDescent="0.3">
      <c r="B12" s="14" t="s">
        <v>23</v>
      </c>
      <c r="C12" s="20"/>
      <c r="D12" s="21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41"/>
      <c r="Q12" s="41"/>
      <c r="R12" s="41"/>
      <c r="S12" s="41"/>
      <c r="T12" s="41"/>
      <c r="U12" s="41"/>
      <c r="V12" s="43"/>
      <c r="W12" s="43"/>
      <c r="X12" s="43"/>
      <c r="Y12" s="43"/>
      <c r="Z12" s="43"/>
      <c r="AA12" s="43"/>
      <c r="AB12" s="43"/>
    </row>
    <row r="13" spans="2:28" ht="15.6" x14ac:dyDescent="0.3">
      <c r="B13" s="14" t="s">
        <v>23</v>
      </c>
      <c r="C13" s="14"/>
      <c r="D13" s="15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41"/>
      <c r="Q13" s="41"/>
      <c r="R13" s="41"/>
      <c r="S13" s="41"/>
      <c r="T13" s="41"/>
      <c r="U13" s="41"/>
      <c r="V13" s="43"/>
      <c r="W13" s="43"/>
      <c r="X13" s="43"/>
      <c r="Y13" s="43"/>
      <c r="Z13" s="43"/>
      <c r="AA13" s="43"/>
      <c r="AB13" s="43"/>
    </row>
    <row r="14" spans="2:28" ht="15.6" x14ac:dyDescent="0.3">
      <c r="B14" s="14" t="s">
        <v>23</v>
      </c>
      <c r="C14" s="14"/>
      <c r="D14" s="15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41"/>
      <c r="Q14" s="41"/>
      <c r="R14" s="41"/>
      <c r="S14" s="41"/>
      <c r="T14" s="41"/>
      <c r="U14" s="41"/>
      <c r="V14" s="43"/>
      <c r="W14" s="43"/>
      <c r="X14" s="43"/>
      <c r="Y14" s="43"/>
      <c r="Z14" s="43"/>
      <c r="AA14" s="43"/>
      <c r="AB14" s="43"/>
    </row>
    <row r="15" spans="2:28" ht="15.6" x14ac:dyDescent="0.3">
      <c r="B15" s="14" t="s">
        <v>23</v>
      </c>
      <c r="C15" s="14"/>
      <c r="D15" s="15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41"/>
      <c r="Q15" s="41"/>
      <c r="R15" s="41"/>
      <c r="S15" s="41"/>
      <c r="T15" s="41"/>
      <c r="U15" s="41"/>
      <c r="V15" s="43"/>
      <c r="W15" s="43"/>
      <c r="X15" s="43"/>
      <c r="Y15" s="43"/>
      <c r="Z15" s="43"/>
      <c r="AA15" s="43"/>
      <c r="AB15" s="43"/>
    </row>
    <row r="16" spans="2:28" ht="15.6" x14ac:dyDescent="0.3">
      <c r="B16" s="22"/>
    </row>
    <row r="19" spans="8:20" ht="15.6" customHeight="1" x14ac:dyDescent="0.3">
      <c r="H19" s="64" t="s">
        <v>45</v>
      </c>
      <c r="I19" s="65"/>
      <c r="J19" s="65"/>
      <c r="K19" s="65"/>
      <c r="L19" s="65"/>
      <c r="M19" s="66"/>
      <c r="N19" s="67" t="s">
        <v>46</v>
      </c>
      <c r="O19" s="67"/>
      <c r="P19" s="67"/>
      <c r="Q19" s="67"/>
      <c r="R19" s="67"/>
      <c r="S19" s="67"/>
      <c r="T19" s="67"/>
    </row>
    <row r="20" spans="8:20" ht="14.4" customHeight="1" x14ac:dyDescent="0.3">
      <c r="H20" s="68" t="s">
        <v>36</v>
      </c>
      <c r="I20" s="68" t="s">
        <v>37</v>
      </c>
      <c r="J20" s="68" t="s">
        <v>38</v>
      </c>
      <c r="K20" s="68" t="s">
        <v>107</v>
      </c>
      <c r="L20" s="68" t="s">
        <v>108</v>
      </c>
      <c r="M20" s="68" t="s">
        <v>47</v>
      </c>
      <c r="N20" s="67">
        <v>0</v>
      </c>
      <c r="O20" s="67">
        <v>1</v>
      </c>
      <c r="P20" s="67">
        <v>2</v>
      </c>
      <c r="Q20" s="67" t="s">
        <v>48</v>
      </c>
      <c r="R20" s="67" t="s">
        <v>49</v>
      </c>
      <c r="S20" s="67" t="s">
        <v>50</v>
      </c>
      <c r="T20" s="67" t="s">
        <v>51</v>
      </c>
    </row>
    <row r="21" spans="8:20" ht="14.4" customHeight="1" x14ac:dyDescent="0.3">
      <c r="H21" s="68"/>
      <c r="I21" s="68"/>
      <c r="J21" s="68"/>
      <c r="K21" s="68"/>
      <c r="L21" s="68"/>
      <c r="M21" s="68"/>
      <c r="N21" s="67"/>
      <c r="O21" s="67"/>
      <c r="P21" s="67"/>
      <c r="Q21" s="67"/>
      <c r="R21" s="67"/>
      <c r="S21" s="67"/>
      <c r="T21" s="67"/>
    </row>
    <row r="22" spans="8:20" ht="15.6" customHeight="1" x14ac:dyDescent="0.3">
      <c r="H22" s="18"/>
      <c r="I22" s="18"/>
      <c r="J22" s="18"/>
      <c r="K22" s="18"/>
      <c r="L22" s="18" t="s">
        <v>106</v>
      </c>
      <c r="M22" s="18"/>
      <c r="N22" s="19"/>
      <c r="O22" s="19"/>
      <c r="P22" s="19"/>
      <c r="Q22" s="19"/>
      <c r="R22" s="19" t="s">
        <v>106</v>
      </c>
      <c r="S22" s="19"/>
      <c r="T22" s="19"/>
    </row>
    <row r="23" spans="8:20" ht="15.6" customHeight="1" x14ac:dyDescent="0.3">
      <c r="H23" s="18" t="s">
        <v>106</v>
      </c>
      <c r="I23" s="18"/>
      <c r="J23" s="18"/>
      <c r="K23" s="18"/>
      <c r="L23" s="18"/>
      <c r="M23" s="18"/>
      <c r="N23" s="19" t="s">
        <v>106</v>
      </c>
      <c r="O23" s="19"/>
      <c r="P23" s="19"/>
      <c r="Q23" s="19"/>
      <c r="R23" s="19"/>
      <c r="S23" s="19"/>
      <c r="T23" s="19"/>
    </row>
    <row r="24" spans="8:20" ht="15.6" customHeight="1" x14ac:dyDescent="0.3">
      <c r="H24" s="18"/>
      <c r="I24" s="18"/>
      <c r="J24" s="18"/>
      <c r="K24" s="18"/>
      <c r="L24" s="18"/>
      <c r="M24" s="18"/>
      <c r="N24" s="19"/>
      <c r="O24" s="19"/>
      <c r="P24" s="19"/>
      <c r="Q24" s="19"/>
      <c r="R24" s="19"/>
      <c r="S24" s="19"/>
      <c r="T24" s="19"/>
    </row>
    <row r="25" spans="8:20" ht="15.6" customHeight="1" x14ac:dyDescent="0.3">
      <c r="H25" s="18"/>
      <c r="I25" s="18"/>
      <c r="J25" s="18"/>
      <c r="K25" s="18"/>
      <c r="L25" s="18"/>
      <c r="M25" s="18"/>
      <c r="N25" s="19"/>
      <c r="O25" s="19"/>
      <c r="P25" s="19"/>
      <c r="Q25" s="19"/>
      <c r="R25" s="19"/>
      <c r="S25" s="19"/>
      <c r="T25" s="19"/>
    </row>
    <row r="26" spans="8:20" ht="15.6" customHeight="1" x14ac:dyDescent="0.3">
      <c r="H26" s="18"/>
      <c r="I26" s="18"/>
      <c r="J26" s="18"/>
      <c r="K26" s="18"/>
      <c r="L26" s="18"/>
      <c r="M26" s="18"/>
      <c r="N26" s="19"/>
      <c r="O26" s="19"/>
      <c r="P26" s="19"/>
      <c r="Q26" s="19"/>
      <c r="R26" s="19"/>
      <c r="S26" s="19"/>
      <c r="T26" s="19"/>
    </row>
    <row r="27" spans="8:20" ht="15.6" customHeight="1" x14ac:dyDescent="0.3">
      <c r="H27" s="18"/>
      <c r="I27" s="18"/>
      <c r="J27" s="18"/>
      <c r="K27" s="18"/>
      <c r="L27" s="18"/>
      <c r="M27" s="18"/>
      <c r="N27" s="19"/>
      <c r="O27" s="19"/>
      <c r="P27" s="19"/>
      <c r="Q27" s="19"/>
      <c r="R27" s="19"/>
      <c r="S27" s="19"/>
      <c r="T27" s="19"/>
    </row>
  </sheetData>
  <mergeCells count="41">
    <mergeCell ref="D1:G1"/>
    <mergeCell ref="B3:F3"/>
    <mergeCell ref="B6:B9"/>
    <mergeCell ref="C6:C7"/>
    <mergeCell ref="D6:D7"/>
    <mergeCell ref="E6:AB6"/>
    <mergeCell ref="Z8:Z9"/>
    <mergeCell ref="AA8:AA9"/>
    <mergeCell ref="D8:D9"/>
    <mergeCell ref="F8:G8"/>
    <mergeCell ref="W8:W9"/>
    <mergeCell ref="X8:X9"/>
    <mergeCell ref="Y8:Y9"/>
    <mergeCell ref="V7:AB7"/>
    <mergeCell ref="AB8:AB9"/>
    <mergeCell ref="H8:I8"/>
    <mergeCell ref="J8:K8"/>
    <mergeCell ref="L8:M8"/>
    <mergeCell ref="V8:V9"/>
    <mergeCell ref="C8:C9"/>
    <mergeCell ref="N8:O8"/>
    <mergeCell ref="E7:E9"/>
    <mergeCell ref="F7:U7"/>
    <mergeCell ref="P8:Q8"/>
    <mergeCell ref="R8:S8"/>
    <mergeCell ref="T8:U8"/>
    <mergeCell ref="H19:M19"/>
    <mergeCell ref="N19:T19"/>
    <mergeCell ref="H20:H21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  <mergeCell ref="S20:S21"/>
    <mergeCell ref="T20:T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workbookViewId="0">
      <selection activeCell="O17" sqref="O17"/>
    </sheetView>
  </sheetViews>
  <sheetFormatPr defaultColWidth="8.88671875" defaultRowHeight="14.4" x14ac:dyDescent="0.3"/>
  <cols>
    <col min="3" max="3" width="7.109375" bestFit="1" customWidth="1"/>
    <col min="4" max="4" width="11.33203125" bestFit="1" customWidth="1"/>
    <col min="5" max="5" width="9" bestFit="1" customWidth="1"/>
    <col min="6" max="6" width="16.109375" bestFit="1" customWidth="1"/>
    <col min="7" max="7" width="10.88671875" bestFit="1" customWidth="1"/>
    <col min="8" max="8" width="10" bestFit="1" customWidth="1"/>
    <col min="10" max="10" width="7.109375" bestFit="1" customWidth="1"/>
    <col min="11" max="11" width="15.33203125" customWidth="1"/>
    <col min="12" max="12" width="14.77734375" customWidth="1"/>
    <col min="13" max="13" width="16.109375" bestFit="1" customWidth="1"/>
    <col min="15" max="15" width="12.33203125" customWidth="1"/>
  </cols>
  <sheetData>
    <row r="1" spans="2:14" x14ac:dyDescent="0.3">
      <c r="B1" s="12"/>
      <c r="D1" s="45" t="s">
        <v>0</v>
      </c>
      <c r="E1" s="46"/>
      <c r="F1" s="46"/>
      <c r="G1" s="47"/>
    </row>
    <row r="3" spans="2:14" x14ac:dyDescent="0.3">
      <c r="B3" s="107" t="s">
        <v>56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</row>
    <row r="4" spans="2:14" x14ac:dyDescent="0.3">
      <c r="B4" s="108" t="s">
        <v>57</v>
      </c>
      <c r="C4" s="94" t="s">
        <v>58</v>
      </c>
      <c r="D4" s="118" t="s">
        <v>59</v>
      </c>
      <c r="E4" s="110" t="s">
        <v>60</v>
      </c>
      <c r="F4" s="116"/>
      <c r="G4" s="116"/>
      <c r="H4" s="116"/>
      <c r="I4" s="116"/>
      <c r="J4" s="111"/>
      <c r="K4" s="110" t="s">
        <v>61</v>
      </c>
      <c r="L4" s="111"/>
    </row>
    <row r="5" spans="2:14" ht="15" thickBot="1" x14ac:dyDescent="0.35">
      <c r="B5" s="109"/>
      <c r="C5" s="117"/>
      <c r="D5" s="119"/>
      <c r="E5" s="112" t="s">
        <v>109</v>
      </c>
      <c r="F5" s="113"/>
      <c r="G5" s="2" t="s">
        <v>23</v>
      </c>
      <c r="H5" s="2" t="s">
        <v>23</v>
      </c>
      <c r="I5" s="112" t="s">
        <v>23</v>
      </c>
      <c r="J5" s="113"/>
      <c r="K5" s="2" t="s">
        <v>62</v>
      </c>
      <c r="L5" s="2" t="s">
        <v>63</v>
      </c>
    </row>
    <row r="6" spans="2:14" ht="15" thickTop="1" x14ac:dyDescent="0.3">
      <c r="B6" s="23">
        <v>9</v>
      </c>
      <c r="C6" s="114" t="s">
        <v>64</v>
      </c>
      <c r="D6" s="4" t="s">
        <v>54</v>
      </c>
      <c r="E6" s="122" t="s">
        <v>110</v>
      </c>
      <c r="F6" s="123"/>
      <c r="G6" s="24" t="s">
        <v>32</v>
      </c>
      <c r="H6" s="24" t="s">
        <v>23</v>
      </c>
      <c r="I6" s="120" t="s">
        <v>23</v>
      </c>
      <c r="J6" s="121"/>
      <c r="K6" s="24">
        <v>85</v>
      </c>
      <c r="L6" s="23">
        <v>85</v>
      </c>
    </row>
    <row r="7" spans="2:14" x14ac:dyDescent="0.3">
      <c r="B7" s="23">
        <v>10</v>
      </c>
      <c r="C7" s="114"/>
      <c r="D7" s="4" t="s">
        <v>65</v>
      </c>
      <c r="E7" s="110" t="s">
        <v>111</v>
      </c>
      <c r="F7" s="111"/>
      <c r="G7" s="23" t="s">
        <v>32</v>
      </c>
      <c r="H7" s="23" t="s">
        <v>23</v>
      </c>
      <c r="I7" s="110" t="s">
        <v>23</v>
      </c>
      <c r="J7" s="111"/>
      <c r="K7" s="23" t="s">
        <v>112</v>
      </c>
      <c r="L7" s="23" t="s">
        <v>113</v>
      </c>
    </row>
    <row r="8" spans="2:14" x14ac:dyDescent="0.3">
      <c r="B8" s="23">
        <v>11</v>
      </c>
      <c r="C8" s="114"/>
      <c r="D8" s="10" t="s">
        <v>23</v>
      </c>
      <c r="E8" s="23" t="s">
        <v>23</v>
      </c>
      <c r="F8" s="23" t="s">
        <v>23</v>
      </c>
      <c r="G8" s="23" t="s">
        <v>32</v>
      </c>
      <c r="H8" s="23" t="s">
        <v>23</v>
      </c>
      <c r="I8" s="110" t="s">
        <v>23</v>
      </c>
      <c r="J8" s="111"/>
      <c r="K8" s="23" t="s">
        <v>23</v>
      </c>
      <c r="L8" s="23" t="s">
        <v>23</v>
      </c>
    </row>
    <row r="9" spans="2:14" x14ac:dyDescent="0.3">
      <c r="B9" s="23">
        <v>12</v>
      </c>
      <c r="C9" s="114"/>
      <c r="D9" s="10" t="s">
        <v>23</v>
      </c>
      <c r="E9" s="23" t="s">
        <v>23</v>
      </c>
      <c r="F9" s="23" t="s">
        <v>23</v>
      </c>
      <c r="G9" s="23" t="s">
        <v>32</v>
      </c>
      <c r="H9" s="23" t="s">
        <v>23</v>
      </c>
      <c r="I9" s="110" t="s">
        <v>23</v>
      </c>
      <c r="J9" s="111"/>
      <c r="K9" s="23" t="s">
        <v>23</v>
      </c>
      <c r="L9" s="23" t="s">
        <v>23</v>
      </c>
    </row>
    <row r="10" spans="2:14" ht="15" thickBot="1" x14ac:dyDescent="0.35">
      <c r="B10" s="2">
        <v>13</v>
      </c>
      <c r="C10" s="115"/>
      <c r="D10" s="9" t="s">
        <v>23</v>
      </c>
      <c r="E10" s="2" t="s">
        <v>23</v>
      </c>
      <c r="F10" s="2" t="s">
        <v>23</v>
      </c>
      <c r="G10" s="2" t="s">
        <v>32</v>
      </c>
      <c r="H10" s="2" t="s">
        <v>23</v>
      </c>
      <c r="I10" s="112" t="s">
        <v>23</v>
      </c>
      <c r="J10" s="113"/>
      <c r="K10" s="2" t="s">
        <v>23</v>
      </c>
      <c r="L10" s="2" t="s">
        <v>23</v>
      </c>
    </row>
    <row r="11" spans="2:14" ht="15" thickTop="1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 x14ac:dyDescent="0.35">
      <c r="B12" s="3" t="s">
        <v>66</v>
      </c>
      <c r="K12" s="25"/>
    </row>
    <row r="13" spans="2:14" ht="15.6" thickTop="1" thickBot="1" x14ac:dyDescent="0.35">
      <c r="B13" s="99" t="s">
        <v>67</v>
      </c>
      <c r="C13" s="100"/>
      <c r="D13" s="100"/>
      <c r="E13" s="100"/>
      <c r="F13" s="91" t="s">
        <v>68</v>
      </c>
      <c r="G13" s="92"/>
      <c r="H13" s="99" t="s">
        <v>69</v>
      </c>
      <c r="I13" s="100"/>
      <c r="J13" s="100"/>
      <c r="K13" s="100"/>
      <c r="L13" s="101"/>
      <c r="M13" s="105" t="s">
        <v>70</v>
      </c>
      <c r="N13" s="106"/>
    </row>
    <row r="14" spans="2:14" ht="15" thickTop="1" x14ac:dyDescent="0.3">
      <c r="B14" s="83" t="s">
        <v>71</v>
      </c>
      <c r="C14" s="85" t="s">
        <v>72</v>
      </c>
      <c r="D14" s="85" t="s">
        <v>73</v>
      </c>
      <c r="E14" s="87" t="s">
        <v>74</v>
      </c>
      <c r="F14" s="89" t="s">
        <v>75</v>
      </c>
      <c r="G14" s="93" t="s">
        <v>76</v>
      </c>
      <c r="H14" s="95" t="s">
        <v>77</v>
      </c>
      <c r="I14" s="85" t="s">
        <v>71</v>
      </c>
      <c r="J14" s="85" t="s">
        <v>72</v>
      </c>
      <c r="K14" s="97" t="s">
        <v>78</v>
      </c>
      <c r="L14" s="102" t="s">
        <v>79</v>
      </c>
      <c r="M14" s="104" t="s">
        <v>80</v>
      </c>
      <c r="N14" s="94" t="s">
        <v>81</v>
      </c>
    </row>
    <row r="15" spans="2:14" x14ac:dyDescent="0.3">
      <c r="B15" s="84"/>
      <c r="C15" s="86"/>
      <c r="D15" s="86"/>
      <c r="E15" s="88"/>
      <c r="F15" s="90"/>
      <c r="G15" s="93"/>
      <c r="H15" s="96"/>
      <c r="I15" s="86"/>
      <c r="J15" s="86"/>
      <c r="K15" s="98"/>
      <c r="L15" s="103"/>
      <c r="M15" s="83"/>
      <c r="N15" s="89"/>
    </row>
    <row r="16" spans="2:14" x14ac:dyDescent="0.3">
      <c r="B16" s="28">
        <v>2</v>
      </c>
      <c r="C16" s="26">
        <v>2</v>
      </c>
      <c r="D16" s="26">
        <v>0</v>
      </c>
      <c r="E16" s="124">
        <v>0.91</v>
      </c>
      <c r="F16" s="27">
        <v>0</v>
      </c>
      <c r="G16" s="8" t="s">
        <v>82</v>
      </c>
      <c r="H16" s="7" t="s">
        <v>82</v>
      </c>
      <c r="I16" s="28">
        <f>SUM(J16:K16)</f>
        <v>0</v>
      </c>
      <c r="J16" s="26">
        <v>0</v>
      </c>
      <c r="K16" s="29">
        <v>0</v>
      </c>
      <c r="L16" s="30"/>
      <c r="M16" s="6" t="s">
        <v>82</v>
      </c>
      <c r="N16" s="31">
        <f>C16</f>
        <v>2</v>
      </c>
    </row>
  </sheetData>
  <mergeCells count="34">
    <mergeCell ref="B13:E13"/>
    <mergeCell ref="E5:F5"/>
    <mergeCell ref="E6:F6"/>
    <mergeCell ref="E7:F7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F13:G13"/>
    <mergeCell ref="G14:G15"/>
    <mergeCell ref="N14:N15"/>
    <mergeCell ref="H14:H15"/>
    <mergeCell ref="I14:I15"/>
    <mergeCell ref="K14:K15"/>
    <mergeCell ref="J14:J15"/>
    <mergeCell ref="H13:L13"/>
    <mergeCell ref="L14:L15"/>
    <mergeCell ref="M14:M15"/>
    <mergeCell ref="M13:N13"/>
    <mergeCell ref="B14:B15"/>
    <mergeCell ref="C14:C15"/>
    <mergeCell ref="D14:D15"/>
    <mergeCell ref="E14:E15"/>
    <mergeCell ref="F14:F1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1A764F-DFF5-4AE4-B0E7-77BD148FAB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2025-04-08T15:07:59Z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