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661d\Documents\"/>
    </mc:Choice>
  </mc:AlternateContent>
  <bookViews>
    <workbookView xWindow="0" yWindow="0" windowWidth="25200" windowHeight="11985" activeTab="1"/>
  </bookViews>
  <sheets>
    <sheet name="Sheet1 (3)" sheetId="3" r:id="rId1"/>
    <sheet name="values" sheetId="7" r:id="rId2"/>
    <sheet name="Sheet3" sheetId="6" r:id="rId3"/>
    <sheet name="Sheet2" sheetId="5" r:id="rId4"/>
    <sheet name="Sheet1" sheetId="1" r:id="rId5"/>
    <sheet name="Sheet1 (2)" sheetId="2" r:id="rId6"/>
    <sheet name="lookup" sheetId="4" r:id="rId7"/>
  </sheets>
  <definedNames>
    <definedName name="_xlnm._FilterDatabase" localSheetId="0" hidden="1">'Sheet1 (3)'!$A$1:$Z$210</definedName>
    <definedName name="_xlnm._FilterDatabase" localSheetId="2" hidden="1">Sheet3!$A$1:$H$1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Z20" i="3" l="1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19" i="3"/>
  <c r="H149" i="3"/>
  <c r="H170" i="3"/>
  <c r="H191" i="3"/>
  <c r="H2" i="3"/>
  <c r="V35" i="3" l="1"/>
  <c r="Z35" i="3"/>
  <c r="A3" i="3"/>
  <c r="D3" i="3"/>
  <c r="H3" i="3" s="1"/>
  <c r="A4" i="3" l="1"/>
  <c r="D4" i="3"/>
  <c r="A5" i="3" l="1"/>
  <c r="D5" i="3"/>
  <c r="H4" i="3"/>
  <c r="A6" i="3" l="1"/>
  <c r="D6" i="3"/>
  <c r="H5" i="3"/>
  <c r="A7" i="3" l="1"/>
  <c r="D7" i="3"/>
  <c r="H6" i="3"/>
  <c r="A8" i="3" l="1"/>
  <c r="D8" i="3"/>
  <c r="H7" i="3"/>
  <c r="Z5" i="3" s="1"/>
  <c r="A9" i="3" l="1"/>
  <c r="D9" i="3"/>
  <c r="H8" i="3"/>
  <c r="A10" i="3" l="1"/>
  <c r="D10" i="3"/>
  <c r="H9" i="3"/>
  <c r="A11" i="3" l="1"/>
  <c r="D11" i="3"/>
  <c r="H10" i="3"/>
  <c r="A12" i="3" l="1"/>
  <c r="D12" i="3"/>
  <c r="H11" i="3"/>
  <c r="D13" i="3" l="1"/>
  <c r="H12" i="3"/>
  <c r="A13" i="3"/>
  <c r="D14" i="3" l="1"/>
  <c r="H13" i="3"/>
  <c r="A14" i="3"/>
  <c r="A15" i="3" l="1"/>
  <c r="D15" i="3"/>
  <c r="H14" i="3"/>
  <c r="D16" i="3" l="1"/>
  <c r="H15" i="3"/>
  <c r="A16" i="3"/>
  <c r="A17" i="3" l="1"/>
  <c r="D17" i="3"/>
  <c r="H16" i="3"/>
  <c r="D18" i="3" l="1"/>
  <c r="H17" i="3"/>
  <c r="Z6" i="3" s="1"/>
  <c r="A18" i="3"/>
  <c r="V5" i="3" l="1"/>
  <c r="A19" i="3"/>
  <c r="D19" i="3"/>
  <c r="H18" i="3"/>
  <c r="D20" i="3" l="1"/>
  <c r="H19" i="3"/>
  <c r="A20" i="3"/>
  <c r="A21" i="3" l="1"/>
  <c r="D21" i="3"/>
  <c r="H20" i="3"/>
  <c r="D22" i="3" l="1"/>
  <c r="H21" i="3"/>
  <c r="A22" i="3"/>
  <c r="A23" i="3" l="1"/>
  <c r="D23" i="3"/>
  <c r="H22" i="3"/>
  <c r="D24" i="3" l="1"/>
  <c r="H23" i="3"/>
  <c r="A24" i="3"/>
  <c r="A25" i="3" l="1"/>
  <c r="D25" i="3"/>
  <c r="H24" i="3"/>
  <c r="D26" i="3" l="1"/>
  <c r="H25" i="3"/>
  <c r="V6" i="3" s="1"/>
  <c r="A26" i="3"/>
  <c r="A27" i="3" l="1"/>
  <c r="D27" i="3"/>
  <c r="H26" i="3"/>
  <c r="D28" i="3" l="1"/>
  <c r="H27" i="3"/>
  <c r="A28" i="3"/>
  <c r="A29" i="3" l="1"/>
  <c r="D29" i="3"/>
  <c r="H28" i="3"/>
  <c r="D30" i="3" l="1"/>
  <c r="H29" i="3"/>
  <c r="A30" i="3"/>
  <c r="A31" i="3" l="1"/>
  <c r="D31" i="3"/>
  <c r="H30" i="3"/>
  <c r="D32" i="3" l="1"/>
  <c r="H31" i="3"/>
  <c r="A32" i="3"/>
  <c r="A33" i="3" l="1"/>
  <c r="D33" i="3"/>
  <c r="H32" i="3"/>
  <c r="D34" i="3" l="1"/>
  <c r="H33" i="3"/>
  <c r="A34" i="3"/>
  <c r="A35" i="3" l="1"/>
  <c r="D35" i="3"/>
  <c r="H34" i="3"/>
  <c r="D36" i="3" l="1"/>
  <c r="H35" i="3"/>
  <c r="V2" i="3" s="1"/>
  <c r="A36" i="3"/>
  <c r="A37" i="3" l="1"/>
  <c r="D37" i="3"/>
  <c r="H36" i="3"/>
  <c r="D38" i="3" l="1"/>
  <c r="H37" i="3"/>
  <c r="A38" i="3"/>
  <c r="A39" i="3" l="1"/>
  <c r="D39" i="3"/>
  <c r="H38" i="3"/>
  <c r="Z4" i="3" s="1"/>
  <c r="D40" i="3" l="1"/>
  <c r="H39" i="3"/>
  <c r="V3" i="3" s="1"/>
  <c r="A40" i="3"/>
  <c r="A41" i="3" l="1"/>
  <c r="D41" i="3"/>
  <c r="H40" i="3"/>
  <c r="D42" i="3" l="1"/>
  <c r="H41" i="3"/>
  <c r="A42" i="3"/>
  <c r="A43" i="3" l="1"/>
  <c r="D43" i="3"/>
  <c r="H42" i="3"/>
  <c r="D44" i="3" l="1"/>
  <c r="H43" i="3"/>
  <c r="A44" i="3"/>
  <c r="A45" i="3" l="1"/>
  <c r="D45" i="3"/>
  <c r="H44" i="3"/>
  <c r="D46" i="3" l="1"/>
  <c r="H45" i="3"/>
  <c r="A46" i="3"/>
  <c r="A47" i="3" l="1"/>
  <c r="D47" i="3"/>
  <c r="H46" i="3"/>
  <c r="D48" i="3" l="1"/>
  <c r="H47" i="3"/>
  <c r="A48" i="3"/>
  <c r="A49" i="3" l="1"/>
  <c r="D49" i="3"/>
  <c r="H48" i="3"/>
  <c r="D50" i="3" l="1"/>
  <c r="H49" i="3"/>
  <c r="V4" i="3" s="1"/>
  <c r="A50" i="3"/>
  <c r="A51" i="3" l="1"/>
  <c r="D51" i="3"/>
  <c r="H50" i="3"/>
  <c r="A52" i="3" l="1"/>
  <c r="D52" i="3"/>
  <c r="H51" i="3"/>
  <c r="D53" i="3" l="1"/>
  <c r="H52" i="3"/>
  <c r="A53" i="3"/>
  <c r="V14" i="3" l="1"/>
  <c r="Z3" i="3"/>
  <c r="A54" i="3"/>
  <c r="D54" i="3"/>
  <c r="H53" i="3"/>
  <c r="D55" i="3" l="1"/>
  <c r="H54" i="3"/>
  <c r="Z2" i="3" s="1"/>
  <c r="A55" i="3"/>
  <c r="A56" i="3" l="1"/>
  <c r="D56" i="3"/>
  <c r="H55" i="3"/>
  <c r="D57" i="3" l="1"/>
  <c r="H56" i="3"/>
  <c r="A57" i="3"/>
  <c r="A58" i="3" l="1"/>
  <c r="D58" i="3"/>
  <c r="H57" i="3"/>
  <c r="D59" i="3" l="1"/>
  <c r="H58" i="3"/>
  <c r="A59" i="3"/>
  <c r="A60" i="3" l="1"/>
  <c r="D60" i="3"/>
  <c r="H59" i="3"/>
  <c r="D61" i="3" l="1"/>
  <c r="H60" i="3"/>
  <c r="V12" i="3" s="1"/>
  <c r="A61" i="3"/>
  <c r="A62" i="3" l="1"/>
  <c r="D62" i="3"/>
  <c r="H61" i="3"/>
  <c r="D63" i="3" l="1"/>
  <c r="H62" i="3"/>
  <c r="A63" i="3"/>
  <c r="A64" i="3" l="1"/>
  <c r="D64" i="3"/>
  <c r="H63" i="3"/>
  <c r="V7" i="3" l="1"/>
  <c r="Z7" i="3"/>
  <c r="D65" i="3"/>
  <c r="H64" i="3"/>
  <c r="A65" i="3"/>
  <c r="D66" i="3" l="1"/>
  <c r="H65" i="3"/>
  <c r="A66" i="3"/>
  <c r="A67" i="3" l="1"/>
  <c r="D67" i="3"/>
  <c r="H66" i="3"/>
  <c r="D68" i="3" l="1"/>
  <c r="H67" i="3"/>
  <c r="A68" i="3"/>
  <c r="A69" i="3" l="1"/>
  <c r="D69" i="3"/>
  <c r="H68" i="3"/>
  <c r="D70" i="3" l="1"/>
  <c r="H69" i="3"/>
  <c r="A70" i="3"/>
  <c r="A71" i="3" l="1"/>
  <c r="D71" i="3"/>
  <c r="H70" i="3"/>
  <c r="A72" i="3" l="1"/>
  <c r="D72" i="3"/>
  <c r="H71" i="3"/>
  <c r="A73" i="3" l="1"/>
  <c r="D73" i="3"/>
  <c r="H72" i="3"/>
  <c r="D74" i="3" l="1"/>
  <c r="H73" i="3"/>
  <c r="A74" i="3"/>
  <c r="Z1" i="3" l="1"/>
  <c r="V1" i="3"/>
  <c r="A75" i="3"/>
  <c r="D75" i="3"/>
  <c r="H74" i="3"/>
  <c r="D76" i="3" l="1"/>
  <c r="H75" i="3"/>
  <c r="A76" i="3"/>
  <c r="A77" i="3" l="1"/>
  <c r="D77" i="3"/>
  <c r="H76" i="3"/>
  <c r="D78" i="3" l="1"/>
  <c r="H77" i="3"/>
  <c r="A78" i="3"/>
  <c r="A79" i="3" l="1"/>
  <c r="D79" i="3"/>
  <c r="H78" i="3"/>
  <c r="A80" i="3" l="1"/>
  <c r="D80" i="3"/>
  <c r="H79" i="3"/>
  <c r="D81" i="3" l="1"/>
  <c r="H80" i="3"/>
  <c r="A81" i="3"/>
  <c r="A82" i="3" l="1"/>
  <c r="D82" i="3"/>
  <c r="H81" i="3"/>
  <c r="D83" i="3" l="1"/>
  <c r="H82" i="3"/>
  <c r="A83" i="3"/>
  <c r="D84" i="3" l="1"/>
  <c r="H83" i="3"/>
  <c r="A84" i="3"/>
  <c r="A85" i="3" l="1"/>
  <c r="D85" i="3"/>
  <c r="H84" i="3"/>
  <c r="D86" i="3" l="1"/>
  <c r="H85" i="3"/>
  <c r="Z14" i="3" s="1"/>
  <c r="A86" i="3"/>
  <c r="A87" i="3" l="1"/>
  <c r="D87" i="3"/>
  <c r="H86" i="3"/>
  <c r="D88" i="3" l="1"/>
  <c r="H87" i="3"/>
  <c r="A88" i="3"/>
  <c r="A89" i="3" l="1"/>
  <c r="D89" i="3"/>
  <c r="H88" i="3"/>
  <c r="D90" i="3" l="1"/>
  <c r="H89" i="3"/>
  <c r="A90" i="3"/>
  <c r="A91" i="3" l="1"/>
  <c r="D91" i="3"/>
  <c r="H90" i="3"/>
  <c r="D92" i="3" l="1"/>
  <c r="H91" i="3"/>
  <c r="A92" i="3"/>
  <c r="A93" i="3" l="1"/>
  <c r="D93" i="3"/>
  <c r="H92" i="3"/>
  <c r="D94" i="3" l="1"/>
  <c r="H93" i="3"/>
  <c r="A94" i="3"/>
  <c r="A95" i="3" l="1"/>
  <c r="D95" i="3"/>
  <c r="H94" i="3"/>
  <c r="D96" i="3" l="1"/>
  <c r="H95" i="3"/>
  <c r="A96" i="3"/>
  <c r="A97" i="3" l="1"/>
  <c r="D97" i="3"/>
  <c r="H96" i="3"/>
  <c r="D98" i="3" l="1"/>
  <c r="H97" i="3"/>
  <c r="A98" i="3"/>
  <c r="D99" i="3" l="1"/>
  <c r="H98" i="3"/>
  <c r="A99" i="3"/>
  <c r="A100" i="3" l="1"/>
  <c r="D100" i="3"/>
  <c r="H99" i="3"/>
  <c r="D101" i="3" l="1"/>
  <c r="H100" i="3"/>
  <c r="A101" i="3"/>
  <c r="V10" i="3" l="1"/>
  <c r="Z10" i="3"/>
  <c r="A102" i="3"/>
  <c r="D102" i="3"/>
  <c r="H101" i="3"/>
  <c r="D103" i="3" l="1"/>
  <c r="H102" i="3"/>
  <c r="A103" i="3"/>
  <c r="A104" i="3" l="1"/>
  <c r="D104" i="3"/>
  <c r="H103" i="3"/>
  <c r="D105" i="3" l="1"/>
  <c r="H104" i="3"/>
  <c r="Z15" i="3" s="1"/>
  <c r="A105" i="3"/>
  <c r="D106" i="3" l="1"/>
  <c r="H105" i="3"/>
  <c r="A106" i="3"/>
  <c r="A107" i="3" l="1"/>
  <c r="D107" i="3"/>
  <c r="H106" i="3"/>
  <c r="D108" i="3" l="1"/>
  <c r="H107" i="3"/>
  <c r="A108" i="3"/>
  <c r="A109" i="3" l="1"/>
  <c r="D109" i="3"/>
  <c r="H108" i="3"/>
  <c r="D110" i="3" l="1"/>
  <c r="H109" i="3"/>
  <c r="A110" i="3"/>
  <c r="D111" i="3" l="1"/>
  <c r="H110" i="3"/>
  <c r="A111" i="3"/>
  <c r="V11" i="3" l="1"/>
  <c r="Z11" i="3"/>
  <c r="A112" i="3"/>
  <c r="D112" i="3"/>
  <c r="H111" i="3"/>
  <c r="D113" i="3" l="1"/>
  <c r="H112" i="3"/>
  <c r="A113" i="3"/>
  <c r="A114" i="3" l="1"/>
  <c r="D114" i="3"/>
  <c r="H113" i="3"/>
  <c r="D115" i="3" l="1"/>
  <c r="H114" i="3"/>
  <c r="A115" i="3"/>
  <c r="A116" i="3" l="1"/>
  <c r="D116" i="3"/>
  <c r="H115" i="3"/>
  <c r="D117" i="3" l="1"/>
  <c r="H116" i="3"/>
  <c r="A117" i="3"/>
  <c r="A118" i="3" l="1"/>
  <c r="D118" i="3"/>
  <c r="H117" i="3"/>
  <c r="D119" i="3" l="1"/>
  <c r="H118" i="3"/>
  <c r="A119" i="3"/>
  <c r="A120" i="3" l="1"/>
  <c r="D120" i="3"/>
  <c r="H119" i="3"/>
  <c r="A121" i="3" l="1"/>
  <c r="D121" i="3"/>
  <c r="H120" i="3"/>
  <c r="D122" i="3" l="1"/>
  <c r="H121" i="3"/>
  <c r="A122" i="3"/>
  <c r="A123" i="3" l="1"/>
  <c r="D123" i="3"/>
  <c r="H122" i="3"/>
  <c r="A124" i="3" l="1"/>
  <c r="D124" i="3"/>
  <c r="H123" i="3"/>
  <c r="A125" i="3" l="1"/>
  <c r="D125" i="3"/>
  <c r="H124" i="3"/>
  <c r="A126" i="3" l="1"/>
  <c r="D126" i="3"/>
  <c r="H125" i="3"/>
  <c r="D127" i="3" l="1"/>
  <c r="H126" i="3"/>
  <c r="A127" i="3"/>
  <c r="A128" i="3" l="1"/>
  <c r="D128" i="3"/>
  <c r="H127" i="3"/>
  <c r="D129" i="3" l="1"/>
  <c r="H128" i="3"/>
  <c r="A129" i="3"/>
  <c r="D130" i="3" l="1"/>
  <c r="H129" i="3"/>
  <c r="A130" i="3"/>
  <c r="A131" i="3" l="1"/>
  <c r="D131" i="3"/>
  <c r="H130" i="3"/>
  <c r="D132" i="3" l="1"/>
  <c r="H131" i="3"/>
  <c r="A132" i="3"/>
  <c r="A133" i="3" l="1"/>
  <c r="D133" i="3"/>
  <c r="H132" i="3"/>
  <c r="D134" i="3" l="1"/>
  <c r="H133" i="3"/>
  <c r="A134" i="3"/>
  <c r="A135" i="3" l="1"/>
  <c r="D135" i="3"/>
  <c r="H134" i="3"/>
  <c r="D136" i="3" l="1"/>
  <c r="H135" i="3"/>
  <c r="A136" i="3"/>
  <c r="A137" i="3" l="1"/>
  <c r="D137" i="3"/>
  <c r="H136" i="3"/>
  <c r="D138" i="3" l="1"/>
  <c r="H137" i="3"/>
  <c r="A138" i="3"/>
  <c r="V15" i="3" l="1"/>
  <c r="Z12" i="3"/>
  <c r="A139" i="3"/>
  <c r="D139" i="3"/>
  <c r="H138" i="3"/>
  <c r="D140" i="3" l="1"/>
  <c r="H139" i="3"/>
  <c r="A140" i="3"/>
  <c r="A141" i="3" l="1"/>
  <c r="D141" i="3"/>
  <c r="H140" i="3"/>
  <c r="D142" i="3" l="1"/>
  <c r="H141" i="3"/>
  <c r="A142" i="3"/>
  <c r="A143" i="3" l="1"/>
  <c r="D143" i="3"/>
  <c r="H142" i="3"/>
  <c r="D144" i="3" l="1"/>
  <c r="H143" i="3"/>
  <c r="A144" i="3"/>
  <c r="A145" i="3" l="1"/>
  <c r="D145" i="3"/>
  <c r="D146" i="3" s="1"/>
  <c r="H144" i="3"/>
  <c r="D147" i="3" l="1"/>
  <c r="H146" i="3"/>
  <c r="H145" i="3"/>
  <c r="D148" i="3" l="1"/>
  <c r="H147" i="3"/>
  <c r="V8" i="3" l="1"/>
  <c r="Z8" i="3"/>
  <c r="D150" i="3"/>
  <c r="H148" i="3"/>
  <c r="D151" i="3" l="1"/>
  <c r="H150" i="3"/>
  <c r="D152" i="3" l="1"/>
  <c r="H151" i="3"/>
  <c r="D153" i="3" l="1"/>
  <c r="H152" i="3"/>
  <c r="D154" i="3" l="1"/>
  <c r="H153" i="3"/>
  <c r="V13" i="3" l="1"/>
  <c r="Z16" i="3"/>
  <c r="D155" i="3"/>
  <c r="H154" i="3"/>
  <c r="V9" i="3" l="1"/>
  <c r="Z9" i="3"/>
  <c r="D156" i="3"/>
  <c r="H155" i="3"/>
  <c r="D157" i="3" l="1"/>
  <c r="H156" i="3"/>
  <c r="D158" i="3" l="1"/>
  <c r="H157" i="3"/>
  <c r="D159" i="3" l="1"/>
  <c r="H158" i="3"/>
  <c r="D160" i="3" l="1"/>
  <c r="H159" i="3"/>
  <c r="D161" i="3" l="1"/>
  <c r="H160" i="3"/>
  <c r="D162" i="3" l="1"/>
  <c r="H161" i="3"/>
  <c r="D163" i="3" l="1"/>
  <c r="H162" i="3"/>
  <c r="D164" i="3" l="1"/>
  <c r="H163" i="3"/>
  <c r="D165" i="3" l="1"/>
  <c r="H164" i="3"/>
  <c r="D166" i="3" l="1"/>
  <c r="H165" i="3"/>
  <c r="D167" i="3" l="1"/>
  <c r="H166" i="3"/>
  <c r="D168" i="3" l="1"/>
  <c r="H167" i="3"/>
  <c r="D169" i="3" l="1"/>
  <c r="H168" i="3"/>
  <c r="D171" i="3" l="1"/>
  <c r="H169" i="3"/>
  <c r="D172" i="3" l="1"/>
  <c r="H171" i="3"/>
  <c r="V16" i="3" l="1"/>
  <c r="V17" i="3" s="1"/>
  <c r="Z13" i="3"/>
  <c r="Z17" i="3" s="1"/>
  <c r="D173" i="3"/>
  <c r="H172" i="3"/>
  <c r="D174" i="3" l="1"/>
  <c r="H173" i="3"/>
  <c r="D175" i="3" l="1"/>
  <c r="H174" i="3"/>
  <c r="D176" i="3" l="1"/>
  <c r="H175" i="3"/>
  <c r="D177" i="3" l="1"/>
  <c r="H176" i="3"/>
  <c r="D178" i="3" l="1"/>
  <c r="H177" i="3"/>
  <c r="D179" i="3" l="1"/>
  <c r="H178" i="3"/>
  <c r="D180" i="3" l="1"/>
  <c r="H179" i="3"/>
  <c r="D181" i="3" l="1"/>
  <c r="H180" i="3"/>
  <c r="D182" i="3" l="1"/>
  <c r="H181" i="3"/>
  <c r="D183" i="3" l="1"/>
  <c r="H182" i="3"/>
  <c r="D184" i="3" l="1"/>
  <c r="H183" i="3"/>
  <c r="D185" i="3" l="1"/>
  <c r="H184" i="3"/>
  <c r="D186" i="3" l="1"/>
  <c r="H185" i="3"/>
  <c r="D187" i="3" l="1"/>
  <c r="H186" i="3"/>
  <c r="D188" i="3" l="1"/>
  <c r="H187" i="3"/>
  <c r="D189" i="3" l="1"/>
  <c r="H188" i="3"/>
  <c r="D190" i="3" l="1"/>
  <c r="H189" i="3"/>
  <c r="D192" i="3" l="1"/>
  <c r="H190" i="3"/>
  <c r="D193" i="3" l="1"/>
  <c r="H192" i="3"/>
  <c r="D194" i="3" l="1"/>
  <c r="H193" i="3"/>
  <c r="D195" i="3" l="1"/>
  <c r="H194" i="3"/>
  <c r="D196" i="3" l="1"/>
  <c r="H195" i="3"/>
  <c r="D197" i="3" l="1"/>
  <c r="H196" i="3"/>
  <c r="D198" i="3" l="1"/>
  <c r="H197" i="3"/>
  <c r="D199" i="3" l="1"/>
  <c r="H198" i="3"/>
  <c r="D200" i="3" l="1"/>
  <c r="H199" i="3"/>
  <c r="D201" i="3" l="1"/>
  <c r="H200" i="3"/>
  <c r="D202" i="3" l="1"/>
  <c r="H201" i="3"/>
  <c r="D203" i="3" l="1"/>
  <c r="H202" i="3"/>
  <c r="D204" i="3" l="1"/>
  <c r="H203" i="3"/>
  <c r="D205" i="3" l="1"/>
  <c r="H204" i="3"/>
  <c r="D206" i="3" l="1"/>
  <c r="H205" i="3"/>
  <c r="D207" i="3" l="1"/>
  <c r="H206" i="3"/>
  <c r="D208" i="3" l="1"/>
  <c r="H207" i="3"/>
  <c r="D209" i="3" l="1"/>
  <c r="H208" i="3"/>
  <c r="D210" i="3" l="1"/>
  <c r="H210" i="3" s="1"/>
  <c r="H209" i="3"/>
</calcChain>
</file>

<file path=xl/sharedStrings.xml><?xml version="1.0" encoding="utf-8"?>
<sst xmlns="http://schemas.openxmlformats.org/spreadsheetml/2006/main" count="4757" uniqueCount="519">
  <si>
    <t>r</t>
  </si>
  <si>
    <t>w</t>
  </si>
  <si>
    <t>q</t>
  </si>
  <si>
    <t>zeek</t>
  </si>
  <si>
    <t>DJ</t>
  </si>
  <si>
    <t>te</t>
  </si>
  <si>
    <t>dst</t>
  </si>
  <si>
    <t>oj</t>
  </si>
  <si>
    <t>be</t>
  </si>
  <si>
    <t>monc</t>
  </si>
  <si>
    <t>godwin</t>
  </si>
  <si>
    <t>kuup</t>
  </si>
  <si>
    <t>ingr</t>
  </si>
  <si>
    <t>brown</t>
  </si>
  <si>
    <t>k</t>
  </si>
  <si>
    <t>baker</t>
  </si>
  <si>
    <t>eldelman</t>
  </si>
  <si>
    <t>jags</t>
  </si>
  <si>
    <t>kc</t>
  </si>
  <si>
    <t>AJ</t>
  </si>
  <si>
    <t>Conner</t>
  </si>
  <si>
    <t>dj</t>
  </si>
  <si>
    <t>moore</t>
  </si>
  <si>
    <t>jarvis</t>
  </si>
  <si>
    <t>drake</t>
  </si>
  <si>
    <t>ingram</t>
  </si>
  <si>
    <t>hyde</t>
  </si>
  <si>
    <t>watkins</t>
  </si>
  <si>
    <t>rd</t>
  </si>
  <si>
    <t>p</t>
  </si>
  <si>
    <t>factor</t>
  </si>
  <si>
    <t>pick</t>
  </si>
  <si>
    <t>#</t>
  </si>
  <si>
    <t>Pick</t>
  </si>
  <si>
    <t>Name</t>
  </si>
  <si>
    <t>Pos</t>
  </si>
  <si>
    <t>Team</t>
  </si>
  <si>
    <t>Bye</t>
  </si>
  <si>
    <t>Overall</t>
  </si>
  <si>
    <t>Std.</t>
  </si>
  <si>
    <t>Dev</t>
  </si>
  <si>
    <t>High</t>
  </si>
  <si>
    <t>Low</t>
  </si>
  <si>
    <t>Times</t>
  </si>
  <si>
    <t>Drafted</t>
  </si>
  <si>
    <t>Graph</t>
  </si>
  <si>
    <t>Saquon Barkley</t>
  </si>
  <si>
    <t>RB</t>
  </si>
  <si>
    <t>NYG</t>
  </si>
  <si>
    <t>Ezekiel Elliott</t>
  </si>
  <si>
    <t>DAL</t>
  </si>
  <si>
    <t>Alvin Kamara</t>
  </si>
  <si>
    <t>NO</t>
  </si>
  <si>
    <t>Christian McCaffrey</t>
  </si>
  <si>
    <t>CAR</t>
  </si>
  <si>
    <t>Todd Gurley</t>
  </si>
  <si>
    <t>LAR</t>
  </si>
  <si>
    <t>DeAndre Hopkins</t>
  </si>
  <si>
    <t>WR</t>
  </si>
  <si>
    <t>HOU</t>
  </si>
  <si>
    <t>Melvin Gordon</t>
  </si>
  <si>
    <t>LAC</t>
  </si>
  <si>
    <t>LeVeon Bell</t>
  </si>
  <si>
    <t>NYJ</t>
  </si>
  <si>
    <t>Davante Adams</t>
  </si>
  <si>
    <t>GB</t>
  </si>
  <si>
    <t>David Johnson</t>
  </si>
  <si>
    <t>ARI</t>
  </si>
  <si>
    <t>Julio Jones</t>
  </si>
  <si>
    <t>ATL</t>
  </si>
  <si>
    <t>James Conner</t>
  </si>
  <si>
    <t>PIT</t>
  </si>
  <si>
    <t>Michael Thomas</t>
  </si>
  <si>
    <t>Odell Beckham Jr</t>
  </si>
  <si>
    <t>CLE</t>
  </si>
  <si>
    <t>Joe Mixon</t>
  </si>
  <si>
    <t>CIN</t>
  </si>
  <si>
    <t>Travis Kelce</t>
  </si>
  <si>
    <t>TE</t>
  </si>
  <si>
    <t>KC</t>
  </si>
  <si>
    <t>Dalvin Cook</t>
  </si>
  <si>
    <t>MIN</t>
  </si>
  <si>
    <t>JuJu Smith-Schuster</t>
  </si>
  <si>
    <t>Tyreek Hill</t>
  </si>
  <si>
    <t>Nick Chubb</t>
  </si>
  <si>
    <t>Antonio Brown</t>
  </si>
  <si>
    <t>OAK</t>
  </si>
  <si>
    <t>Pat Mahomes</t>
  </si>
  <si>
    <t>QB</t>
  </si>
  <si>
    <t>Damien Williams</t>
  </si>
  <si>
    <t>Mike Evans</t>
  </si>
  <si>
    <t>TB</t>
  </si>
  <si>
    <t>Adam Thielen</t>
  </si>
  <si>
    <t>Zach Ertz</t>
  </si>
  <si>
    <t>PHI</t>
  </si>
  <si>
    <t>T.Y. Hilton</t>
  </si>
  <si>
    <t>IND</t>
  </si>
  <si>
    <t>Marlon Mack</t>
  </si>
  <si>
    <t>Leonard Fournette</t>
  </si>
  <si>
    <t>JAX</t>
  </si>
  <si>
    <t>Keenan Allen</t>
  </si>
  <si>
    <t>A.J. Green</t>
  </si>
  <si>
    <t>George Kittle</t>
  </si>
  <si>
    <t>SF</t>
  </si>
  <si>
    <t>Amari Cooper</t>
  </si>
  <si>
    <t>Sony Michel</t>
  </si>
  <si>
    <t>NE</t>
  </si>
  <si>
    <t>Derrick Henry</t>
  </si>
  <si>
    <t>TEN</t>
  </si>
  <si>
    <t>Aaron Jones</t>
  </si>
  <si>
    <t>Stefon Diggs</t>
  </si>
  <si>
    <t>Mark Ingram</t>
  </si>
  <si>
    <t>BAL</t>
  </si>
  <si>
    <t>Devonta Freeman</t>
  </si>
  <si>
    <t>Tarik Cohen</t>
  </si>
  <si>
    <t>CHI</t>
  </si>
  <si>
    <t>Julian Edelman</t>
  </si>
  <si>
    <t>Brandin Cooks</t>
  </si>
  <si>
    <t>Phillip Lindsay</t>
  </si>
  <si>
    <t>DEN</t>
  </si>
  <si>
    <t>Chris Carson</t>
  </si>
  <si>
    <t>SEA</t>
  </si>
  <si>
    <t>Kenny Golladay</t>
  </si>
  <si>
    <t>DET</t>
  </si>
  <si>
    <t>Kerryon Johnson</t>
  </si>
  <si>
    <t>Andrew Luck</t>
  </si>
  <si>
    <t>Cooper Kupp</t>
  </si>
  <si>
    <t>Robert Woods</t>
  </si>
  <si>
    <t>Derrius Guice</t>
  </si>
  <si>
    <t>WAS</t>
  </si>
  <si>
    <t>Baker Mayfield</t>
  </si>
  <si>
    <t>Aaron Rodgers</t>
  </si>
  <si>
    <t>Jarvis Landry</t>
  </si>
  <si>
    <t>Chris Godwin</t>
  </si>
  <si>
    <t>Calvin Ridley</t>
  </si>
  <si>
    <t>Eric Ebron</t>
  </si>
  <si>
    <t>James White</t>
  </si>
  <si>
    <t>Kenyan Drake</t>
  </si>
  <si>
    <t>MIA</t>
  </si>
  <si>
    <t>O.J. Howard</t>
  </si>
  <si>
    <t>Alshon Jeffery</t>
  </si>
  <si>
    <t>Jordan Howard</t>
  </si>
  <si>
    <t>Mike Williams</t>
  </si>
  <si>
    <t>Tyler Boyd</t>
  </si>
  <si>
    <t>Deshaun Watson</t>
  </si>
  <si>
    <t>Evan Engram</t>
  </si>
  <si>
    <t>D.J. Moore</t>
  </si>
  <si>
    <t>Tevin Coleman</t>
  </si>
  <si>
    <t>Josh Jacobs</t>
  </si>
  <si>
    <t>FA</t>
  </si>
  <si>
    <t>Hunter Henry</t>
  </si>
  <si>
    <t>Tyler Lockett</t>
  </si>
  <si>
    <t>Lamar Miller</t>
  </si>
  <si>
    <t>Drew Brees</t>
  </si>
  <si>
    <t>Allen Robinson</t>
  </si>
  <si>
    <t>Kareem Hunt</t>
  </si>
  <si>
    <t>Matt Ryan</t>
  </si>
  <si>
    <t>Jared Cook</t>
  </si>
  <si>
    <t>Latavius Murray</t>
  </si>
  <si>
    <t>Russell Wilson</t>
  </si>
  <si>
    <t>Will Fuller</t>
  </si>
  <si>
    <t>Dante Pettis</t>
  </si>
  <si>
    <t>Emmanuel Sanders</t>
  </si>
  <si>
    <t>Vance McDonald</t>
  </si>
  <si>
    <t>David Njoku</t>
  </si>
  <si>
    <t>Rashaad Penny</t>
  </si>
  <si>
    <t>LeSean McCoy</t>
  </si>
  <si>
    <t>BUF</t>
  </si>
  <si>
    <t>Sammy Watkins</t>
  </si>
  <si>
    <t>Robby Anderson</t>
  </si>
  <si>
    <t>Carson Wentz</t>
  </si>
  <si>
    <t>Doug Baldwin</t>
  </si>
  <si>
    <t>Royce Freeman</t>
  </si>
  <si>
    <t>Jerick McKinnon</t>
  </si>
  <si>
    <t>Corey Davis</t>
  </si>
  <si>
    <t>Chicago Defense</t>
  </si>
  <si>
    <t>DEF</t>
  </si>
  <si>
    <t>Golden Tate</t>
  </si>
  <si>
    <t>Christian Kirk</t>
  </si>
  <si>
    <t>Carlos Hyde</t>
  </si>
  <si>
    <t>Cam Newton</t>
  </si>
  <si>
    <t>Austin Ekeler</t>
  </si>
  <si>
    <t>Ito Smith</t>
  </si>
  <si>
    <t>Mike Davis</t>
  </si>
  <si>
    <t>Marvin Jones</t>
  </si>
  <si>
    <t>Jared Goff</t>
  </si>
  <si>
    <t>Austin Hooper</t>
  </si>
  <si>
    <t>James Washington</t>
  </si>
  <si>
    <t>Jameis Winston</t>
  </si>
  <si>
    <t>DK Metcalf</t>
  </si>
  <si>
    <t>Geronimo Allison</t>
  </si>
  <si>
    <t>Adrian Peterson</t>
  </si>
  <si>
    <t>Donta Foreman</t>
  </si>
  <si>
    <t>LA Rams Defense</t>
  </si>
  <si>
    <t>Courtland Sutton</t>
  </si>
  <si>
    <t>Larry Fitzgerald</t>
  </si>
  <si>
    <t>Jaylen Samuels</t>
  </si>
  <si>
    <t>Philip Rivers</t>
  </si>
  <si>
    <t>Sterling Shepard</t>
  </si>
  <si>
    <t>Devin Funchess</t>
  </si>
  <si>
    <t>Jimmy Garoppolo</t>
  </si>
  <si>
    <t>Tom Brady</t>
  </si>
  <si>
    <t>Nyheim Hines</t>
  </si>
  <si>
    <t>Ben Roethlisberger</t>
  </si>
  <si>
    <t>DeSean Jackson</t>
  </si>
  <si>
    <t>Keke Coutee</t>
  </si>
  <si>
    <t>Matt Breida</t>
  </si>
  <si>
    <t>Baltimore Defense</t>
  </si>
  <si>
    <t>Isaiah Crowell</t>
  </si>
  <si>
    <t>Delanie Walker</t>
  </si>
  <si>
    <t>Dede Westbrook</t>
  </si>
  <si>
    <t>Jacksonville Defense</t>
  </si>
  <si>
    <t>Trey Burton</t>
  </si>
  <si>
    <t>Dion Lewis</t>
  </si>
  <si>
    <t>Houston Defense</t>
  </si>
  <si>
    <t>Dallas Defense</t>
  </si>
  <si>
    <t>Kirk Cousins</t>
  </si>
  <si>
    <t>David Montgomery</t>
  </si>
  <si>
    <t>Jamaal Williams</t>
  </si>
  <si>
    <t>Josh Allen</t>
  </si>
  <si>
    <t>Anthony Miller</t>
  </si>
  <si>
    <t>Peyton Barber</t>
  </si>
  <si>
    <t>Kyle Rudolph</t>
  </si>
  <si>
    <t>Donte Moncrief</t>
  </si>
  <si>
    <t>Marquise Goodwin</t>
  </si>
  <si>
    <t>Tyrell Williams</t>
  </si>
  <si>
    <t>Malcolm Brown</t>
  </si>
  <si>
    <t>Denver Defense</t>
  </si>
  <si>
    <t>Minnesota Defense</t>
  </si>
  <si>
    <t>Mitch Trubisky</t>
  </si>
  <si>
    <t>Dak Prescott</t>
  </si>
  <si>
    <t>Marquise Brown</t>
  </si>
  <si>
    <t>Daesean Hamilton</t>
  </si>
  <si>
    <t>Sam Darnold</t>
  </si>
  <si>
    <t>LA Chargers Defense</t>
  </si>
  <si>
    <t>Lamar Jackson</t>
  </si>
  <si>
    <t>Greg Zuerlein</t>
  </si>
  <si>
    <t>PK</t>
  </si>
  <si>
    <t>Cleveland Defense</t>
  </si>
  <si>
    <t>Curtis Samuel</t>
  </si>
  <si>
    <t>Adam Humphries</t>
  </si>
  <si>
    <t>Ronald Jones II</t>
  </si>
  <si>
    <t>Rex Burkhead</t>
  </si>
  <si>
    <t>Justin Tucker</t>
  </si>
  <si>
    <t>AJ Brown</t>
  </si>
  <si>
    <t>N'Keal Harry</t>
  </si>
  <si>
    <t>Harrison Butker</t>
  </si>
  <si>
    <t>Kalen Ballage</t>
  </si>
  <si>
    <t>Jack Doyle</t>
  </si>
  <si>
    <t>Greg Olsen</t>
  </si>
  <si>
    <t>Chris Thompson</t>
  </si>
  <si>
    <t>Randall Cobb</t>
  </si>
  <si>
    <t>CJ Anderson</t>
  </si>
  <si>
    <t>Duke Johnson</t>
  </si>
  <si>
    <t>Chris Herndon IV</t>
  </si>
  <si>
    <t>Austin Seferian-Jenkins</t>
  </si>
  <si>
    <t>Jimmy Graham</t>
  </si>
  <si>
    <t>Kyler Murray</t>
  </si>
  <si>
    <t>Wil Lutz</t>
  </si>
  <si>
    <t>Miles Sanders</t>
  </si>
  <si>
    <t>John Brown</t>
  </si>
  <si>
    <t>Giovani Bernard</t>
  </si>
  <si>
    <t>Derek Carr</t>
  </si>
  <si>
    <t>Marquez Valdes-Scantling</t>
  </si>
  <si>
    <t>Jordan Reed</t>
  </si>
  <si>
    <t>Frank Gore</t>
  </si>
  <si>
    <t>Quincy Enunwa</t>
  </si>
  <si>
    <t>Kaimi Fairbairn</t>
  </si>
  <si>
    <t>Damien Harris</t>
  </si>
  <si>
    <t>Josh Gordon</t>
  </si>
  <si>
    <t>Robert Foster</t>
  </si>
  <si>
    <t>Noah Fant</t>
  </si>
  <si>
    <t>Ryan Fitzpatrick</t>
  </si>
  <si>
    <t>Jalen Richard</t>
  </si>
  <si>
    <t>Jason Myers</t>
  </si>
  <si>
    <t>Gus Edwards</t>
  </si>
  <si>
    <t>Greg Joseph</t>
  </si>
  <si>
    <t>New Orleans Defense</t>
  </si>
  <si>
    <t>Robbie Gould</t>
  </si>
  <si>
    <t>Nick Foles</t>
  </si>
  <si>
    <t>Indianapolis Defense</t>
  </si>
  <si>
    <t>Jake Elliott</t>
  </si>
  <si>
    <t>Philadelphia Defense</t>
  </si>
  <si>
    <t>Tre'Quan Smith</t>
  </si>
  <si>
    <t>Jamison Crowder</t>
  </si>
  <si>
    <t>Matthew Stafford</t>
  </si>
  <si>
    <t>Stephen Gostkowski</t>
  </si>
  <si>
    <t>Hakeem Butler</t>
  </si>
  <si>
    <t>New England Defense</t>
  </si>
  <si>
    <t>Jason Witten</t>
  </si>
  <si>
    <t>Brett Maher</t>
  </si>
  <si>
    <t>Buffalo Defense</t>
  </si>
  <si>
    <t>Kenny Stills</t>
  </si>
  <si>
    <t>Green Bay Defense</t>
  </si>
  <si>
    <t>Adam Vinatieri</t>
  </si>
  <si>
    <t>Michael Badgley</t>
  </si>
  <si>
    <t>Aldrick Rosas</t>
  </si>
  <si>
    <t>Tennessee Defense</t>
  </si>
  <si>
    <t>Dan Bailey</t>
  </si>
  <si>
    <t>Mason Crosby</t>
  </si>
  <si>
    <t>Matt Prater</t>
  </si>
  <si>
    <t>ADP: Average Draft Position (ADP) is a list of NFL players ordered by their average position taken in fantasy football drafts. The average value of their draft position is taken over a range of many drafts. Computer selections are filtered out, and only human selections are considered. Useful for fantasy draft preparation.</t>
  </si>
  <si>
    <t>Detailed information on these average draft position calculations can be found here.</t>
  </si>
  <si>
    <t>Use this ADP data for free in your website or application with our REST API. Learn more.</t>
  </si>
  <si>
    <t>Copyright 2019 Fantasy Football Calculator</t>
  </si>
  <si>
    <t>AboutPrivacy PolicyTerms of Service</t>
  </si>
  <si>
    <t>$</t>
  </si>
  <si>
    <t>qb</t>
  </si>
  <si>
    <t>wr1</t>
  </si>
  <si>
    <t>wr2</t>
  </si>
  <si>
    <t>wr3</t>
  </si>
  <si>
    <t>rb1</t>
  </si>
  <si>
    <t>rb2</t>
  </si>
  <si>
    <t>ADP</t>
  </si>
  <si>
    <t>Position</t>
  </si>
  <si>
    <t>Times Drafted</t>
  </si>
  <si>
    <t>Std. Dev</t>
  </si>
  <si>
    <t>Darrell Henderson</t>
  </si>
  <si>
    <t>D.K. Metcalf</t>
  </si>
  <si>
    <t>Mecole Hardman</t>
  </si>
  <si>
    <t>Devin Singletary</t>
  </si>
  <si>
    <t>T.J. Hockenson</t>
  </si>
  <si>
    <t>Parris Campbell</t>
  </si>
  <si>
    <t>Deebo Samuel</t>
  </si>
  <si>
    <t>Justice Hill</t>
  </si>
  <si>
    <t>Andy Isabella</t>
  </si>
  <si>
    <t>Demaryius Thomas</t>
  </si>
  <si>
    <t>Alexander Mattison</t>
  </si>
  <si>
    <t>Darwin Thompson</t>
  </si>
  <si>
    <t>Ryquell Armstead</t>
  </si>
  <si>
    <t>A.J. Brown</t>
  </si>
  <si>
    <t>DeVante Parker</t>
  </si>
  <si>
    <t>Giorgio Tavecchio</t>
  </si>
  <si>
    <t>Pittsburgh Defense</t>
  </si>
  <si>
    <t>Value</t>
  </si>
  <si>
    <t>DST</t>
  </si>
  <si>
    <t>Chicago Bears</t>
  </si>
  <si>
    <t>New Orleans Saints</t>
  </si>
  <si>
    <t>Los Angeles Rams</t>
  </si>
  <si>
    <t>Buffalo Bills</t>
  </si>
  <si>
    <t>Cleveland Browns</t>
  </si>
  <si>
    <t>Kansas City Chiefs</t>
  </si>
  <si>
    <t>Indianapolis Colts</t>
  </si>
  <si>
    <t>Denver Broncos</t>
  </si>
  <si>
    <t>Washington Redskins</t>
  </si>
  <si>
    <t>Pittsburgh Steelers</t>
  </si>
  <si>
    <t>Houston Texans</t>
  </si>
  <si>
    <t>New England Patriots</t>
  </si>
  <si>
    <t>Carolina Panthers</t>
  </si>
  <si>
    <t>Los Angeles Chargers</t>
  </si>
  <si>
    <t>Jacksonville Jaguars</t>
  </si>
  <si>
    <t>Minnesota Vikings</t>
  </si>
  <si>
    <t>Baltimore Ravens</t>
  </si>
  <si>
    <t>Arizona Cardinals</t>
  </si>
  <si>
    <t>Seattle Seahawks</t>
  </si>
  <si>
    <t>New York Jets</t>
  </si>
  <si>
    <t>Green Bay Packers</t>
  </si>
  <si>
    <t>Detroit Lions</t>
  </si>
  <si>
    <t>Philadelphia Eagles</t>
  </si>
  <si>
    <t>San Francisco 49ers</t>
  </si>
  <si>
    <t>Tennessee Titans</t>
  </si>
  <si>
    <t>Dallas Cowboys</t>
  </si>
  <si>
    <t>Atlanta Falcons</t>
  </si>
  <si>
    <t>Cincinnati Bengals</t>
  </si>
  <si>
    <t>Miami Dolphins</t>
  </si>
  <si>
    <t>New York Giants</t>
  </si>
  <si>
    <t>Tampa Bay Buccaneers</t>
  </si>
  <si>
    <t>Oakland Raiders</t>
  </si>
  <si>
    <t>K</t>
  </si>
  <si>
    <t>player</t>
  </si>
  <si>
    <t>Patrick Mahomes</t>
  </si>
  <si>
    <t xml:space="preserve"> KC</t>
  </si>
  <si>
    <t xml:space="preserve"> HOU</t>
  </si>
  <si>
    <t xml:space="preserve"> ATL</t>
  </si>
  <si>
    <t xml:space="preserve"> IND</t>
  </si>
  <si>
    <t xml:space="preserve"> CAR</t>
  </si>
  <si>
    <t xml:space="preserve"> GB</t>
  </si>
  <si>
    <t xml:space="preserve"> TB</t>
  </si>
  <si>
    <t xml:space="preserve"> PIT</t>
  </si>
  <si>
    <t xml:space="preserve"> DAL</t>
  </si>
  <si>
    <t xml:space="preserve"> NO</t>
  </si>
  <si>
    <t xml:space="preserve"> BAL</t>
  </si>
  <si>
    <t xml:space="preserve"> LAR</t>
  </si>
  <si>
    <t xml:space="preserve"> CLE</t>
  </si>
  <si>
    <t xml:space="preserve"> PHI</t>
  </si>
  <si>
    <t xml:space="preserve"> SEA</t>
  </si>
  <si>
    <t xml:space="preserve"> NE</t>
  </si>
  <si>
    <t xml:space="preserve"> SF</t>
  </si>
  <si>
    <t xml:space="preserve"> MIN</t>
  </si>
  <si>
    <t xml:space="preserve"> CHI</t>
  </si>
  <si>
    <t xml:space="preserve"> BUF</t>
  </si>
  <si>
    <t xml:space="preserve"> LAC</t>
  </si>
  <si>
    <t xml:space="preserve"> ARI</t>
  </si>
  <si>
    <t xml:space="preserve"> OAK</t>
  </si>
  <si>
    <t xml:space="preserve"> DET</t>
  </si>
  <si>
    <t xml:space="preserve"> NYJ</t>
  </si>
  <si>
    <t>Andy Dalton</t>
  </si>
  <si>
    <t xml:space="preserve"> CIN</t>
  </si>
  <si>
    <t xml:space="preserve"> JAC</t>
  </si>
  <si>
    <t>Marcus Mariota</t>
  </si>
  <si>
    <t xml:space="preserve"> TEN</t>
  </si>
  <si>
    <t>Eli Manning</t>
  </si>
  <si>
    <t xml:space="preserve"> NYG</t>
  </si>
  <si>
    <t>Joe Flacco</t>
  </si>
  <si>
    <t xml:space="preserve"> DEN</t>
  </si>
  <si>
    <t>Josh Rosen</t>
  </si>
  <si>
    <t xml:space="preserve"> MIA</t>
  </si>
  <si>
    <t>Case Keenum</t>
  </si>
  <si>
    <t xml:space="preserve"> WAS</t>
  </si>
  <si>
    <t>Dwayne Haskins</t>
  </si>
  <si>
    <t>Le'Veon Bell</t>
  </si>
  <si>
    <t>Theo Riddick</t>
  </si>
  <si>
    <t>C.J. Anderson</t>
  </si>
  <si>
    <t>D'Onta Foreman</t>
  </si>
  <si>
    <t>Doug Martin</t>
  </si>
  <si>
    <t>T.J. Yeldon</t>
  </si>
  <si>
    <t>Alfred Blue</t>
  </si>
  <si>
    <t>Elijah McGuire</t>
  </si>
  <si>
    <t>Devontae Booker</t>
  </si>
  <si>
    <t>Kenneth Dixon</t>
  </si>
  <si>
    <t>Wayne Gallman</t>
  </si>
  <si>
    <t>Chase Edmonds</t>
  </si>
  <si>
    <t>Ty Montgomery</t>
  </si>
  <si>
    <t>Kenneth Farrow</t>
  </si>
  <si>
    <t>Corey Clement</t>
  </si>
  <si>
    <t>Benny Snell Jr.</t>
  </si>
  <si>
    <t>J.D. McKissic</t>
  </si>
  <si>
    <t>Kyle Juszczyk</t>
  </si>
  <si>
    <t>Cameron Artis-Payne</t>
  </si>
  <si>
    <t>Andre Ellington</t>
  </si>
  <si>
    <t>Wendell Smallwood</t>
  </si>
  <si>
    <t>Mark Walton</t>
  </si>
  <si>
    <t>Spencer Ware</t>
  </si>
  <si>
    <t>Bryce Love</t>
  </si>
  <si>
    <t>Christian Wade</t>
  </si>
  <si>
    <t>Kapri Bibbs</t>
  </si>
  <si>
    <t>Rodney Anderson</t>
  </si>
  <si>
    <t>Jordan Scarlett</t>
  </si>
  <si>
    <t>Elijhaa Penny</t>
  </si>
  <si>
    <t>Tony Pollard</t>
  </si>
  <si>
    <t>Mike Boone</t>
  </si>
  <si>
    <t>Trenton Cannon</t>
  </si>
  <si>
    <t>Brandon Bolden</t>
  </si>
  <si>
    <t>Brian Hill</t>
  </si>
  <si>
    <t>Jordan Wilkins</t>
  </si>
  <si>
    <t>James Develin</t>
  </si>
  <si>
    <t>Odell Beckham Jr.</t>
  </si>
  <si>
    <t>Mohamed Sanu</t>
  </si>
  <si>
    <t>Marqise Lee</t>
  </si>
  <si>
    <t>Albert Wilson</t>
  </si>
  <si>
    <t>DaeSean Hamilton</t>
  </si>
  <si>
    <t>Michael Gallup</t>
  </si>
  <si>
    <t>Ted Ginn</t>
  </si>
  <si>
    <t>Zay Jones</t>
  </si>
  <si>
    <t>Paul Richardson</t>
  </si>
  <si>
    <t>Danny Amendola</t>
  </si>
  <si>
    <t>Taylor Gabriel</t>
  </si>
  <si>
    <t>Josh Doctson</t>
  </si>
  <si>
    <t>Willie Snead</t>
  </si>
  <si>
    <t>Nelson Agholor</t>
  </si>
  <si>
    <t>Devante Parker</t>
  </si>
  <si>
    <t>David Moore</t>
  </si>
  <si>
    <t>Antonio Callaway</t>
  </si>
  <si>
    <t>Breshad Perriman</t>
  </si>
  <si>
    <t>Cole Beasley</t>
  </si>
  <si>
    <t>Rashard Higgins</t>
  </si>
  <si>
    <t>Demarcus Robinson</t>
  </si>
  <si>
    <t>Terry McLaurin</t>
  </si>
  <si>
    <t>John Ross</t>
  </si>
  <si>
    <t>Chris Conley</t>
  </si>
  <si>
    <t>Travis Benjamin</t>
  </si>
  <si>
    <t>Chris Hogan</t>
  </si>
  <si>
    <t>Dontrelle Inman</t>
  </si>
  <si>
    <t>Tim Patrick</t>
  </si>
  <si>
    <t>Diontae Johnson</t>
  </si>
  <si>
    <t>D.J. Chark</t>
  </si>
  <si>
    <t>Equanimeous St. Brown</t>
  </si>
  <si>
    <t>Seth Roberts</t>
  </si>
  <si>
    <t>Jarius Wright</t>
  </si>
  <si>
    <t>Miles Boykin</t>
  </si>
  <si>
    <t>Keelan Cole</t>
  </si>
  <si>
    <t>Keith Kirkwood</t>
  </si>
  <si>
    <t>Trey Quinn</t>
  </si>
  <si>
    <t>Josh Reynolds</t>
  </si>
  <si>
    <t>Jakeem Grant</t>
  </si>
  <si>
    <t>Chester Rogers</t>
  </si>
  <si>
    <t>Jalen Hurd</t>
  </si>
  <si>
    <t>Phillip Dorsett</t>
  </si>
  <si>
    <t>Kendrick Bourne</t>
  </si>
  <si>
    <t>Hunter Renfrow</t>
  </si>
  <si>
    <t>Kelvin Harmon</t>
  </si>
  <si>
    <t>J.J. Arcega-Whiteside</t>
  </si>
  <si>
    <t>Mark Andrews</t>
  </si>
  <si>
    <t>Will Dissly</t>
  </si>
  <si>
    <t>Tyler Eifert</t>
  </si>
  <si>
    <t>Dallas Goedert</t>
  </si>
  <si>
    <t>Cameron Brate</t>
  </si>
  <si>
    <t>Geoff Swaim</t>
  </si>
  <si>
    <t>Vernon Davis</t>
  </si>
  <si>
    <t>Gerald Everett</t>
  </si>
  <si>
    <t>Ian Thomas</t>
  </si>
  <si>
    <t>Mike Gesicki</t>
  </si>
  <si>
    <t>Ricky Seals-Jones</t>
  </si>
  <si>
    <t>Jace Sternberger</t>
  </si>
  <si>
    <t>Hayden Hurst</t>
  </si>
  <si>
    <t>Jake Butt</t>
  </si>
  <si>
    <t>Jordan Thomas</t>
  </si>
  <si>
    <t>Tyler Higbee</t>
  </si>
  <si>
    <t>Josh Oliver</t>
  </si>
  <si>
    <t>Benjamin Watson</t>
  </si>
  <si>
    <t>C.J. Uzomah</t>
  </si>
  <si>
    <t>Irv Smith Jr.</t>
  </si>
  <si>
    <t>Ed Dickson</t>
  </si>
  <si>
    <t>Blake Jarwin</t>
  </si>
  <si>
    <t>Kahale Warring</t>
  </si>
  <si>
    <t>Rhett Ellison</t>
  </si>
  <si>
    <t>Ka'imi Fairbairn</t>
  </si>
  <si>
    <t>Austin Seibert</t>
  </si>
  <si>
    <t>Chandler Catanzaro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</si>
</sst>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6" fontId="0" fillId="0" borderId="0" xfId="0" applyNumberFormat="1" applyAlignment="1">
      <alignment vertical="center" wrapText="1"/>
    </xf>
    <xf numFmtId="0" fontId="0" fillId="2" borderId="0" xfId="0" applyFill="1"/>
    <xf numFmtId="0" fontId="0" fillId="3" borderId="0" xfId="0" applyFill="1"/>
    <xf numFmtId="1" fontId="0" fillId="3" borderId="0" xfId="0" applyNumberFormat="1" applyFill="1" applyAlignment="1">
      <alignment horizontal="left"/>
    </xf>
    <xf numFmtId="1" fontId="0" fillId="3" borderId="0" xfId="0" applyNumberFormat="1" applyFill="1"/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footballcalculator.com/players/jimmy-garoppolo" TargetMode="External"/><Relationship Id="rId21" Type="http://schemas.openxmlformats.org/officeDocument/2006/relationships/hyperlink" Target="https://fantasyfootballcalculator.com/players/antonio-brown" TargetMode="External"/><Relationship Id="rId42" Type="http://schemas.openxmlformats.org/officeDocument/2006/relationships/hyperlink" Target="https://fantasyfootballcalculator.com/players/brandin-cooks" TargetMode="External"/><Relationship Id="rId63" Type="http://schemas.openxmlformats.org/officeDocument/2006/relationships/hyperlink" Target="https://fantasyfootballcalculator.com/players/tyler-boyd" TargetMode="External"/><Relationship Id="rId84" Type="http://schemas.openxmlformats.org/officeDocument/2006/relationships/hyperlink" Target="https://fantasyfootballcalculator.com/players/rashaad-penny" TargetMode="External"/><Relationship Id="rId138" Type="http://schemas.openxmlformats.org/officeDocument/2006/relationships/hyperlink" Target="https://fantasyfootballcalculator.com/players/peyton-barber" TargetMode="External"/><Relationship Id="rId159" Type="http://schemas.openxmlformats.org/officeDocument/2006/relationships/hyperlink" Target="https://fantasyfootballcalculator.com/players/justin-tucker" TargetMode="External"/><Relationship Id="rId170" Type="http://schemas.openxmlformats.org/officeDocument/2006/relationships/hyperlink" Target="https://fantasyfootballcalculator.com/players/chris-herndon%20iv" TargetMode="External"/><Relationship Id="rId191" Type="http://schemas.openxmlformats.org/officeDocument/2006/relationships/hyperlink" Target="https://fantasyfootballcalculator.com/players/gus-edwards" TargetMode="External"/><Relationship Id="rId205" Type="http://schemas.openxmlformats.org/officeDocument/2006/relationships/hyperlink" Target="https://fantasyfootballcalculator.com/players/jason-witten" TargetMode="External"/><Relationship Id="rId107" Type="http://schemas.openxmlformats.org/officeDocument/2006/relationships/hyperlink" Target="https://fantasyfootballcalculator.com/players/geronimo-allison" TargetMode="External"/><Relationship Id="rId11" Type="http://schemas.openxmlformats.org/officeDocument/2006/relationships/hyperlink" Target="https://fantasyfootballcalculator.com/players/julio-jones" TargetMode="External"/><Relationship Id="rId32" Type="http://schemas.openxmlformats.org/officeDocument/2006/relationships/hyperlink" Target="https://fantasyfootballcalculator.com/players/george-kittle" TargetMode="External"/><Relationship Id="rId53" Type="http://schemas.openxmlformats.org/officeDocument/2006/relationships/hyperlink" Target="https://fantasyfootballcalculator.com/players/jarvis-landry" TargetMode="External"/><Relationship Id="rId74" Type="http://schemas.openxmlformats.org/officeDocument/2006/relationships/hyperlink" Target="https://fantasyfootballcalculator.com/players/kareem-hunt" TargetMode="External"/><Relationship Id="rId128" Type="http://schemas.openxmlformats.org/officeDocument/2006/relationships/hyperlink" Target="https://fantasyfootballcalculator.com/players/jacksonville-defense" TargetMode="External"/><Relationship Id="rId149" Type="http://schemas.openxmlformats.org/officeDocument/2006/relationships/hyperlink" Target="https://fantasyfootballcalculator.com/players/daesean-hamilton" TargetMode="External"/><Relationship Id="rId5" Type="http://schemas.openxmlformats.org/officeDocument/2006/relationships/hyperlink" Target="https://fantasyfootballcalculator.com/players/todd-gurley" TargetMode="External"/><Relationship Id="rId90" Type="http://schemas.openxmlformats.org/officeDocument/2006/relationships/hyperlink" Target="https://fantasyfootballcalculator.com/players/royce-freeman" TargetMode="External"/><Relationship Id="rId95" Type="http://schemas.openxmlformats.org/officeDocument/2006/relationships/hyperlink" Target="https://fantasyfootballcalculator.com/players/christian-kirk" TargetMode="External"/><Relationship Id="rId160" Type="http://schemas.openxmlformats.org/officeDocument/2006/relationships/hyperlink" Target="https://fantasyfootballcalculator.com/players/aj-brown" TargetMode="External"/><Relationship Id="rId165" Type="http://schemas.openxmlformats.org/officeDocument/2006/relationships/hyperlink" Target="https://fantasyfootballcalculator.com/players/greg-olsen" TargetMode="External"/><Relationship Id="rId181" Type="http://schemas.openxmlformats.org/officeDocument/2006/relationships/hyperlink" Target="https://fantasyfootballcalculator.com/players/frank-gore" TargetMode="External"/><Relationship Id="rId186" Type="http://schemas.openxmlformats.org/officeDocument/2006/relationships/hyperlink" Target="https://fantasyfootballcalculator.com/players/robert-foster" TargetMode="External"/><Relationship Id="rId216" Type="http://schemas.openxmlformats.org/officeDocument/2006/relationships/hyperlink" Target="https://fantasyfootballcalculator.com/players/matt-prater" TargetMode="External"/><Relationship Id="rId211" Type="http://schemas.openxmlformats.org/officeDocument/2006/relationships/hyperlink" Target="https://fantasyfootballcalculator.com/players/michael-badgley" TargetMode="External"/><Relationship Id="rId22" Type="http://schemas.openxmlformats.org/officeDocument/2006/relationships/hyperlink" Target="https://fantasyfootballcalculator.com/players/pat-mahomes" TargetMode="External"/><Relationship Id="rId27" Type="http://schemas.openxmlformats.org/officeDocument/2006/relationships/hyperlink" Target="https://fantasyfootballcalculator.com/players/ty-hilton" TargetMode="External"/><Relationship Id="rId43" Type="http://schemas.openxmlformats.org/officeDocument/2006/relationships/hyperlink" Target="https://fantasyfootballcalculator.com/players/phillip-lindsay" TargetMode="External"/><Relationship Id="rId48" Type="http://schemas.openxmlformats.org/officeDocument/2006/relationships/hyperlink" Target="https://fantasyfootballcalculator.com/players/cooper-kupp" TargetMode="External"/><Relationship Id="rId64" Type="http://schemas.openxmlformats.org/officeDocument/2006/relationships/hyperlink" Target="https://fantasyfootballcalculator.com/players/deshaun-watson" TargetMode="External"/><Relationship Id="rId69" Type="http://schemas.openxmlformats.org/officeDocument/2006/relationships/hyperlink" Target="https://fantasyfootballcalculator.com/players/hunter-henry" TargetMode="External"/><Relationship Id="rId113" Type="http://schemas.openxmlformats.org/officeDocument/2006/relationships/hyperlink" Target="https://fantasyfootballcalculator.com/players/jaylen-samuels" TargetMode="External"/><Relationship Id="rId118" Type="http://schemas.openxmlformats.org/officeDocument/2006/relationships/hyperlink" Target="https://fantasyfootballcalculator.com/players/tom-brady" TargetMode="External"/><Relationship Id="rId134" Type="http://schemas.openxmlformats.org/officeDocument/2006/relationships/hyperlink" Target="https://fantasyfootballcalculator.com/players/david-montgomery" TargetMode="External"/><Relationship Id="rId139" Type="http://schemas.openxmlformats.org/officeDocument/2006/relationships/hyperlink" Target="https://fantasyfootballcalculator.com/players/kyle-rudolph" TargetMode="External"/><Relationship Id="rId80" Type="http://schemas.openxmlformats.org/officeDocument/2006/relationships/hyperlink" Target="https://fantasyfootballcalculator.com/players/dante-pettis" TargetMode="External"/><Relationship Id="rId85" Type="http://schemas.openxmlformats.org/officeDocument/2006/relationships/hyperlink" Target="https://fantasyfootballcalculator.com/players/lesean-mccoy" TargetMode="External"/><Relationship Id="rId150" Type="http://schemas.openxmlformats.org/officeDocument/2006/relationships/hyperlink" Target="https://fantasyfootballcalculator.com/players/sam-darnold" TargetMode="External"/><Relationship Id="rId155" Type="http://schemas.openxmlformats.org/officeDocument/2006/relationships/hyperlink" Target="https://fantasyfootballcalculator.com/players/curtis-samuel" TargetMode="External"/><Relationship Id="rId171" Type="http://schemas.openxmlformats.org/officeDocument/2006/relationships/hyperlink" Target="https://fantasyfootballcalculator.com/players/austin-seferian-jenkins" TargetMode="External"/><Relationship Id="rId176" Type="http://schemas.openxmlformats.org/officeDocument/2006/relationships/hyperlink" Target="https://fantasyfootballcalculator.com/players/john-brown" TargetMode="External"/><Relationship Id="rId192" Type="http://schemas.openxmlformats.org/officeDocument/2006/relationships/hyperlink" Target="https://fantasyfootballcalculator.com/players/greg-joseph" TargetMode="External"/><Relationship Id="rId197" Type="http://schemas.openxmlformats.org/officeDocument/2006/relationships/hyperlink" Target="https://fantasyfootballcalculator.com/players/jake-elliott" TargetMode="External"/><Relationship Id="rId206" Type="http://schemas.openxmlformats.org/officeDocument/2006/relationships/hyperlink" Target="https://fantasyfootballcalculator.com/players/brett-maher" TargetMode="External"/><Relationship Id="rId201" Type="http://schemas.openxmlformats.org/officeDocument/2006/relationships/hyperlink" Target="https://fantasyfootballcalculator.com/players/matthew-stafford" TargetMode="External"/><Relationship Id="rId12" Type="http://schemas.openxmlformats.org/officeDocument/2006/relationships/hyperlink" Target="https://fantasyfootballcalculator.com/players/james-conner" TargetMode="External"/><Relationship Id="rId17" Type="http://schemas.openxmlformats.org/officeDocument/2006/relationships/hyperlink" Target="https://fantasyfootballcalculator.com/players/dalvin-cook" TargetMode="External"/><Relationship Id="rId33" Type="http://schemas.openxmlformats.org/officeDocument/2006/relationships/hyperlink" Target="https://fantasyfootballcalculator.com/players/amari-cooper" TargetMode="External"/><Relationship Id="rId38" Type="http://schemas.openxmlformats.org/officeDocument/2006/relationships/hyperlink" Target="https://fantasyfootballcalculator.com/players/mark-ingram" TargetMode="External"/><Relationship Id="rId59" Type="http://schemas.openxmlformats.org/officeDocument/2006/relationships/hyperlink" Target="https://fantasyfootballcalculator.com/players/oj-howard" TargetMode="External"/><Relationship Id="rId103" Type="http://schemas.openxmlformats.org/officeDocument/2006/relationships/hyperlink" Target="https://fantasyfootballcalculator.com/players/austin-hooper" TargetMode="External"/><Relationship Id="rId108" Type="http://schemas.openxmlformats.org/officeDocument/2006/relationships/hyperlink" Target="https://fantasyfootballcalculator.com/players/adrian-peterson" TargetMode="External"/><Relationship Id="rId124" Type="http://schemas.openxmlformats.org/officeDocument/2006/relationships/hyperlink" Target="https://fantasyfootballcalculator.com/players/baltimore-defense" TargetMode="External"/><Relationship Id="rId129" Type="http://schemas.openxmlformats.org/officeDocument/2006/relationships/hyperlink" Target="https://fantasyfootballcalculator.com/players/trey-burton" TargetMode="External"/><Relationship Id="rId54" Type="http://schemas.openxmlformats.org/officeDocument/2006/relationships/hyperlink" Target="https://fantasyfootballcalculator.com/players/chris-godwin" TargetMode="External"/><Relationship Id="rId70" Type="http://schemas.openxmlformats.org/officeDocument/2006/relationships/hyperlink" Target="https://fantasyfootballcalculator.com/players/tyler-lockett" TargetMode="External"/><Relationship Id="rId75" Type="http://schemas.openxmlformats.org/officeDocument/2006/relationships/hyperlink" Target="https://fantasyfootballcalculator.com/players/matt-ryan" TargetMode="External"/><Relationship Id="rId91" Type="http://schemas.openxmlformats.org/officeDocument/2006/relationships/hyperlink" Target="https://fantasyfootballcalculator.com/players/jerick-mckinnon" TargetMode="External"/><Relationship Id="rId96" Type="http://schemas.openxmlformats.org/officeDocument/2006/relationships/hyperlink" Target="https://fantasyfootballcalculator.com/players/carlos-hyde" TargetMode="External"/><Relationship Id="rId140" Type="http://schemas.openxmlformats.org/officeDocument/2006/relationships/hyperlink" Target="https://fantasyfootballcalculator.com/players/donte-moncrief" TargetMode="External"/><Relationship Id="rId145" Type="http://schemas.openxmlformats.org/officeDocument/2006/relationships/hyperlink" Target="https://fantasyfootballcalculator.com/players/minnesota-defense" TargetMode="External"/><Relationship Id="rId161" Type="http://schemas.openxmlformats.org/officeDocument/2006/relationships/hyperlink" Target="https://fantasyfootballcalculator.com/players/nkeal-harry" TargetMode="External"/><Relationship Id="rId166" Type="http://schemas.openxmlformats.org/officeDocument/2006/relationships/hyperlink" Target="https://fantasyfootballcalculator.com/players/chris-thompson" TargetMode="External"/><Relationship Id="rId182" Type="http://schemas.openxmlformats.org/officeDocument/2006/relationships/hyperlink" Target="https://fantasyfootballcalculator.com/players/quincy-enunwa" TargetMode="External"/><Relationship Id="rId187" Type="http://schemas.openxmlformats.org/officeDocument/2006/relationships/hyperlink" Target="https://fantasyfootballcalculator.com/players/noah-fant" TargetMode="External"/><Relationship Id="rId217" Type="http://schemas.openxmlformats.org/officeDocument/2006/relationships/hyperlink" Target="https://help.fantasyfootballcalculator.com/article/34-average-draft-position-adp-data" TargetMode="External"/><Relationship Id="rId1" Type="http://schemas.openxmlformats.org/officeDocument/2006/relationships/hyperlink" Target="https://fantasyfootballcalculator.com/players/saquon-barkley" TargetMode="External"/><Relationship Id="rId6" Type="http://schemas.openxmlformats.org/officeDocument/2006/relationships/hyperlink" Target="https://fantasyfootballcalculator.com/players/deandre-hopkins" TargetMode="External"/><Relationship Id="rId212" Type="http://schemas.openxmlformats.org/officeDocument/2006/relationships/hyperlink" Target="https://fantasyfootballcalculator.com/players/aldrick-rosas" TargetMode="External"/><Relationship Id="rId23" Type="http://schemas.openxmlformats.org/officeDocument/2006/relationships/hyperlink" Target="https://fantasyfootballcalculator.com/players/damien-williams" TargetMode="External"/><Relationship Id="rId28" Type="http://schemas.openxmlformats.org/officeDocument/2006/relationships/hyperlink" Target="https://fantasyfootballcalculator.com/players/marlon-mack" TargetMode="External"/><Relationship Id="rId49" Type="http://schemas.openxmlformats.org/officeDocument/2006/relationships/hyperlink" Target="https://fantasyfootballcalculator.com/players/robert-woods" TargetMode="External"/><Relationship Id="rId114" Type="http://schemas.openxmlformats.org/officeDocument/2006/relationships/hyperlink" Target="https://fantasyfootballcalculator.com/players/philip-rivers" TargetMode="External"/><Relationship Id="rId119" Type="http://schemas.openxmlformats.org/officeDocument/2006/relationships/hyperlink" Target="https://fantasyfootballcalculator.com/players/nyheim-hines" TargetMode="External"/><Relationship Id="rId44" Type="http://schemas.openxmlformats.org/officeDocument/2006/relationships/hyperlink" Target="https://fantasyfootballcalculator.com/players/chris-carson" TargetMode="External"/><Relationship Id="rId60" Type="http://schemas.openxmlformats.org/officeDocument/2006/relationships/hyperlink" Target="https://fantasyfootballcalculator.com/players/alshon-jeffery" TargetMode="External"/><Relationship Id="rId65" Type="http://schemas.openxmlformats.org/officeDocument/2006/relationships/hyperlink" Target="https://fantasyfootballcalculator.com/players/evan-engram" TargetMode="External"/><Relationship Id="rId81" Type="http://schemas.openxmlformats.org/officeDocument/2006/relationships/hyperlink" Target="https://fantasyfootballcalculator.com/players/emmanuel-sanders" TargetMode="External"/><Relationship Id="rId86" Type="http://schemas.openxmlformats.org/officeDocument/2006/relationships/hyperlink" Target="https://fantasyfootballcalculator.com/players/sammy-watkins" TargetMode="External"/><Relationship Id="rId130" Type="http://schemas.openxmlformats.org/officeDocument/2006/relationships/hyperlink" Target="https://fantasyfootballcalculator.com/players/dion-lewis" TargetMode="External"/><Relationship Id="rId135" Type="http://schemas.openxmlformats.org/officeDocument/2006/relationships/hyperlink" Target="https://fantasyfootballcalculator.com/players/jamaal-williams" TargetMode="External"/><Relationship Id="rId151" Type="http://schemas.openxmlformats.org/officeDocument/2006/relationships/hyperlink" Target="https://fantasyfootballcalculator.com/players/san-diego-defense" TargetMode="External"/><Relationship Id="rId156" Type="http://schemas.openxmlformats.org/officeDocument/2006/relationships/hyperlink" Target="https://fantasyfootballcalculator.com/players/adam-humphries" TargetMode="External"/><Relationship Id="rId177" Type="http://schemas.openxmlformats.org/officeDocument/2006/relationships/hyperlink" Target="https://fantasyfootballcalculator.com/players/giovani-bernard" TargetMode="External"/><Relationship Id="rId198" Type="http://schemas.openxmlformats.org/officeDocument/2006/relationships/hyperlink" Target="https://fantasyfootballcalculator.com/players/philadelphia-defense" TargetMode="External"/><Relationship Id="rId172" Type="http://schemas.openxmlformats.org/officeDocument/2006/relationships/hyperlink" Target="https://fantasyfootballcalculator.com/players/jimmy-graham" TargetMode="External"/><Relationship Id="rId193" Type="http://schemas.openxmlformats.org/officeDocument/2006/relationships/hyperlink" Target="https://fantasyfootballcalculator.com/players/new-orleans-defense" TargetMode="External"/><Relationship Id="rId202" Type="http://schemas.openxmlformats.org/officeDocument/2006/relationships/hyperlink" Target="https://fantasyfootballcalculator.com/players/stephen-gostkowski" TargetMode="External"/><Relationship Id="rId207" Type="http://schemas.openxmlformats.org/officeDocument/2006/relationships/hyperlink" Target="https://fantasyfootballcalculator.com/players/buffalo-defense" TargetMode="External"/><Relationship Id="rId13" Type="http://schemas.openxmlformats.org/officeDocument/2006/relationships/hyperlink" Target="https://fantasyfootballcalculator.com/players/michael-thomas" TargetMode="External"/><Relationship Id="rId18" Type="http://schemas.openxmlformats.org/officeDocument/2006/relationships/hyperlink" Target="https://fantasyfootballcalculator.com/players/juju-smith-schuster" TargetMode="External"/><Relationship Id="rId39" Type="http://schemas.openxmlformats.org/officeDocument/2006/relationships/hyperlink" Target="https://fantasyfootballcalculator.com/players/devonta-freeman" TargetMode="External"/><Relationship Id="rId109" Type="http://schemas.openxmlformats.org/officeDocument/2006/relationships/hyperlink" Target="https://fantasyfootballcalculator.com/players/donta-foreman" TargetMode="External"/><Relationship Id="rId34" Type="http://schemas.openxmlformats.org/officeDocument/2006/relationships/hyperlink" Target="https://fantasyfootballcalculator.com/players/sony-michel" TargetMode="External"/><Relationship Id="rId50" Type="http://schemas.openxmlformats.org/officeDocument/2006/relationships/hyperlink" Target="https://fantasyfootballcalculator.com/players/derrius-guice" TargetMode="External"/><Relationship Id="rId55" Type="http://schemas.openxmlformats.org/officeDocument/2006/relationships/hyperlink" Target="https://fantasyfootballcalculator.com/players/calvin-ridley" TargetMode="External"/><Relationship Id="rId76" Type="http://schemas.openxmlformats.org/officeDocument/2006/relationships/hyperlink" Target="https://fantasyfootballcalculator.com/players/jared-cook" TargetMode="External"/><Relationship Id="rId97" Type="http://schemas.openxmlformats.org/officeDocument/2006/relationships/hyperlink" Target="https://fantasyfootballcalculator.com/players/cam-newton" TargetMode="External"/><Relationship Id="rId104" Type="http://schemas.openxmlformats.org/officeDocument/2006/relationships/hyperlink" Target="https://fantasyfootballcalculator.com/players/james-washington" TargetMode="External"/><Relationship Id="rId120" Type="http://schemas.openxmlformats.org/officeDocument/2006/relationships/hyperlink" Target="https://fantasyfootballcalculator.com/players/ben-roethlisberger" TargetMode="External"/><Relationship Id="rId125" Type="http://schemas.openxmlformats.org/officeDocument/2006/relationships/hyperlink" Target="https://fantasyfootballcalculator.com/players/isaiah-crowell" TargetMode="External"/><Relationship Id="rId141" Type="http://schemas.openxmlformats.org/officeDocument/2006/relationships/hyperlink" Target="https://fantasyfootballcalculator.com/players/marquise-goodwin" TargetMode="External"/><Relationship Id="rId146" Type="http://schemas.openxmlformats.org/officeDocument/2006/relationships/hyperlink" Target="https://fantasyfootballcalculator.com/players/mitch-trubisky" TargetMode="External"/><Relationship Id="rId167" Type="http://schemas.openxmlformats.org/officeDocument/2006/relationships/hyperlink" Target="https://fantasyfootballcalculator.com/players/randall-cobb" TargetMode="External"/><Relationship Id="rId188" Type="http://schemas.openxmlformats.org/officeDocument/2006/relationships/hyperlink" Target="https://fantasyfootballcalculator.com/players/ryan-fitzpatrick" TargetMode="External"/><Relationship Id="rId7" Type="http://schemas.openxmlformats.org/officeDocument/2006/relationships/hyperlink" Target="https://fantasyfootballcalculator.com/players/melvin-gordon" TargetMode="External"/><Relationship Id="rId71" Type="http://schemas.openxmlformats.org/officeDocument/2006/relationships/hyperlink" Target="https://fantasyfootballcalculator.com/players/lamar-miller" TargetMode="External"/><Relationship Id="rId92" Type="http://schemas.openxmlformats.org/officeDocument/2006/relationships/hyperlink" Target="https://fantasyfootballcalculator.com/players/corey-davis" TargetMode="External"/><Relationship Id="rId162" Type="http://schemas.openxmlformats.org/officeDocument/2006/relationships/hyperlink" Target="https://fantasyfootballcalculator.com/players/harrison-butker" TargetMode="External"/><Relationship Id="rId183" Type="http://schemas.openxmlformats.org/officeDocument/2006/relationships/hyperlink" Target="https://fantasyfootballcalculator.com/players/kaimi-fairbairn" TargetMode="External"/><Relationship Id="rId213" Type="http://schemas.openxmlformats.org/officeDocument/2006/relationships/hyperlink" Target="https://fantasyfootballcalculator.com/players/tennessee-defense" TargetMode="External"/><Relationship Id="rId218" Type="http://schemas.openxmlformats.org/officeDocument/2006/relationships/hyperlink" Target="https://help.fantasyfootballcalculator.com/article/42-adp-rest-api" TargetMode="External"/><Relationship Id="rId2" Type="http://schemas.openxmlformats.org/officeDocument/2006/relationships/hyperlink" Target="https://fantasyfootballcalculator.com/players/ezekiel-elliott" TargetMode="External"/><Relationship Id="rId29" Type="http://schemas.openxmlformats.org/officeDocument/2006/relationships/hyperlink" Target="https://fantasyfootballcalculator.com/players/leonard-fournette" TargetMode="External"/><Relationship Id="rId24" Type="http://schemas.openxmlformats.org/officeDocument/2006/relationships/hyperlink" Target="https://fantasyfootballcalculator.com/players/mike-evans" TargetMode="External"/><Relationship Id="rId40" Type="http://schemas.openxmlformats.org/officeDocument/2006/relationships/hyperlink" Target="https://fantasyfootballcalculator.com/players/tarik-cohen" TargetMode="External"/><Relationship Id="rId45" Type="http://schemas.openxmlformats.org/officeDocument/2006/relationships/hyperlink" Target="https://fantasyfootballcalculator.com/players/kenny-golladay" TargetMode="External"/><Relationship Id="rId66" Type="http://schemas.openxmlformats.org/officeDocument/2006/relationships/hyperlink" Target="https://fantasyfootballcalculator.com/players/dj-moore" TargetMode="External"/><Relationship Id="rId87" Type="http://schemas.openxmlformats.org/officeDocument/2006/relationships/hyperlink" Target="https://fantasyfootballcalculator.com/players/robby-anderson" TargetMode="External"/><Relationship Id="rId110" Type="http://schemas.openxmlformats.org/officeDocument/2006/relationships/hyperlink" Target="https://fantasyfootballcalculator.com/players/los-angeles-defense" TargetMode="External"/><Relationship Id="rId115" Type="http://schemas.openxmlformats.org/officeDocument/2006/relationships/hyperlink" Target="https://fantasyfootballcalculator.com/players/sterling-shepard" TargetMode="External"/><Relationship Id="rId131" Type="http://schemas.openxmlformats.org/officeDocument/2006/relationships/hyperlink" Target="https://fantasyfootballcalculator.com/players/houston-defense" TargetMode="External"/><Relationship Id="rId136" Type="http://schemas.openxmlformats.org/officeDocument/2006/relationships/hyperlink" Target="https://fantasyfootballcalculator.com/players/josh-allen" TargetMode="External"/><Relationship Id="rId157" Type="http://schemas.openxmlformats.org/officeDocument/2006/relationships/hyperlink" Target="https://fantasyfootballcalculator.com/players/ronald-jones" TargetMode="External"/><Relationship Id="rId178" Type="http://schemas.openxmlformats.org/officeDocument/2006/relationships/hyperlink" Target="https://fantasyfootballcalculator.com/players/derek-carr" TargetMode="External"/><Relationship Id="rId61" Type="http://schemas.openxmlformats.org/officeDocument/2006/relationships/hyperlink" Target="https://fantasyfootballcalculator.com/players/jordan-howard" TargetMode="External"/><Relationship Id="rId82" Type="http://schemas.openxmlformats.org/officeDocument/2006/relationships/hyperlink" Target="https://fantasyfootballcalculator.com/players/vance-mcdonald" TargetMode="External"/><Relationship Id="rId152" Type="http://schemas.openxmlformats.org/officeDocument/2006/relationships/hyperlink" Target="https://fantasyfootballcalculator.com/players/lamar-jackson" TargetMode="External"/><Relationship Id="rId173" Type="http://schemas.openxmlformats.org/officeDocument/2006/relationships/hyperlink" Target="https://fantasyfootballcalculator.com/players/kyler-murray" TargetMode="External"/><Relationship Id="rId194" Type="http://schemas.openxmlformats.org/officeDocument/2006/relationships/hyperlink" Target="https://fantasyfootballcalculator.com/players/robbie-gould" TargetMode="External"/><Relationship Id="rId199" Type="http://schemas.openxmlformats.org/officeDocument/2006/relationships/hyperlink" Target="https://fantasyfootballcalculator.com/players/trequan-smith" TargetMode="External"/><Relationship Id="rId203" Type="http://schemas.openxmlformats.org/officeDocument/2006/relationships/hyperlink" Target="https://fantasyfootballcalculator.com/players/hakeem-butler" TargetMode="External"/><Relationship Id="rId208" Type="http://schemas.openxmlformats.org/officeDocument/2006/relationships/hyperlink" Target="https://fantasyfootballcalculator.com/players/kenny-stills" TargetMode="External"/><Relationship Id="rId19" Type="http://schemas.openxmlformats.org/officeDocument/2006/relationships/hyperlink" Target="https://fantasyfootballcalculator.com/players/tyreek-hill" TargetMode="External"/><Relationship Id="rId14" Type="http://schemas.openxmlformats.org/officeDocument/2006/relationships/hyperlink" Target="https://fantasyfootballcalculator.com/players/odell-beckham-jr" TargetMode="External"/><Relationship Id="rId30" Type="http://schemas.openxmlformats.org/officeDocument/2006/relationships/hyperlink" Target="https://fantasyfootballcalculator.com/players/keenan-allen" TargetMode="External"/><Relationship Id="rId35" Type="http://schemas.openxmlformats.org/officeDocument/2006/relationships/hyperlink" Target="https://fantasyfootballcalculator.com/players/derrick-henry" TargetMode="External"/><Relationship Id="rId56" Type="http://schemas.openxmlformats.org/officeDocument/2006/relationships/hyperlink" Target="https://fantasyfootballcalculator.com/players/eric-ebron" TargetMode="External"/><Relationship Id="rId77" Type="http://schemas.openxmlformats.org/officeDocument/2006/relationships/hyperlink" Target="https://fantasyfootballcalculator.com/players/latavius-murray" TargetMode="External"/><Relationship Id="rId100" Type="http://schemas.openxmlformats.org/officeDocument/2006/relationships/hyperlink" Target="https://fantasyfootballcalculator.com/players/mike-davis" TargetMode="External"/><Relationship Id="rId105" Type="http://schemas.openxmlformats.org/officeDocument/2006/relationships/hyperlink" Target="https://fantasyfootballcalculator.com/players/jameis-winston" TargetMode="External"/><Relationship Id="rId126" Type="http://schemas.openxmlformats.org/officeDocument/2006/relationships/hyperlink" Target="https://fantasyfootballcalculator.com/players/delanie-walker" TargetMode="External"/><Relationship Id="rId147" Type="http://schemas.openxmlformats.org/officeDocument/2006/relationships/hyperlink" Target="https://fantasyfootballcalculator.com/players/dak-prescott" TargetMode="External"/><Relationship Id="rId168" Type="http://schemas.openxmlformats.org/officeDocument/2006/relationships/hyperlink" Target="https://fantasyfootballcalculator.com/players/cj-anderson" TargetMode="External"/><Relationship Id="rId8" Type="http://schemas.openxmlformats.org/officeDocument/2006/relationships/hyperlink" Target="https://fantasyfootballcalculator.com/players/leveon-bell" TargetMode="External"/><Relationship Id="rId51" Type="http://schemas.openxmlformats.org/officeDocument/2006/relationships/hyperlink" Target="https://fantasyfootballcalculator.com/players/baker-mayfield" TargetMode="External"/><Relationship Id="rId72" Type="http://schemas.openxmlformats.org/officeDocument/2006/relationships/hyperlink" Target="https://fantasyfootballcalculator.com/players/drew-brees" TargetMode="External"/><Relationship Id="rId93" Type="http://schemas.openxmlformats.org/officeDocument/2006/relationships/hyperlink" Target="https://fantasyfootballcalculator.com/players/chicago-defense" TargetMode="External"/><Relationship Id="rId98" Type="http://schemas.openxmlformats.org/officeDocument/2006/relationships/hyperlink" Target="https://fantasyfootballcalculator.com/players/austin-ekeler" TargetMode="External"/><Relationship Id="rId121" Type="http://schemas.openxmlformats.org/officeDocument/2006/relationships/hyperlink" Target="https://fantasyfootballcalculator.com/players/desean-jackson" TargetMode="External"/><Relationship Id="rId142" Type="http://schemas.openxmlformats.org/officeDocument/2006/relationships/hyperlink" Target="https://fantasyfootballcalculator.com/players/tyrell-williams" TargetMode="External"/><Relationship Id="rId163" Type="http://schemas.openxmlformats.org/officeDocument/2006/relationships/hyperlink" Target="https://fantasyfootballcalculator.com/players/kalen-ballage" TargetMode="External"/><Relationship Id="rId184" Type="http://schemas.openxmlformats.org/officeDocument/2006/relationships/hyperlink" Target="https://fantasyfootballcalculator.com/players/damien-harris" TargetMode="External"/><Relationship Id="rId189" Type="http://schemas.openxmlformats.org/officeDocument/2006/relationships/hyperlink" Target="https://fantasyfootballcalculator.com/players/jalen-richard" TargetMode="External"/><Relationship Id="rId3" Type="http://schemas.openxmlformats.org/officeDocument/2006/relationships/hyperlink" Target="https://fantasyfootballcalculator.com/players/alvin-kamara" TargetMode="External"/><Relationship Id="rId214" Type="http://schemas.openxmlformats.org/officeDocument/2006/relationships/hyperlink" Target="https://fantasyfootballcalculator.com/players/dan-bailey" TargetMode="External"/><Relationship Id="rId25" Type="http://schemas.openxmlformats.org/officeDocument/2006/relationships/hyperlink" Target="https://fantasyfootballcalculator.com/players/adam-thielen" TargetMode="External"/><Relationship Id="rId46" Type="http://schemas.openxmlformats.org/officeDocument/2006/relationships/hyperlink" Target="https://fantasyfootballcalculator.com/players/kerryon-johnson" TargetMode="External"/><Relationship Id="rId67" Type="http://schemas.openxmlformats.org/officeDocument/2006/relationships/hyperlink" Target="https://fantasyfootballcalculator.com/players/tevin-coleman" TargetMode="External"/><Relationship Id="rId116" Type="http://schemas.openxmlformats.org/officeDocument/2006/relationships/hyperlink" Target="https://fantasyfootballcalculator.com/players/devin-funchess" TargetMode="External"/><Relationship Id="rId137" Type="http://schemas.openxmlformats.org/officeDocument/2006/relationships/hyperlink" Target="https://fantasyfootballcalculator.com/players/anthony-miller" TargetMode="External"/><Relationship Id="rId158" Type="http://schemas.openxmlformats.org/officeDocument/2006/relationships/hyperlink" Target="https://fantasyfootballcalculator.com/players/rex-burkhead" TargetMode="External"/><Relationship Id="rId20" Type="http://schemas.openxmlformats.org/officeDocument/2006/relationships/hyperlink" Target="https://fantasyfootballcalculator.com/players/nick-chubb" TargetMode="External"/><Relationship Id="rId41" Type="http://schemas.openxmlformats.org/officeDocument/2006/relationships/hyperlink" Target="https://fantasyfootballcalculator.com/players/julian-edelman" TargetMode="External"/><Relationship Id="rId62" Type="http://schemas.openxmlformats.org/officeDocument/2006/relationships/hyperlink" Target="https://fantasyfootballcalculator.com/players/mike-williams" TargetMode="External"/><Relationship Id="rId83" Type="http://schemas.openxmlformats.org/officeDocument/2006/relationships/hyperlink" Target="https://fantasyfootballcalculator.com/players/david-njoku" TargetMode="External"/><Relationship Id="rId88" Type="http://schemas.openxmlformats.org/officeDocument/2006/relationships/hyperlink" Target="https://fantasyfootballcalculator.com/players/carson-wentz" TargetMode="External"/><Relationship Id="rId111" Type="http://schemas.openxmlformats.org/officeDocument/2006/relationships/hyperlink" Target="https://fantasyfootballcalculator.com/players/courtland-sutton" TargetMode="External"/><Relationship Id="rId132" Type="http://schemas.openxmlformats.org/officeDocument/2006/relationships/hyperlink" Target="https://fantasyfootballcalculator.com/players/dallas-defense" TargetMode="External"/><Relationship Id="rId153" Type="http://schemas.openxmlformats.org/officeDocument/2006/relationships/hyperlink" Target="https://fantasyfootballcalculator.com/players/greg-zuerlein" TargetMode="External"/><Relationship Id="rId174" Type="http://schemas.openxmlformats.org/officeDocument/2006/relationships/hyperlink" Target="https://fantasyfootballcalculator.com/players/wil-lutz" TargetMode="External"/><Relationship Id="rId179" Type="http://schemas.openxmlformats.org/officeDocument/2006/relationships/hyperlink" Target="https://fantasyfootballcalculator.com/players/marquez-valdes-scantling" TargetMode="External"/><Relationship Id="rId195" Type="http://schemas.openxmlformats.org/officeDocument/2006/relationships/hyperlink" Target="https://fantasyfootballcalculator.com/players/nick-foles" TargetMode="External"/><Relationship Id="rId209" Type="http://schemas.openxmlformats.org/officeDocument/2006/relationships/hyperlink" Target="https://fantasyfootballcalculator.com/players/green-bay-defense" TargetMode="External"/><Relationship Id="rId190" Type="http://schemas.openxmlformats.org/officeDocument/2006/relationships/hyperlink" Target="https://fantasyfootballcalculator.com/players/jason-myers" TargetMode="External"/><Relationship Id="rId204" Type="http://schemas.openxmlformats.org/officeDocument/2006/relationships/hyperlink" Target="https://fantasyfootballcalculator.com/players/new-england-defense" TargetMode="External"/><Relationship Id="rId15" Type="http://schemas.openxmlformats.org/officeDocument/2006/relationships/hyperlink" Target="https://fantasyfootballcalculator.com/players/joe-mixon" TargetMode="External"/><Relationship Id="rId36" Type="http://schemas.openxmlformats.org/officeDocument/2006/relationships/hyperlink" Target="https://fantasyfootballcalculator.com/players/aaron-jones" TargetMode="External"/><Relationship Id="rId57" Type="http://schemas.openxmlformats.org/officeDocument/2006/relationships/hyperlink" Target="https://fantasyfootballcalculator.com/players/james-white" TargetMode="External"/><Relationship Id="rId106" Type="http://schemas.openxmlformats.org/officeDocument/2006/relationships/hyperlink" Target="https://fantasyfootballcalculator.com/players/dk-metcalf" TargetMode="External"/><Relationship Id="rId127" Type="http://schemas.openxmlformats.org/officeDocument/2006/relationships/hyperlink" Target="https://fantasyfootballcalculator.com/players/dede-westbrook" TargetMode="External"/><Relationship Id="rId10" Type="http://schemas.openxmlformats.org/officeDocument/2006/relationships/hyperlink" Target="https://fantasyfootballcalculator.com/players/david-johnson" TargetMode="External"/><Relationship Id="rId31" Type="http://schemas.openxmlformats.org/officeDocument/2006/relationships/hyperlink" Target="https://fantasyfootballcalculator.com/players/aj-green" TargetMode="External"/><Relationship Id="rId52" Type="http://schemas.openxmlformats.org/officeDocument/2006/relationships/hyperlink" Target="https://fantasyfootballcalculator.com/players/aaron-rodgers" TargetMode="External"/><Relationship Id="rId73" Type="http://schemas.openxmlformats.org/officeDocument/2006/relationships/hyperlink" Target="https://fantasyfootballcalculator.com/players/allen-robinson" TargetMode="External"/><Relationship Id="rId78" Type="http://schemas.openxmlformats.org/officeDocument/2006/relationships/hyperlink" Target="https://fantasyfootballcalculator.com/players/russell-wilson" TargetMode="External"/><Relationship Id="rId94" Type="http://schemas.openxmlformats.org/officeDocument/2006/relationships/hyperlink" Target="https://fantasyfootballcalculator.com/players/golden-tate" TargetMode="External"/><Relationship Id="rId99" Type="http://schemas.openxmlformats.org/officeDocument/2006/relationships/hyperlink" Target="https://fantasyfootballcalculator.com/players/ito-smith" TargetMode="External"/><Relationship Id="rId101" Type="http://schemas.openxmlformats.org/officeDocument/2006/relationships/hyperlink" Target="https://fantasyfootballcalculator.com/players/marvin-jones" TargetMode="External"/><Relationship Id="rId122" Type="http://schemas.openxmlformats.org/officeDocument/2006/relationships/hyperlink" Target="https://fantasyfootballcalculator.com/players/keke-coutee" TargetMode="External"/><Relationship Id="rId143" Type="http://schemas.openxmlformats.org/officeDocument/2006/relationships/hyperlink" Target="https://fantasyfootballcalculator.com/players/malcolm-brown" TargetMode="External"/><Relationship Id="rId148" Type="http://schemas.openxmlformats.org/officeDocument/2006/relationships/hyperlink" Target="https://fantasyfootballcalculator.com/players/marquise-brown" TargetMode="External"/><Relationship Id="rId164" Type="http://schemas.openxmlformats.org/officeDocument/2006/relationships/hyperlink" Target="https://fantasyfootballcalculator.com/players/jack-doyle" TargetMode="External"/><Relationship Id="rId169" Type="http://schemas.openxmlformats.org/officeDocument/2006/relationships/hyperlink" Target="https://fantasyfootballcalculator.com/players/duke-johnson" TargetMode="External"/><Relationship Id="rId185" Type="http://schemas.openxmlformats.org/officeDocument/2006/relationships/hyperlink" Target="https://fantasyfootballcalculator.com/players/josh-gordon" TargetMode="External"/><Relationship Id="rId4" Type="http://schemas.openxmlformats.org/officeDocument/2006/relationships/hyperlink" Target="https://fantasyfootballcalculator.com/players/christian-mccaffrey" TargetMode="External"/><Relationship Id="rId9" Type="http://schemas.openxmlformats.org/officeDocument/2006/relationships/hyperlink" Target="https://fantasyfootballcalculator.com/players/davante-adams" TargetMode="External"/><Relationship Id="rId180" Type="http://schemas.openxmlformats.org/officeDocument/2006/relationships/hyperlink" Target="https://fantasyfootballcalculator.com/players/jordan-reed" TargetMode="External"/><Relationship Id="rId210" Type="http://schemas.openxmlformats.org/officeDocument/2006/relationships/hyperlink" Target="https://fantasyfootballcalculator.com/players/adam-vinatieri" TargetMode="External"/><Relationship Id="rId215" Type="http://schemas.openxmlformats.org/officeDocument/2006/relationships/hyperlink" Target="https://fantasyfootballcalculator.com/players/mason-crosby" TargetMode="External"/><Relationship Id="rId26" Type="http://schemas.openxmlformats.org/officeDocument/2006/relationships/hyperlink" Target="https://fantasyfootballcalculator.com/players/zach-ertz" TargetMode="External"/><Relationship Id="rId47" Type="http://schemas.openxmlformats.org/officeDocument/2006/relationships/hyperlink" Target="https://fantasyfootballcalculator.com/players/andrew-luck" TargetMode="External"/><Relationship Id="rId68" Type="http://schemas.openxmlformats.org/officeDocument/2006/relationships/hyperlink" Target="https://fantasyfootballcalculator.com/players/josh-jacobs" TargetMode="External"/><Relationship Id="rId89" Type="http://schemas.openxmlformats.org/officeDocument/2006/relationships/hyperlink" Target="https://fantasyfootballcalculator.com/players/doug-baldwin" TargetMode="External"/><Relationship Id="rId112" Type="http://schemas.openxmlformats.org/officeDocument/2006/relationships/hyperlink" Target="https://fantasyfootballcalculator.com/players/larry-fitzgerald" TargetMode="External"/><Relationship Id="rId133" Type="http://schemas.openxmlformats.org/officeDocument/2006/relationships/hyperlink" Target="https://fantasyfootballcalculator.com/players/kirk-cousins" TargetMode="External"/><Relationship Id="rId154" Type="http://schemas.openxmlformats.org/officeDocument/2006/relationships/hyperlink" Target="https://fantasyfootballcalculator.com/players/cleveland-defense" TargetMode="External"/><Relationship Id="rId175" Type="http://schemas.openxmlformats.org/officeDocument/2006/relationships/hyperlink" Target="https://fantasyfootballcalculator.com/players/miles-sanders" TargetMode="External"/><Relationship Id="rId196" Type="http://schemas.openxmlformats.org/officeDocument/2006/relationships/hyperlink" Target="https://fantasyfootballcalculator.com/players/indianapolis-defense" TargetMode="External"/><Relationship Id="rId200" Type="http://schemas.openxmlformats.org/officeDocument/2006/relationships/hyperlink" Target="https://fantasyfootballcalculator.com/players/jamison-crowder" TargetMode="External"/><Relationship Id="rId16" Type="http://schemas.openxmlformats.org/officeDocument/2006/relationships/hyperlink" Target="https://fantasyfootballcalculator.com/players/travis-kelce" TargetMode="External"/><Relationship Id="rId37" Type="http://schemas.openxmlformats.org/officeDocument/2006/relationships/hyperlink" Target="https://fantasyfootballcalculator.com/players/stefon-diggs" TargetMode="External"/><Relationship Id="rId58" Type="http://schemas.openxmlformats.org/officeDocument/2006/relationships/hyperlink" Target="https://fantasyfootballcalculator.com/players/kenyan-drake" TargetMode="External"/><Relationship Id="rId79" Type="http://schemas.openxmlformats.org/officeDocument/2006/relationships/hyperlink" Target="https://fantasyfootballcalculator.com/players/will-fuller" TargetMode="External"/><Relationship Id="rId102" Type="http://schemas.openxmlformats.org/officeDocument/2006/relationships/hyperlink" Target="https://fantasyfootballcalculator.com/players/jared-goff" TargetMode="External"/><Relationship Id="rId123" Type="http://schemas.openxmlformats.org/officeDocument/2006/relationships/hyperlink" Target="https://fantasyfootballcalculator.com/players/matt-breida" TargetMode="External"/><Relationship Id="rId144" Type="http://schemas.openxmlformats.org/officeDocument/2006/relationships/hyperlink" Target="https://fantasyfootballcalculator.com/players/denver-def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3"/>
  <sheetViews>
    <sheetView zoomScale="70" zoomScaleNormal="70" workbookViewId="0">
      <selection sqref="A1:G1048576"/>
    </sheetView>
  </sheetViews>
  <sheetFormatPr defaultRowHeight="15" x14ac:dyDescent="0.25"/>
  <cols>
    <col min="1" max="3" width="9.140625" style="13"/>
    <col min="4" max="4" width="16.28515625" style="14" bestFit="1" customWidth="1"/>
    <col min="5" max="5" width="9.140625" style="13"/>
    <col min="6" max="6" width="21.5703125" style="13" bestFit="1" customWidth="1"/>
    <col min="7" max="8" width="9.140625" style="13"/>
    <col min="10" max="10" width="5" style="12" bestFit="1" customWidth="1"/>
    <col min="11" max="11" width="6" style="12" bestFit="1" customWidth="1"/>
    <col min="12" max="12" width="27.140625" style="12" bestFit="1" customWidth="1"/>
    <col min="13" max="13" width="7.85546875" style="12" bestFit="1" customWidth="1"/>
    <col min="14" max="14" width="8.28515625" style="12" bestFit="1" customWidth="1"/>
    <col min="19" max="19" width="9.5703125" customWidth="1"/>
    <col min="21" max="21" width="18.28515625" bestFit="1" customWidth="1"/>
    <col min="22" max="22" width="15.42578125" customWidth="1"/>
    <col min="25" max="25" width="18.28515625" bestFit="1" customWidth="1"/>
    <col min="26" max="26" width="15.42578125" customWidth="1"/>
  </cols>
  <sheetData>
    <row r="1" spans="1:26" x14ac:dyDescent="0.25">
      <c r="A1" s="16" t="s">
        <v>31</v>
      </c>
      <c r="B1" s="16" t="s">
        <v>28</v>
      </c>
      <c r="C1" s="16" t="s">
        <v>29</v>
      </c>
      <c r="D1" s="17" t="s">
        <v>306</v>
      </c>
      <c r="E1" s="16" t="s">
        <v>314</v>
      </c>
      <c r="F1" s="16" t="s">
        <v>34</v>
      </c>
      <c r="G1" s="16" t="s">
        <v>36</v>
      </c>
      <c r="H1" s="16"/>
      <c r="I1" s="8"/>
      <c r="J1" s="18" t="s">
        <v>32</v>
      </c>
      <c r="K1" s="18" t="s">
        <v>35</v>
      </c>
      <c r="L1" s="18" t="s">
        <v>369</v>
      </c>
      <c r="M1" s="18" t="s">
        <v>36</v>
      </c>
      <c r="N1" s="18" t="s">
        <v>334</v>
      </c>
      <c r="T1" s="13" t="s">
        <v>307</v>
      </c>
      <c r="U1" s="13" t="s">
        <v>156</v>
      </c>
      <c r="V1" s="13">
        <f>_xlfn.IFNA(ROUND(VLOOKUP(U1,F:H,3,0),0),0)</f>
        <v>7</v>
      </c>
      <c r="X1" s="13" t="s">
        <v>307</v>
      </c>
      <c r="Y1" s="13" t="s">
        <v>156</v>
      </c>
      <c r="Z1" s="13">
        <f>_xlfn.IFNA(ROUND(VLOOKUP(Y1,F:H,3,0),0),0)</f>
        <v>7</v>
      </c>
    </row>
    <row r="2" spans="1:26" x14ac:dyDescent="0.25">
      <c r="A2" s="13">
        <v>1</v>
      </c>
      <c r="B2" s="13">
        <v>1</v>
      </c>
      <c r="C2" s="13">
        <v>1</v>
      </c>
      <c r="D2" s="14">
        <v>80</v>
      </c>
      <c r="E2" s="13" t="s">
        <v>47</v>
      </c>
      <c r="F2" s="13" t="s">
        <v>46</v>
      </c>
      <c r="G2" s="13" t="s">
        <v>48</v>
      </c>
      <c r="H2" s="15">
        <f>D2</f>
        <v>80</v>
      </c>
      <c r="J2" s="12">
        <v>1</v>
      </c>
      <c r="K2" s="12" t="s">
        <v>47</v>
      </c>
      <c r="L2" s="12" t="s">
        <v>46</v>
      </c>
      <c r="M2" s="12" t="s">
        <v>402</v>
      </c>
      <c r="N2" s="12">
        <v>63</v>
      </c>
      <c r="P2" t="s">
        <v>30</v>
      </c>
      <c r="T2" s="13" t="s">
        <v>308</v>
      </c>
      <c r="U2" s="13" t="s">
        <v>101</v>
      </c>
      <c r="V2" s="13">
        <f t="shared" ref="V2:V16" si="0">_xlfn.IFNA(ROUND(VLOOKUP(U2,F:H,3,0),0),0)</f>
        <v>26</v>
      </c>
      <c r="X2" s="13" t="s">
        <v>308</v>
      </c>
      <c r="Y2" s="13" t="s">
        <v>133</v>
      </c>
      <c r="Z2" s="13">
        <f t="shared" ref="Z2:Z7" si="1">_xlfn.IFNA(ROUND(VLOOKUP(Y2,F:H,3,0),0),0)</f>
        <v>13</v>
      </c>
    </row>
    <row r="3" spans="1:26" x14ac:dyDescent="0.25">
      <c r="A3" s="13">
        <f>A2+1</f>
        <v>2</v>
      </c>
      <c r="B3" s="13">
        <v>1</v>
      </c>
      <c r="C3" s="13">
        <v>2</v>
      </c>
      <c r="D3" s="14">
        <f t="shared" ref="D3:D34" si="2">D2*$P$3</f>
        <v>77.28</v>
      </c>
      <c r="E3" s="13" t="s">
        <v>47</v>
      </c>
      <c r="F3" s="13" t="s">
        <v>49</v>
      </c>
      <c r="G3" s="13" t="s">
        <v>50</v>
      </c>
      <c r="H3" s="15">
        <f t="shared" ref="H3:H66" si="3">D3</f>
        <v>77.28</v>
      </c>
      <c r="J3" s="12">
        <v>2</v>
      </c>
      <c r="K3" s="12" t="s">
        <v>47</v>
      </c>
      <c r="L3" s="12" t="s">
        <v>53</v>
      </c>
      <c r="M3" s="12" t="s">
        <v>375</v>
      </c>
      <c r="N3" s="12">
        <v>61</v>
      </c>
      <c r="P3">
        <v>0.96599999999999997</v>
      </c>
      <c r="T3" s="13" t="s">
        <v>309</v>
      </c>
      <c r="U3" s="13" t="s">
        <v>116</v>
      </c>
      <c r="V3" s="13">
        <f t="shared" si="0"/>
        <v>22</v>
      </c>
      <c r="X3" s="13" t="s">
        <v>309</v>
      </c>
      <c r="Y3" s="13" t="s">
        <v>168</v>
      </c>
      <c r="Z3" s="13">
        <f t="shared" si="1"/>
        <v>14</v>
      </c>
    </row>
    <row r="4" spans="1:26" x14ac:dyDescent="0.25">
      <c r="A4" s="13">
        <f t="shared" ref="A4:A67" si="4">A3+1</f>
        <v>3</v>
      </c>
      <c r="B4" s="13">
        <v>1</v>
      </c>
      <c r="C4" s="13">
        <v>3</v>
      </c>
      <c r="D4" s="14">
        <f t="shared" si="2"/>
        <v>74.652479999999997</v>
      </c>
      <c r="E4" s="13" t="s">
        <v>47</v>
      </c>
      <c r="F4" s="13" t="s">
        <v>53</v>
      </c>
      <c r="G4" s="13" t="s">
        <v>54</v>
      </c>
      <c r="H4" s="15">
        <f t="shared" si="3"/>
        <v>74.652479999999997</v>
      </c>
      <c r="J4" s="12">
        <v>3</v>
      </c>
      <c r="K4" s="12" t="s">
        <v>47</v>
      </c>
      <c r="L4" s="12" t="s">
        <v>51</v>
      </c>
      <c r="M4" s="12" t="s">
        <v>380</v>
      </c>
      <c r="N4" s="12">
        <v>59</v>
      </c>
      <c r="T4" s="13" t="s">
        <v>310</v>
      </c>
      <c r="U4" s="13" t="s">
        <v>126</v>
      </c>
      <c r="V4" s="13">
        <f t="shared" si="0"/>
        <v>16</v>
      </c>
      <c r="X4" s="13" t="s">
        <v>310</v>
      </c>
      <c r="Y4" s="13" t="s">
        <v>142</v>
      </c>
      <c r="Z4" s="13">
        <f>_xlfn.IFNA(ROUND(VLOOKUP(Y4,F:H,3,0),0),0)</f>
        <v>11</v>
      </c>
    </row>
    <row r="5" spans="1:26" x14ac:dyDescent="0.25">
      <c r="A5" s="13">
        <f t="shared" si="4"/>
        <v>4</v>
      </c>
      <c r="B5" s="13">
        <v>1</v>
      </c>
      <c r="C5" s="13">
        <v>4</v>
      </c>
      <c r="D5" s="14">
        <f t="shared" si="2"/>
        <v>72.114295679999998</v>
      </c>
      <c r="E5" s="13" t="s">
        <v>47</v>
      </c>
      <c r="F5" s="13" t="s">
        <v>66</v>
      </c>
      <c r="G5" s="13" t="s">
        <v>67</v>
      </c>
      <c r="H5" s="15">
        <f t="shared" si="3"/>
        <v>72.114295679999998</v>
      </c>
      <c r="J5" s="12">
        <v>1</v>
      </c>
      <c r="K5" s="12" t="s">
        <v>58</v>
      </c>
      <c r="L5" s="12" t="s">
        <v>68</v>
      </c>
      <c r="M5" s="12" t="s">
        <v>373</v>
      </c>
      <c r="N5" s="12">
        <v>55</v>
      </c>
      <c r="T5" s="13" t="s">
        <v>311</v>
      </c>
      <c r="U5" s="13" t="s">
        <v>75</v>
      </c>
      <c r="V5" s="13">
        <f t="shared" si="0"/>
        <v>48</v>
      </c>
      <c r="X5" s="13" t="s">
        <v>311</v>
      </c>
      <c r="Y5" s="13" t="s">
        <v>51</v>
      </c>
      <c r="Z5" s="13">
        <f t="shared" si="1"/>
        <v>67</v>
      </c>
    </row>
    <row r="6" spans="1:26" x14ac:dyDescent="0.25">
      <c r="A6" s="13">
        <f t="shared" si="4"/>
        <v>5</v>
      </c>
      <c r="B6" s="13">
        <v>1</v>
      </c>
      <c r="C6" s="13">
        <v>5</v>
      </c>
      <c r="D6" s="14">
        <f t="shared" si="2"/>
        <v>69.662409626879992</v>
      </c>
      <c r="E6" s="13" t="s">
        <v>58</v>
      </c>
      <c r="F6" s="13" t="s">
        <v>57</v>
      </c>
      <c r="G6" s="13" t="s">
        <v>59</v>
      </c>
      <c r="H6" s="15">
        <f t="shared" si="3"/>
        <v>69.662409626879992</v>
      </c>
      <c r="J6" s="12">
        <v>4</v>
      </c>
      <c r="K6" s="12" t="s">
        <v>47</v>
      </c>
      <c r="L6" s="12" t="s">
        <v>49</v>
      </c>
      <c r="M6" s="12" t="s">
        <v>379</v>
      </c>
      <c r="N6" s="12">
        <v>53</v>
      </c>
      <c r="T6" s="13" t="s">
        <v>312</v>
      </c>
      <c r="U6" s="13" t="s">
        <v>113</v>
      </c>
      <c r="V6" s="13">
        <f t="shared" si="0"/>
        <v>36</v>
      </c>
      <c r="X6" s="13" t="s">
        <v>312</v>
      </c>
      <c r="Y6" s="13" t="s">
        <v>75</v>
      </c>
      <c r="Z6" s="13">
        <f t="shared" si="1"/>
        <v>48</v>
      </c>
    </row>
    <row r="7" spans="1:26" x14ac:dyDescent="0.25">
      <c r="A7" s="13">
        <f t="shared" si="4"/>
        <v>6</v>
      </c>
      <c r="B7" s="13">
        <v>1</v>
      </c>
      <c r="C7" s="13">
        <v>6</v>
      </c>
      <c r="D7" s="14">
        <f t="shared" si="2"/>
        <v>67.293887699566071</v>
      </c>
      <c r="E7" s="13" t="s">
        <v>47</v>
      </c>
      <c r="F7" s="13" t="s">
        <v>51</v>
      </c>
      <c r="G7" s="13" t="s">
        <v>52</v>
      </c>
      <c r="H7" s="15">
        <f t="shared" si="3"/>
        <v>67.293887699566071</v>
      </c>
      <c r="J7" s="12">
        <v>2</v>
      </c>
      <c r="K7" s="12" t="s">
        <v>58</v>
      </c>
      <c r="L7" s="12" t="s">
        <v>64</v>
      </c>
      <c r="M7" s="12" t="s">
        <v>376</v>
      </c>
      <c r="N7" s="12">
        <v>53</v>
      </c>
      <c r="T7" s="13" t="s">
        <v>5</v>
      </c>
      <c r="U7" s="13" t="s">
        <v>139</v>
      </c>
      <c r="V7" s="13">
        <f t="shared" si="0"/>
        <v>10</v>
      </c>
      <c r="X7" s="13" t="s">
        <v>5</v>
      </c>
      <c r="Y7" s="13" t="s">
        <v>139</v>
      </c>
      <c r="Z7" s="13">
        <f t="shared" si="1"/>
        <v>10</v>
      </c>
    </row>
    <row r="8" spans="1:26" x14ac:dyDescent="0.25">
      <c r="A8" s="13">
        <f t="shared" si="4"/>
        <v>7</v>
      </c>
      <c r="B8" s="13">
        <v>1</v>
      </c>
      <c r="C8" s="13">
        <v>7</v>
      </c>
      <c r="D8" s="14">
        <f t="shared" si="2"/>
        <v>65.005895517780829</v>
      </c>
      <c r="E8" s="13" t="s">
        <v>47</v>
      </c>
      <c r="F8" s="13" t="s">
        <v>60</v>
      </c>
      <c r="G8" s="13" t="s">
        <v>61</v>
      </c>
      <c r="H8" s="15">
        <f t="shared" si="3"/>
        <v>65.005895517780829</v>
      </c>
      <c r="J8" s="12">
        <v>3</v>
      </c>
      <c r="K8" s="12" t="s">
        <v>58</v>
      </c>
      <c r="L8" s="12" t="s">
        <v>57</v>
      </c>
      <c r="M8" s="12" t="s">
        <v>372</v>
      </c>
      <c r="N8" s="12">
        <v>50</v>
      </c>
      <c r="T8" s="13" t="s">
        <v>6</v>
      </c>
      <c r="U8" s="13" t="s">
        <v>214</v>
      </c>
      <c r="V8" s="13">
        <f t="shared" si="0"/>
        <v>1</v>
      </c>
      <c r="X8" s="13" t="s">
        <v>6</v>
      </c>
      <c r="Y8" s="13" t="s">
        <v>214</v>
      </c>
      <c r="Z8" s="13">
        <f t="shared" ref="Z8:Z16" si="5">_xlfn.IFNA(ROUND(VLOOKUP(Y8,F:H,3,0),0),0)</f>
        <v>1</v>
      </c>
    </row>
    <row r="9" spans="1:26" x14ac:dyDescent="0.25">
      <c r="A9" s="13">
        <f t="shared" si="4"/>
        <v>8</v>
      </c>
      <c r="B9" s="13">
        <v>1</v>
      </c>
      <c r="C9" s="13">
        <v>8</v>
      </c>
      <c r="D9" s="14">
        <f t="shared" si="2"/>
        <v>62.795695070176279</v>
      </c>
      <c r="E9" s="13" t="s">
        <v>58</v>
      </c>
      <c r="F9" s="13" t="s">
        <v>64</v>
      </c>
      <c r="G9" s="13" t="s">
        <v>65</v>
      </c>
      <c r="H9" s="15">
        <f t="shared" si="3"/>
        <v>62.795695070176279</v>
      </c>
      <c r="J9" s="12">
        <v>4</v>
      </c>
      <c r="K9" s="12" t="s">
        <v>58</v>
      </c>
      <c r="L9" s="12" t="s">
        <v>72</v>
      </c>
      <c r="M9" s="12" t="s">
        <v>380</v>
      </c>
      <c r="N9" s="12">
        <v>46</v>
      </c>
      <c r="T9" s="13" t="s">
        <v>14</v>
      </c>
      <c r="U9" s="13" t="s">
        <v>243</v>
      </c>
      <c r="V9" s="13">
        <f t="shared" si="0"/>
        <v>1</v>
      </c>
      <c r="X9" s="13" t="s">
        <v>14</v>
      </c>
      <c r="Y9" s="13" t="s">
        <v>243</v>
      </c>
      <c r="Z9" s="13">
        <f t="shared" si="5"/>
        <v>1</v>
      </c>
    </row>
    <row r="10" spans="1:26" x14ac:dyDescent="0.25">
      <c r="A10" s="13">
        <f t="shared" si="4"/>
        <v>9</v>
      </c>
      <c r="B10" s="13">
        <v>1</v>
      </c>
      <c r="C10" s="13">
        <v>9</v>
      </c>
      <c r="D10" s="14">
        <f t="shared" si="2"/>
        <v>60.660641437790282</v>
      </c>
      <c r="E10" s="13" t="s">
        <v>47</v>
      </c>
      <c r="F10" s="13" t="s">
        <v>62</v>
      </c>
      <c r="G10" s="13" t="s">
        <v>63</v>
      </c>
      <c r="H10" s="15">
        <f t="shared" si="3"/>
        <v>60.660641437790282</v>
      </c>
      <c r="J10" s="12">
        <v>5</v>
      </c>
      <c r="K10" s="12" t="s">
        <v>58</v>
      </c>
      <c r="L10" s="12" t="s">
        <v>82</v>
      </c>
      <c r="M10" s="12" t="s">
        <v>378</v>
      </c>
      <c r="N10" s="12">
        <v>46</v>
      </c>
      <c r="T10" s="13" t="s">
        <v>8</v>
      </c>
      <c r="U10" s="13" t="s">
        <v>247</v>
      </c>
      <c r="V10" s="13">
        <f t="shared" si="0"/>
        <v>1</v>
      </c>
      <c r="X10" s="13" t="s">
        <v>8</v>
      </c>
      <c r="Y10" s="13" t="s">
        <v>217</v>
      </c>
      <c r="Z10" s="13">
        <f t="shared" si="5"/>
        <v>17</v>
      </c>
    </row>
    <row r="11" spans="1:26" x14ac:dyDescent="0.25">
      <c r="A11" s="13">
        <f t="shared" si="4"/>
        <v>10</v>
      </c>
      <c r="B11" s="13">
        <v>1</v>
      </c>
      <c r="C11" s="13">
        <v>10</v>
      </c>
      <c r="D11" s="14">
        <f t="shared" si="2"/>
        <v>58.598179628905413</v>
      </c>
      <c r="E11" s="13" t="s">
        <v>58</v>
      </c>
      <c r="F11" s="13" t="s">
        <v>72</v>
      </c>
      <c r="G11" s="13" t="s">
        <v>52</v>
      </c>
      <c r="H11" s="15">
        <f t="shared" si="3"/>
        <v>58.598179628905413</v>
      </c>
      <c r="J11" s="12">
        <v>6</v>
      </c>
      <c r="K11" s="12" t="s">
        <v>58</v>
      </c>
      <c r="L11" s="12" t="s">
        <v>85</v>
      </c>
      <c r="M11" s="12" t="s">
        <v>393</v>
      </c>
      <c r="N11" s="12">
        <v>45</v>
      </c>
      <c r="T11" s="13" t="s">
        <v>8</v>
      </c>
      <c r="U11" s="13" t="s">
        <v>179</v>
      </c>
      <c r="V11" s="13">
        <f t="shared" si="0"/>
        <v>2</v>
      </c>
      <c r="X11" s="13" t="s">
        <v>8</v>
      </c>
      <c r="Y11" s="13" t="s">
        <v>179</v>
      </c>
      <c r="Z11" s="13">
        <f t="shared" si="5"/>
        <v>2</v>
      </c>
    </row>
    <row r="12" spans="1:26" x14ac:dyDescent="0.25">
      <c r="A12" s="13">
        <f t="shared" si="4"/>
        <v>11</v>
      </c>
      <c r="B12" s="13">
        <v>1</v>
      </c>
      <c r="C12" s="13">
        <v>11</v>
      </c>
      <c r="D12" s="14">
        <f t="shared" si="2"/>
        <v>56.605841521522628</v>
      </c>
      <c r="E12" s="13" t="s">
        <v>58</v>
      </c>
      <c r="F12" s="13" t="s">
        <v>68</v>
      </c>
      <c r="G12" s="13" t="s">
        <v>69</v>
      </c>
      <c r="H12" s="15">
        <f t="shared" si="3"/>
        <v>56.605841521522628</v>
      </c>
      <c r="J12" s="12">
        <v>1</v>
      </c>
      <c r="K12" s="12" t="s">
        <v>78</v>
      </c>
      <c r="L12" s="12" t="s">
        <v>77</v>
      </c>
      <c r="M12" s="12" t="s">
        <v>371</v>
      </c>
      <c r="N12" s="12">
        <v>45</v>
      </c>
      <c r="T12" s="13" t="s">
        <v>8</v>
      </c>
      <c r="U12" s="13" t="s">
        <v>142</v>
      </c>
      <c r="V12" s="13">
        <f>_xlfn.IFNA(ROUND(VLOOKUP(U12,F:H,3,0),0),0)</f>
        <v>11</v>
      </c>
      <c r="X12" s="13" t="s">
        <v>8</v>
      </c>
      <c r="Y12" s="13" t="s">
        <v>221</v>
      </c>
      <c r="Z12" s="13">
        <f t="shared" si="5"/>
        <v>1</v>
      </c>
    </row>
    <row r="13" spans="1:26" x14ac:dyDescent="0.25">
      <c r="A13" s="13">
        <f t="shared" si="4"/>
        <v>12</v>
      </c>
      <c r="B13" s="13">
        <v>1</v>
      </c>
      <c r="C13" s="13">
        <v>12</v>
      </c>
      <c r="D13" s="14">
        <f t="shared" si="2"/>
        <v>54.681242909790853</v>
      </c>
      <c r="E13" s="13" t="s">
        <v>47</v>
      </c>
      <c r="F13" s="13" t="s">
        <v>55</v>
      </c>
      <c r="G13" s="13" t="s">
        <v>56</v>
      </c>
      <c r="H13" s="15">
        <f t="shared" si="3"/>
        <v>54.681242909790853</v>
      </c>
      <c r="J13" s="12">
        <v>5</v>
      </c>
      <c r="K13" s="12" t="s">
        <v>47</v>
      </c>
      <c r="L13" s="12" t="s">
        <v>60</v>
      </c>
      <c r="M13" s="12" t="s">
        <v>391</v>
      </c>
      <c r="N13" s="12">
        <v>41</v>
      </c>
      <c r="T13" s="13" t="s">
        <v>8</v>
      </c>
      <c r="U13" s="13" t="s">
        <v>223</v>
      </c>
      <c r="V13" s="13">
        <f t="shared" si="0"/>
        <v>1</v>
      </c>
      <c r="X13" s="13" t="s">
        <v>8</v>
      </c>
      <c r="Y13" s="13" t="s">
        <v>239</v>
      </c>
      <c r="Z13" s="13">
        <f t="shared" si="5"/>
        <v>1</v>
      </c>
    </row>
    <row r="14" spans="1:26" x14ac:dyDescent="0.25">
      <c r="A14" s="13">
        <f t="shared" si="4"/>
        <v>13</v>
      </c>
      <c r="B14" s="13">
        <v>2</v>
      </c>
      <c r="C14" s="13">
        <v>1</v>
      </c>
      <c r="D14" s="14">
        <f t="shared" si="2"/>
        <v>52.822080650857963</v>
      </c>
      <c r="E14" s="13" t="s">
        <v>47</v>
      </c>
      <c r="F14" s="13" t="s">
        <v>70</v>
      </c>
      <c r="G14" s="13" t="s">
        <v>71</v>
      </c>
      <c r="H14" s="15">
        <f t="shared" si="3"/>
        <v>52.822080650857963</v>
      </c>
      <c r="J14" s="12">
        <v>7</v>
      </c>
      <c r="K14" s="12" t="s">
        <v>58</v>
      </c>
      <c r="L14" s="12" t="s">
        <v>446</v>
      </c>
      <c r="M14" s="12" t="s">
        <v>383</v>
      </c>
      <c r="N14" s="12">
        <v>41</v>
      </c>
      <c r="T14" s="13" t="s">
        <v>8</v>
      </c>
      <c r="U14" s="13" t="s">
        <v>168</v>
      </c>
      <c r="V14" s="13">
        <f t="shared" si="0"/>
        <v>14</v>
      </c>
      <c r="X14" s="13" t="s">
        <v>8</v>
      </c>
      <c r="Y14" s="13" t="s">
        <v>160</v>
      </c>
      <c r="Z14" s="13">
        <f t="shared" si="5"/>
        <v>5</v>
      </c>
    </row>
    <row r="15" spans="1:26" x14ac:dyDescent="0.25">
      <c r="A15" s="13">
        <f t="shared" si="4"/>
        <v>14</v>
      </c>
      <c r="B15" s="13">
        <v>2</v>
      </c>
      <c r="C15" s="13">
        <v>2</v>
      </c>
      <c r="D15" s="14">
        <f t="shared" si="2"/>
        <v>51.026129908728791</v>
      </c>
      <c r="E15" s="13" t="s">
        <v>58</v>
      </c>
      <c r="F15" s="13" t="s">
        <v>82</v>
      </c>
      <c r="G15" s="13" t="s">
        <v>71</v>
      </c>
      <c r="H15" s="15">
        <f t="shared" si="3"/>
        <v>51.026129908728791</v>
      </c>
      <c r="J15" s="12">
        <v>6</v>
      </c>
      <c r="K15" s="12" t="s">
        <v>47</v>
      </c>
      <c r="L15" s="12" t="s">
        <v>410</v>
      </c>
      <c r="M15" s="12" t="s">
        <v>395</v>
      </c>
      <c r="N15" s="12">
        <v>40</v>
      </c>
      <c r="T15" s="13" t="s">
        <v>8</v>
      </c>
      <c r="U15" s="13" t="s">
        <v>221</v>
      </c>
      <c r="V15" s="13">
        <f t="shared" si="0"/>
        <v>1</v>
      </c>
      <c r="X15" s="13" t="s">
        <v>8</v>
      </c>
      <c r="Y15" s="13" t="s">
        <v>178</v>
      </c>
      <c r="Z15" s="13">
        <f t="shared" si="5"/>
        <v>2</v>
      </c>
    </row>
    <row r="16" spans="1:26" x14ac:dyDescent="0.25">
      <c r="A16" s="13">
        <f t="shared" si="4"/>
        <v>15</v>
      </c>
      <c r="B16" s="13">
        <v>2</v>
      </c>
      <c r="C16" s="13">
        <v>3</v>
      </c>
      <c r="D16" s="14">
        <f t="shared" si="2"/>
        <v>49.291241491832011</v>
      </c>
      <c r="E16" s="13" t="s">
        <v>58</v>
      </c>
      <c r="F16" s="13" t="s">
        <v>73</v>
      </c>
      <c r="G16" s="13" t="s">
        <v>74</v>
      </c>
      <c r="H16" s="15">
        <f t="shared" si="3"/>
        <v>49.291241491832011</v>
      </c>
      <c r="J16" s="12">
        <v>8</v>
      </c>
      <c r="K16" s="12" t="s">
        <v>58</v>
      </c>
      <c r="L16" s="12" t="s">
        <v>100</v>
      </c>
      <c r="M16" s="12" t="s">
        <v>391</v>
      </c>
      <c r="N16" s="12">
        <v>40</v>
      </c>
      <c r="T16" s="13" t="s">
        <v>8</v>
      </c>
      <c r="U16" s="13" t="s">
        <v>239</v>
      </c>
      <c r="V16" s="13">
        <f t="shared" si="0"/>
        <v>1</v>
      </c>
      <c r="X16" s="13" t="s">
        <v>8</v>
      </c>
      <c r="Y16" s="13" t="s">
        <v>223</v>
      </c>
      <c r="Z16" s="13">
        <f t="shared" si="5"/>
        <v>1</v>
      </c>
    </row>
    <row r="17" spans="1:26" x14ac:dyDescent="0.25">
      <c r="A17" s="13">
        <f t="shared" si="4"/>
        <v>16</v>
      </c>
      <c r="B17" s="13">
        <v>2</v>
      </c>
      <c r="C17" s="13">
        <v>4</v>
      </c>
      <c r="D17" s="14">
        <f t="shared" si="2"/>
        <v>47.615339281109719</v>
      </c>
      <c r="E17" s="13" t="s">
        <v>47</v>
      </c>
      <c r="F17" s="13" t="s">
        <v>75</v>
      </c>
      <c r="G17" s="13" t="s">
        <v>76</v>
      </c>
      <c r="H17" s="15">
        <f t="shared" si="3"/>
        <v>47.615339281109719</v>
      </c>
      <c r="J17" s="12">
        <v>7</v>
      </c>
      <c r="K17" s="12" t="s">
        <v>47</v>
      </c>
      <c r="L17" s="12" t="s">
        <v>70</v>
      </c>
      <c r="M17" s="12" t="s">
        <v>378</v>
      </c>
      <c r="N17" s="12">
        <v>39</v>
      </c>
      <c r="V17" s="8">
        <f>SUM(V1:V16)</f>
        <v>198</v>
      </c>
      <c r="Z17" s="8">
        <f>SUM(Z1:Z16)</f>
        <v>201</v>
      </c>
    </row>
    <row r="18" spans="1:26" x14ac:dyDescent="0.25">
      <c r="A18" s="13">
        <f t="shared" si="4"/>
        <v>17</v>
      </c>
      <c r="B18" s="13">
        <v>2</v>
      </c>
      <c r="C18" s="13">
        <v>5</v>
      </c>
      <c r="D18" s="14">
        <f t="shared" si="2"/>
        <v>45.996417745551987</v>
      </c>
      <c r="E18" s="13" t="s">
        <v>78</v>
      </c>
      <c r="F18" s="13" t="s">
        <v>77</v>
      </c>
      <c r="G18" s="13" t="s">
        <v>79</v>
      </c>
      <c r="H18" s="15">
        <f t="shared" si="3"/>
        <v>45.996417745551987</v>
      </c>
      <c r="J18" s="12">
        <v>9</v>
      </c>
      <c r="K18" s="12" t="s">
        <v>58</v>
      </c>
      <c r="L18" s="12" t="s">
        <v>90</v>
      </c>
      <c r="M18" s="12" t="s">
        <v>377</v>
      </c>
      <c r="N18" s="12">
        <v>39</v>
      </c>
    </row>
    <row r="19" spans="1:26" x14ac:dyDescent="0.25">
      <c r="A19" s="13">
        <f t="shared" si="4"/>
        <v>18</v>
      </c>
      <c r="B19" s="13">
        <v>2</v>
      </c>
      <c r="C19" s="13">
        <v>6</v>
      </c>
      <c r="D19" s="14">
        <f t="shared" si="2"/>
        <v>44.432539542203216</v>
      </c>
      <c r="E19" s="13" t="s">
        <v>58</v>
      </c>
      <c r="F19" s="13" t="s">
        <v>85</v>
      </c>
      <c r="G19" s="13" t="s">
        <v>86</v>
      </c>
      <c r="H19" s="15">
        <f t="shared" si="3"/>
        <v>44.432539542203216</v>
      </c>
      <c r="J19" s="12">
        <v>8</v>
      </c>
      <c r="K19" s="12" t="s">
        <v>47</v>
      </c>
      <c r="L19" s="12" t="s">
        <v>55</v>
      </c>
      <c r="M19" s="12" t="s">
        <v>382</v>
      </c>
      <c r="N19" s="12">
        <v>37</v>
      </c>
      <c r="T19" s="12" t="s">
        <v>307</v>
      </c>
      <c r="U19" s="12" t="s">
        <v>130</v>
      </c>
      <c r="V19" s="12">
        <f>_xlfn.IFNA(ROUND(VLOOKUP(U19,L:N,3,0),0),0)</f>
        <v>4</v>
      </c>
      <c r="X19" s="12" t="s">
        <v>307</v>
      </c>
      <c r="Y19" s="12" t="s">
        <v>130</v>
      </c>
      <c r="Z19" s="12">
        <f>_xlfn.IFNA(ROUND(VLOOKUP(Y19,L:N,3,0),0),0)</f>
        <v>4</v>
      </c>
    </row>
    <row r="20" spans="1:26" x14ac:dyDescent="0.25">
      <c r="A20" s="13">
        <f t="shared" si="4"/>
        <v>19</v>
      </c>
      <c r="B20" s="13">
        <v>2</v>
      </c>
      <c r="C20" s="13">
        <v>7</v>
      </c>
      <c r="D20" s="14">
        <f t="shared" si="2"/>
        <v>42.921833197768308</v>
      </c>
      <c r="E20" s="13" t="s">
        <v>47</v>
      </c>
      <c r="F20" s="13" t="s">
        <v>80</v>
      </c>
      <c r="G20" s="13" t="s">
        <v>81</v>
      </c>
      <c r="H20" s="15">
        <f t="shared" si="3"/>
        <v>42.921833197768308</v>
      </c>
      <c r="J20" s="12">
        <v>9</v>
      </c>
      <c r="K20" s="12" t="s">
        <v>47</v>
      </c>
      <c r="L20" s="12" t="s">
        <v>80</v>
      </c>
      <c r="M20" s="12" t="s">
        <v>388</v>
      </c>
      <c r="N20" s="12">
        <v>35</v>
      </c>
      <c r="T20" s="12" t="s">
        <v>308</v>
      </c>
      <c r="U20" s="12" t="s">
        <v>101</v>
      </c>
      <c r="V20" s="12">
        <f t="shared" ref="V20:V34" si="6">_xlfn.IFNA(ROUND(VLOOKUP(U20,L:N,3,0),0),0)</f>
        <v>31</v>
      </c>
      <c r="X20" s="12" t="s">
        <v>308</v>
      </c>
      <c r="Y20" s="12" t="s">
        <v>133</v>
      </c>
      <c r="Z20" s="12">
        <f t="shared" ref="Z20:Z34" si="7">_xlfn.IFNA(ROUND(VLOOKUP(Y20,L:N,3,0),0),0)</f>
        <v>20</v>
      </c>
    </row>
    <row r="21" spans="1:26" x14ac:dyDescent="0.25">
      <c r="A21" s="13">
        <f t="shared" si="4"/>
        <v>20</v>
      </c>
      <c r="B21" s="13">
        <v>2</v>
      </c>
      <c r="C21" s="13">
        <v>8</v>
      </c>
      <c r="D21" s="14">
        <f t="shared" si="2"/>
        <v>41.462490869044181</v>
      </c>
      <c r="E21" s="13" t="s">
        <v>58</v>
      </c>
      <c r="F21" s="13" t="s">
        <v>90</v>
      </c>
      <c r="G21" s="13" t="s">
        <v>91</v>
      </c>
      <c r="H21" s="15">
        <f t="shared" si="3"/>
        <v>41.462490869044181</v>
      </c>
      <c r="J21" s="12">
        <v>10</v>
      </c>
      <c r="K21" s="12" t="s">
        <v>47</v>
      </c>
      <c r="L21" s="12" t="s">
        <v>66</v>
      </c>
      <c r="M21" s="12" t="s">
        <v>392</v>
      </c>
      <c r="N21" s="12">
        <v>35</v>
      </c>
      <c r="T21" s="12" t="s">
        <v>309</v>
      </c>
      <c r="U21" s="12" t="s">
        <v>142</v>
      </c>
      <c r="V21" s="12">
        <f t="shared" si="6"/>
        <v>15</v>
      </c>
      <c r="X21" s="12" t="s">
        <v>309</v>
      </c>
      <c r="Y21" s="12" t="s">
        <v>168</v>
      </c>
      <c r="Z21" s="12">
        <f t="shared" si="7"/>
        <v>21</v>
      </c>
    </row>
    <row r="22" spans="1:26" x14ac:dyDescent="0.25">
      <c r="A22" s="13">
        <f t="shared" si="4"/>
        <v>21</v>
      </c>
      <c r="B22" s="13">
        <v>2</v>
      </c>
      <c r="C22" s="13">
        <v>9</v>
      </c>
      <c r="D22" s="14">
        <f t="shared" si="2"/>
        <v>40.052766179496679</v>
      </c>
      <c r="E22" s="13" t="s">
        <v>47</v>
      </c>
      <c r="F22" s="13" t="s">
        <v>84</v>
      </c>
      <c r="G22" s="13" t="s">
        <v>74</v>
      </c>
      <c r="H22" s="15">
        <f t="shared" si="3"/>
        <v>40.052766179496679</v>
      </c>
      <c r="J22" s="12">
        <v>10</v>
      </c>
      <c r="K22" s="12" t="s">
        <v>58</v>
      </c>
      <c r="L22" s="12" t="s">
        <v>95</v>
      </c>
      <c r="M22" s="12" t="s">
        <v>374</v>
      </c>
      <c r="N22" s="12">
        <v>35</v>
      </c>
      <c r="T22" s="12" t="s">
        <v>310</v>
      </c>
      <c r="U22" s="12" t="s">
        <v>126</v>
      </c>
      <c r="V22" s="12">
        <f t="shared" si="6"/>
        <v>24</v>
      </c>
      <c r="X22" s="12" t="s">
        <v>310</v>
      </c>
      <c r="Y22" s="12" t="s">
        <v>110</v>
      </c>
      <c r="Z22" s="12">
        <f t="shared" si="7"/>
        <v>30</v>
      </c>
    </row>
    <row r="23" spans="1:26" x14ac:dyDescent="0.25">
      <c r="A23" s="13">
        <f t="shared" si="4"/>
        <v>22</v>
      </c>
      <c r="B23" s="13">
        <v>2</v>
      </c>
      <c r="C23" s="13">
        <v>10</v>
      </c>
      <c r="D23" s="14">
        <f t="shared" si="2"/>
        <v>38.690972129393792</v>
      </c>
      <c r="E23" s="13" t="s">
        <v>47</v>
      </c>
      <c r="F23" s="13" t="s">
        <v>89</v>
      </c>
      <c r="G23" s="13" t="s">
        <v>79</v>
      </c>
      <c r="H23" s="15">
        <f t="shared" si="3"/>
        <v>38.690972129393792</v>
      </c>
      <c r="J23" s="12">
        <v>11</v>
      </c>
      <c r="K23" s="12" t="s">
        <v>58</v>
      </c>
      <c r="L23" s="12" t="s">
        <v>116</v>
      </c>
      <c r="M23" s="12" t="s">
        <v>386</v>
      </c>
      <c r="N23" s="12">
        <v>35</v>
      </c>
      <c r="T23" s="12" t="s">
        <v>311</v>
      </c>
      <c r="U23" s="12" t="s">
        <v>75</v>
      </c>
      <c r="V23" s="12">
        <f t="shared" si="6"/>
        <v>32</v>
      </c>
      <c r="X23" s="12" t="s">
        <v>311</v>
      </c>
      <c r="Y23" s="12" t="s">
        <v>75</v>
      </c>
      <c r="Z23" s="12">
        <f t="shared" si="7"/>
        <v>32</v>
      </c>
    </row>
    <row r="24" spans="1:26" x14ac:dyDescent="0.25">
      <c r="A24" s="13">
        <f t="shared" si="4"/>
        <v>23</v>
      </c>
      <c r="B24" s="13">
        <v>2</v>
      </c>
      <c r="C24" s="13">
        <v>11</v>
      </c>
      <c r="D24" s="14">
        <f t="shared" si="2"/>
        <v>37.375479076994402</v>
      </c>
      <c r="E24" s="13" t="s">
        <v>58</v>
      </c>
      <c r="F24" s="13" t="s">
        <v>92</v>
      </c>
      <c r="G24" s="13" t="s">
        <v>81</v>
      </c>
      <c r="H24" s="15">
        <f t="shared" si="3"/>
        <v>37.375479076994402</v>
      </c>
      <c r="J24" s="12">
        <v>12</v>
      </c>
      <c r="K24" s="12" t="s">
        <v>58</v>
      </c>
      <c r="L24" s="12" t="s">
        <v>92</v>
      </c>
      <c r="M24" s="12" t="s">
        <v>388</v>
      </c>
      <c r="N24" s="12">
        <v>33</v>
      </c>
      <c r="T24" s="12" t="s">
        <v>312</v>
      </c>
      <c r="U24" s="12" t="s">
        <v>124</v>
      </c>
      <c r="V24" s="12">
        <f t="shared" si="6"/>
        <v>24</v>
      </c>
      <c r="X24" s="12" t="s">
        <v>312</v>
      </c>
      <c r="Y24" s="12" t="s">
        <v>66</v>
      </c>
      <c r="Z24" s="12">
        <f t="shared" si="7"/>
        <v>35</v>
      </c>
    </row>
    <row r="25" spans="1:26" x14ac:dyDescent="0.25">
      <c r="A25" s="13">
        <f t="shared" si="4"/>
        <v>24</v>
      </c>
      <c r="B25" s="13">
        <v>2</v>
      </c>
      <c r="C25" s="13">
        <v>12</v>
      </c>
      <c r="D25" s="14">
        <f t="shared" si="2"/>
        <v>36.104712788376588</v>
      </c>
      <c r="E25" s="13" t="s">
        <v>47</v>
      </c>
      <c r="F25" s="13" t="s">
        <v>113</v>
      </c>
      <c r="G25" s="13" t="s">
        <v>69</v>
      </c>
      <c r="H25" s="15">
        <f t="shared" si="3"/>
        <v>36.104712788376588</v>
      </c>
      <c r="J25" s="12">
        <v>11</v>
      </c>
      <c r="K25" s="12" t="s">
        <v>47</v>
      </c>
      <c r="L25" s="12" t="s">
        <v>98</v>
      </c>
      <c r="M25" s="12" t="s">
        <v>398</v>
      </c>
      <c r="N25" s="12">
        <v>32</v>
      </c>
      <c r="T25" s="12" t="s">
        <v>5</v>
      </c>
      <c r="U25" s="12" t="s">
        <v>139</v>
      </c>
      <c r="V25" s="12">
        <f t="shared" si="6"/>
        <v>13</v>
      </c>
      <c r="X25" s="12" t="s">
        <v>5</v>
      </c>
      <c r="Y25" s="12" t="s">
        <v>139</v>
      </c>
      <c r="Z25" s="12">
        <f t="shared" si="7"/>
        <v>13</v>
      </c>
    </row>
    <row r="26" spans="1:26" x14ac:dyDescent="0.25">
      <c r="A26" s="13">
        <f t="shared" si="4"/>
        <v>25</v>
      </c>
      <c r="B26" s="13">
        <v>3</v>
      </c>
      <c r="C26" s="13">
        <v>1</v>
      </c>
      <c r="D26" s="14">
        <f t="shared" si="2"/>
        <v>34.877152553571783</v>
      </c>
      <c r="E26" s="13" t="s">
        <v>78</v>
      </c>
      <c r="F26" s="13" t="s">
        <v>93</v>
      </c>
      <c r="G26" s="13" t="s">
        <v>94</v>
      </c>
      <c r="H26" s="15">
        <f t="shared" si="3"/>
        <v>34.877152553571783</v>
      </c>
      <c r="J26" s="12">
        <v>12</v>
      </c>
      <c r="K26" s="12" t="s">
        <v>47</v>
      </c>
      <c r="L26" s="12" t="s">
        <v>75</v>
      </c>
      <c r="M26" s="12" t="s">
        <v>397</v>
      </c>
      <c r="N26" s="12">
        <v>32</v>
      </c>
      <c r="T26" s="12" t="s">
        <v>6</v>
      </c>
      <c r="U26" s="12" t="s">
        <v>214</v>
      </c>
      <c r="V26" s="12">
        <f t="shared" si="6"/>
        <v>0</v>
      </c>
      <c r="X26" s="12" t="s">
        <v>6</v>
      </c>
      <c r="Y26" s="12" t="s">
        <v>214</v>
      </c>
      <c r="Z26" s="12">
        <f t="shared" si="7"/>
        <v>0</v>
      </c>
    </row>
    <row r="27" spans="1:26" x14ac:dyDescent="0.25">
      <c r="A27" s="13">
        <f t="shared" si="4"/>
        <v>26</v>
      </c>
      <c r="B27" s="13">
        <v>3</v>
      </c>
      <c r="C27" s="13">
        <v>2</v>
      </c>
      <c r="D27" s="14">
        <f t="shared" si="2"/>
        <v>33.691329366750338</v>
      </c>
      <c r="E27" s="13" t="s">
        <v>58</v>
      </c>
      <c r="F27" s="13" t="s">
        <v>95</v>
      </c>
      <c r="G27" s="13" t="s">
        <v>96</v>
      </c>
      <c r="H27" s="15">
        <f t="shared" si="3"/>
        <v>33.691329366750338</v>
      </c>
      <c r="J27" s="12">
        <v>2</v>
      </c>
      <c r="K27" s="12" t="s">
        <v>78</v>
      </c>
      <c r="L27" s="12" t="s">
        <v>93</v>
      </c>
      <c r="M27" s="12" t="s">
        <v>384</v>
      </c>
      <c r="N27" s="12">
        <v>32</v>
      </c>
      <c r="T27" s="12" t="s">
        <v>14</v>
      </c>
      <c r="U27" s="12" t="s">
        <v>243</v>
      </c>
      <c r="V27" s="12">
        <f t="shared" si="6"/>
        <v>1</v>
      </c>
      <c r="X27" s="12" t="s">
        <v>14</v>
      </c>
      <c r="Y27" s="12" t="s">
        <v>243</v>
      </c>
      <c r="Z27" s="12">
        <f t="shared" si="7"/>
        <v>1</v>
      </c>
    </row>
    <row r="28" spans="1:26" x14ac:dyDescent="0.25">
      <c r="A28" s="13">
        <f t="shared" si="4"/>
        <v>27</v>
      </c>
      <c r="B28" s="13">
        <v>3</v>
      </c>
      <c r="C28" s="13">
        <v>3</v>
      </c>
      <c r="D28" s="14">
        <f t="shared" si="2"/>
        <v>32.545824168280824</v>
      </c>
      <c r="E28" s="13" t="s">
        <v>58</v>
      </c>
      <c r="F28" s="13" t="s">
        <v>100</v>
      </c>
      <c r="G28" s="13" t="s">
        <v>61</v>
      </c>
      <c r="H28" s="15">
        <f t="shared" si="3"/>
        <v>32.545824168280824</v>
      </c>
      <c r="J28" s="12">
        <v>13</v>
      </c>
      <c r="K28" s="12" t="s">
        <v>47</v>
      </c>
      <c r="L28" s="12" t="s">
        <v>89</v>
      </c>
      <c r="M28" s="12" t="s">
        <v>371</v>
      </c>
      <c r="N28" s="12">
        <v>31</v>
      </c>
      <c r="T28" s="12" t="s">
        <v>8</v>
      </c>
      <c r="U28" s="12" t="s">
        <v>172</v>
      </c>
      <c r="V28" s="12">
        <f t="shared" si="6"/>
        <v>2</v>
      </c>
      <c r="X28" s="12" t="s">
        <v>8</v>
      </c>
      <c r="Y28" s="12" t="s">
        <v>172</v>
      </c>
      <c r="Z28" s="12">
        <f t="shared" si="7"/>
        <v>2</v>
      </c>
    </row>
    <row r="29" spans="1:26" x14ac:dyDescent="0.25">
      <c r="A29" s="13">
        <f t="shared" si="4"/>
        <v>28</v>
      </c>
      <c r="B29" s="13">
        <v>3</v>
      </c>
      <c r="C29" s="13">
        <v>4</v>
      </c>
      <c r="D29" s="14">
        <f t="shared" si="2"/>
        <v>31.439266146559273</v>
      </c>
      <c r="E29" s="13" t="s">
        <v>47</v>
      </c>
      <c r="F29" s="13" t="s">
        <v>98</v>
      </c>
      <c r="G29" s="13" t="s">
        <v>99</v>
      </c>
      <c r="H29" s="15">
        <f t="shared" si="3"/>
        <v>31.439266146559273</v>
      </c>
      <c r="J29" s="12">
        <v>13</v>
      </c>
      <c r="K29" s="12" t="s">
        <v>58</v>
      </c>
      <c r="L29" s="12" t="s">
        <v>101</v>
      </c>
      <c r="M29" s="12" t="s">
        <v>397</v>
      </c>
      <c r="N29" s="12">
        <v>31</v>
      </c>
      <c r="T29" s="12" t="s">
        <v>8</v>
      </c>
      <c r="U29" s="12" t="s">
        <v>179</v>
      </c>
      <c r="V29" s="12">
        <f t="shared" si="6"/>
        <v>2</v>
      </c>
      <c r="X29" s="12" t="s">
        <v>8</v>
      </c>
      <c r="Y29" s="12" t="s">
        <v>179</v>
      </c>
      <c r="Z29" s="12">
        <f t="shared" si="7"/>
        <v>2</v>
      </c>
    </row>
    <row r="30" spans="1:26" x14ac:dyDescent="0.25">
      <c r="A30" s="13">
        <f t="shared" si="4"/>
        <v>29</v>
      </c>
      <c r="B30" s="13">
        <v>3</v>
      </c>
      <c r="C30" s="13">
        <v>5</v>
      </c>
      <c r="D30" s="14">
        <f t="shared" si="2"/>
        <v>30.370331097576258</v>
      </c>
      <c r="E30" s="13" t="s">
        <v>58</v>
      </c>
      <c r="F30" s="13" t="s">
        <v>104</v>
      </c>
      <c r="G30" s="13" t="s">
        <v>50</v>
      </c>
      <c r="H30" s="15">
        <f t="shared" si="3"/>
        <v>30.370331097576258</v>
      </c>
      <c r="J30" s="12">
        <v>14</v>
      </c>
      <c r="K30" s="12" t="s">
        <v>58</v>
      </c>
      <c r="L30" s="12" t="s">
        <v>110</v>
      </c>
      <c r="M30" s="12" t="s">
        <v>388</v>
      </c>
      <c r="N30" s="12">
        <v>30</v>
      </c>
      <c r="T30" s="12" t="s">
        <v>8</v>
      </c>
      <c r="U30" s="12" t="s">
        <v>142</v>
      </c>
      <c r="V30" s="12">
        <f t="shared" si="6"/>
        <v>15</v>
      </c>
      <c r="X30" s="12" t="s">
        <v>8</v>
      </c>
      <c r="Y30" s="12" t="s">
        <v>221</v>
      </c>
      <c r="Z30" s="12">
        <f t="shared" si="7"/>
        <v>8</v>
      </c>
    </row>
    <row r="31" spans="1:26" x14ac:dyDescent="0.25">
      <c r="A31" s="13">
        <f t="shared" si="4"/>
        <v>30</v>
      </c>
      <c r="B31" s="13">
        <v>3</v>
      </c>
      <c r="C31" s="13">
        <v>6</v>
      </c>
      <c r="D31" s="14">
        <f t="shared" si="2"/>
        <v>29.337739840258664</v>
      </c>
      <c r="E31" s="13" t="s">
        <v>88</v>
      </c>
      <c r="F31" s="13" t="s">
        <v>87</v>
      </c>
      <c r="G31" s="13" t="s">
        <v>79</v>
      </c>
      <c r="H31" s="15">
        <f t="shared" si="3"/>
        <v>29.337739840258664</v>
      </c>
      <c r="J31" s="12">
        <v>15</v>
      </c>
      <c r="K31" s="12" t="s">
        <v>58</v>
      </c>
      <c r="L31" s="12" t="s">
        <v>117</v>
      </c>
      <c r="M31" s="12" t="s">
        <v>382</v>
      </c>
      <c r="N31" s="12">
        <v>30</v>
      </c>
      <c r="T31" s="12" t="s">
        <v>8</v>
      </c>
      <c r="U31" s="12" t="s">
        <v>223</v>
      </c>
      <c r="V31" s="12">
        <f t="shared" si="6"/>
        <v>4</v>
      </c>
      <c r="X31" s="12" t="s">
        <v>8</v>
      </c>
      <c r="Y31" s="12" t="s">
        <v>239</v>
      </c>
      <c r="Z31" s="12">
        <f t="shared" si="7"/>
        <v>5</v>
      </c>
    </row>
    <row r="32" spans="1:26" x14ac:dyDescent="0.25">
      <c r="A32" s="13">
        <f t="shared" si="4"/>
        <v>31</v>
      </c>
      <c r="B32" s="13">
        <v>3</v>
      </c>
      <c r="C32" s="13">
        <v>7</v>
      </c>
      <c r="D32" s="14">
        <f t="shared" si="2"/>
        <v>28.340256685689869</v>
      </c>
      <c r="E32" s="13" t="s">
        <v>47</v>
      </c>
      <c r="F32" s="13" t="s">
        <v>97</v>
      </c>
      <c r="G32" s="13" t="s">
        <v>96</v>
      </c>
      <c r="H32" s="15">
        <f t="shared" si="3"/>
        <v>28.340256685689869</v>
      </c>
      <c r="J32" s="12">
        <v>3</v>
      </c>
      <c r="K32" s="12" t="s">
        <v>78</v>
      </c>
      <c r="L32" s="12" t="s">
        <v>102</v>
      </c>
      <c r="M32" s="12" t="s">
        <v>387</v>
      </c>
      <c r="N32" s="12">
        <v>29</v>
      </c>
      <c r="T32" s="12" t="s">
        <v>8</v>
      </c>
      <c r="U32" s="12" t="s">
        <v>168</v>
      </c>
      <c r="V32" s="12">
        <f t="shared" si="6"/>
        <v>21</v>
      </c>
      <c r="X32" s="12" t="s">
        <v>8</v>
      </c>
      <c r="Y32" s="12" t="s">
        <v>160</v>
      </c>
      <c r="Z32" s="12">
        <f t="shared" si="7"/>
        <v>9</v>
      </c>
    </row>
    <row r="33" spans="1:26" x14ac:dyDescent="0.25">
      <c r="A33" s="13">
        <f t="shared" si="4"/>
        <v>32</v>
      </c>
      <c r="B33" s="13">
        <v>3</v>
      </c>
      <c r="C33" s="13">
        <v>8</v>
      </c>
      <c r="D33" s="14">
        <f t="shared" si="2"/>
        <v>27.376687958376412</v>
      </c>
      <c r="E33" s="13" t="s">
        <v>47</v>
      </c>
      <c r="F33" s="13" t="s">
        <v>148</v>
      </c>
      <c r="G33" s="13" t="s">
        <v>86</v>
      </c>
      <c r="H33" s="15">
        <f t="shared" si="3"/>
        <v>27.376687958376412</v>
      </c>
      <c r="J33" s="12">
        <v>16</v>
      </c>
      <c r="K33" s="12" t="s">
        <v>58</v>
      </c>
      <c r="L33" s="12" t="s">
        <v>104</v>
      </c>
      <c r="M33" s="12" t="s">
        <v>379</v>
      </c>
      <c r="N33" s="12">
        <v>28</v>
      </c>
      <c r="T33" s="12" t="s">
        <v>8</v>
      </c>
      <c r="U33" s="12" t="s">
        <v>221</v>
      </c>
      <c r="V33" s="12">
        <f t="shared" si="6"/>
        <v>8</v>
      </c>
      <c r="X33" s="12" t="s">
        <v>8</v>
      </c>
      <c r="Y33" s="12" t="s">
        <v>178</v>
      </c>
      <c r="Z33" s="12">
        <f t="shared" si="7"/>
        <v>8</v>
      </c>
    </row>
    <row r="34" spans="1:26" x14ac:dyDescent="0.25">
      <c r="A34" s="13">
        <f t="shared" si="4"/>
        <v>33</v>
      </c>
      <c r="B34" s="13">
        <v>3</v>
      </c>
      <c r="C34" s="13">
        <v>9</v>
      </c>
      <c r="D34" s="14">
        <f t="shared" si="2"/>
        <v>26.445880567791612</v>
      </c>
      <c r="E34" s="13" t="s">
        <v>78</v>
      </c>
      <c r="F34" s="13" t="s">
        <v>102</v>
      </c>
      <c r="G34" s="13" t="s">
        <v>103</v>
      </c>
      <c r="H34" s="15">
        <f t="shared" si="3"/>
        <v>26.445880567791612</v>
      </c>
      <c r="J34" s="12">
        <v>17</v>
      </c>
      <c r="K34" s="12" t="s">
        <v>58</v>
      </c>
      <c r="L34" s="12" t="s">
        <v>127</v>
      </c>
      <c r="M34" s="12" t="s">
        <v>382</v>
      </c>
      <c r="N34" s="12">
        <v>28</v>
      </c>
      <c r="T34" s="12" t="s">
        <v>8</v>
      </c>
      <c r="U34" s="12" t="s">
        <v>239</v>
      </c>
      <c r="V34" s="12">
        <f t="shared" si="6"/>
        <v>5</v>
      </c>
      <c r="X34" s="12" t="s">
        <v>8</v>
      </c>
      <c r="Y34" s="12" t="s">
        <v>223</v>
      </c>
      <c r="Z34" s="12">
        <f t="shared" si="7"/>
        <v>4</v>
      </c>
    </row>
    <row r="35" spans="1:26" x14ac:dyDescent="0.25">
      <c r="A35" s="13">
        <f t="shared" si="4"/>
        <v>34</v>
      </c>
      <c r="B35" s="13">
        <v>3</v>
      </c>
      <c r="C35" s="13">
        <v>10</v>
      </c>
      <c r="D35" s="14">
        <f t="shared" ref="D35:D66" si="8">D34*$P$3</f>
        <v>25.546720628486696</v>
      </c>
      <c r="E35" s="13" t="s">
        <v>58</v>
      </c>
      <c r="F35" s="13" t="s">
        <v>101</v>
      </c>
      <c r="G35" s="13" t="s">
        <v>76</v>
      </c>
      <c r="H35" s="15">
        <f t="shared" si="3"/>
        <v>25.546720628486696</v>
      </c>
      <c r="J35" s="12">
        <v>14</v>
      </c>
      <c r="K35" s="12" t="s">
        <v>47</v>
      </c>
      <c r="L35" s="12" t="s">
        <v>109</v>
      </c>
      <c r="M35" s="12" t="s">
        <v>376</v>
      </c>
      <c r="N35" s="12">
        <v>25</v>
      </c>
      <c r="V35" s="8">
        <f>SUM(V19:V34)</f>
        <v>201</v>
      </c>
      <c r="Z35" s="8">
        <f>SUM(Z19:Z34)</f>
        <v>194</v>
      </c>
    </row>
    <row r="36" spans="1:26" x14ac:dyDescent="0.25">
      <c r="A36" s="13">
        <f t="shared" si="4"/>
        <v>35</v>
      </c>
      <c r="B36" s="13">
        <v>3</v>
      </c>
      <c r="C36" s="13">
        <v>11</v>
      </c>
      <c r="D36" s="14">
        <f t="shared" si="8"/>
        <v>24.678132127118147</v>
      </c>
      <c r="E36" s="13" t="s">
        <v>47</v>
      </c>
      <c r="F36" s="13" t="s">
        <v>107</v>
      </c>
      <c r="G36" s="13" t="s">
        <v>108</v>
      </c>
      <c r="H36" s="15">
        <f t="shared" si="3"/>
        <v>24.678132127118147</v>
      </c>
      <c r="J36" s="12">
        <v>18</v>
      </c>
      <c r="K36" s="12" t="s">
        <v>58</v>
      </c>
      <c r="L36" s="12" t="s">
        <v>83</v>
      </c>
      <c r="M36" s="12" t="s">
        <v>371</v>
      </c>
      <c r="N36" s="12">
        <v>25</v>
      </c>
    </row>
    <row r="37" spans="1:26" x14ac:dyDescent="0.25">
      <c r="A37" s="13">
        <f t="shared" si="4"/>
        <v>36</v>
      </c>
      <c r="B37" s="13">
        <v>3</v>
      </c>
      <c r="C37" s="13">
        <v>12</v>
      </c>
      <c r="D37" s="14">
        <f t="shared" si="8"/>
        <v>23.839075634796128</v>
      </c>
      <c r="E37" s="13" t="s">
        <v>47</v>
      </c>
      <c r="F37" s="13" t="s">
        <v>109</v>
      </c>
      <c r="G37" s="13" t="s">
        <v>65</v>
      </c>
      <c r="H37" s="15">
        <f t="shared" si="3"/>
        <v>23.839075634796128</v>
      </c>
      <c r="J37" s="12">
        <v>15</v>
      </c>
      <c r="K37" s="12" t="s">
        <v>47</v>
      </c>
      <c r="L37" s="12" t="s">
        <v>124</v>
      </c>
      <c r="M37" s="12" t="s">
        <v>394</v>
      </c>
      <c r="N37" s="12">
        <v>24</v>
      </c>
    </row>
    <row r="38" spans="1:26" x14ac:dyDescent="0.25">
      <c r="A38" s="13">
        <f t="shared" si="4"/>
        <v>37</v>
      </c>
      <c r="B38" s="13">
        <v>4</v>
      </c>
      <c r="C38" s="13">
        <v>1</v>
      </c>
      <c r="D38" s="14">
        <f t="shared" si="8"/>
        <v>23.028547063213058</v>
      </c>
      <c r="E38" s="13" t="s">
        <v>58</v>
      </c>
      <c r="F38" s="13" t="s">
        <v>110</v>
      </c>
      <c r="G38" s="13" t="s">
        <v>81</v>
      </c>
      <c r="H38" s="15">
        <f t="shared" si="3"/>
        <v>23.028547063213058</v>
      </c>
      <c r="J38" s="12">
        <v>16</v>
      </c>
      <c r="K38" s="12" t="s">
        <v>47</v>
      </c>
      <c r="L38" s="12" t="s">
        <v>120</v>
      </c>
      <c r="M38" s="12" t="s">
        <v>385</v>
      </c>
      <c r="N38" s="12">
        <v>24</v>
      </c>
    </row>
    <row r="39" spans="1:26" x14ac:dyDescent="0.25">
      <c r="A39" s="13">
        <f t="shared" si="4"/>
        <v>38</v>
      </c>
      <c r="B39" s="13">
        <v>4</v>
      </c>
      <c r="C39" s="13">
        <v>2</v>
      </c>
      <c r="D39" s="14">
        <f t="shared" si="8"/>
        <v>22.245576463063813</v>
      </c>
      <c r="E39" s="13" t="s">
        <v>58</v>
      </c>
      <c r="F39" s="13" t="s">
        <v>116</v>
      </c>
      <c r="G39" s="13" t="s">
        <v>106</v>
      </c>
      <c r="H39" s="15">
        <f t="shared" si="3"/>
        <v>22.245576463063813</v>
      </c>
      <c r="J39" s="12">
        <v>17</v>
      </c>
      <c r="K39" s="12" t="s">
        <v>47</v>
      </c>
      <c r="L39" s="12" t="s">
        <v>107</v>
      </c>
      <c r="M39" s="12" t="s">
        <v>400</v>
      </c>
      <c r="N39" s="12">
        <v>24</v>
      </c>
    </row>
    <row r="40" spans="1:26" x14ac:dyDescent="0.25">
      <c r="A40" s="13">
        <f t="shared" si="4"/>
        <v>39</v>
      </c>
      <c r="B40" s="13">
        <v>4</v>
      </c>
      <c r="C40" s="13">
        <v>3</v>
      </c>
      <c r="D40" s="14">
        <f t="shared" si="8"/>
        <v>21.489226863319644</v>
      </c>
      <c r="E40" s="13" t="s">
        <v>47</v>
      </c>
      <c r="F40" s="13" t="s">
        <v>124</v>
      </c>
      <c r="G40" s="13" t="s">
        <v>123</v>
      </c>
      <c r="H40" s="15">
        <f t="shared" si="3"/>
        <v>21.489226863319644</v>
      </c>
      <c r="J40" s="12">
        <v>19</v>
      </c>
      <c r="K40" s="12" t="s">
        <v>58</v>
      </c>
      <c r="L40" s="12" t="s">
        <v>126</v>
      </c>
      <c r="M40" s="12" t="s">
        <v>382</v>
      </c>
      <c r="N40" s="12">
        <v>24</v>
      </c>
    </row>
    <row r="41" spans="1:26" x14ac:dyDescent="0.25">
      <c r="A41" s="13">
        <f t="shared" si="4"/>
        <v>40</v>
      </c>
      <c r="B41" s="13">
        <v>4</v>
      </c>
      <c r="C41" s="13">
        <v>4</v>
      </c>
      <c r="D41" s="14">
        <f t="shared" si="8"/>
        <v>20.758593149966774</v>
      </c>
      <c r="E41" s="13" t="s">
        <v>47</v>
      </c>
      <c r="F41" s="13" t="s">
        <v>118</v>
      </c>
      <c r="G41" s="13" t="s">
        <v>119</v>
      </c>
      <c r="H41" s="15">
        <f t="shared" si="3"/>
        <v>20.758593149966774</v>
      </c>
      <c r="J41" s="12">
        <v>18</v>
      </c>
      <c r="K41" s="12" t="s">
        <v>47</v>
      </c>
      <c r="L41" s="12" t="s">
        <v>84</v>
      </c>
      <c r="M41" s="12" t="s">
        <v>383</v>
      </c>
      <c r="N41" s="12">
        <v>23</v>
      </c>
    </row>
    <row r="42" spans="1:26" x14ac:dyDescent="0.25">
      <c r="A42" s="13">
        <f t="shared" si="4"/>
        <v>41</v>
      </c>
      <c r="B42" s="13">
        <v>4</v>
      </c>
      <c r="C42" s="13">
        <v>5</v>
      </c>
      <c r="D42" s="14">
        <f t="shared" si="8"/>
        <v>20.052800982867904</v>
      </c>
      <c r="E42" s="13" t="s">
        <v>47</v>
      </c>
      <c r="F42" s="13" t="s">
        <v>105</v>
      </c>
      <c r="G42" s="13" t="s">
        <v>106</v>
      </c>
      <c r="H42" s="15">
        <f t="shared" si="3"/>
        <v>20.052800982867904</v>
      </c>
      <c r="J42" s="12">
        <v>1</v>
      </c>
      <c r="K42" s="12" t="s">
        <v>88</v>
      </c>
      <c r="L42" s="12" t="s">
        <v>370</v>
      </c>
      <c r="M42" s="12" t="s">
        <v>371</v>
      </c>
      <c r="N42" s="12">
        <v>22</v>
      </c>
    </row>
    <row r="43" spans="1:26" x14ac:dyDescent="0.25">
      <c r="A43" s="13">
        <f t="shared" si="4"/>
        <v>42</v>
      </c>
      <c r="B43" s="13">
        <v>4</v>
      </c>
      <c r="C43" s="13">
        <v>6</v>
      </c>
      <c r="D43" s="14">
        <f t="shared" si="8"/>
        <v>19.371005749450394</v>
      </c>
      <c r="E43" s="13" t="s">
        <v>58</v>
      </c>
      <c r="F43" s="13" t="s">
        <v>117</v>
      </c>
      <c r="G43" s="13" t="s">
        <v>56</v>
      </c>
      <c r="H43" s="15">
        <f t="shared" si="3"/>
        <v>19.371005749450394</v>
      </c>
      <c r="J43" s="12">
        <v>19</v>
      </c>
      <c r="K43" s="12" t="s">
        <v>47</v>
      </c>
      <c r="L43" s="12" t="s">
        <v>118</v>
      </c>
      <c r="M43" s="12" t="s">
        <v>404</v>
      </c>
      <c r="N43" s="12">
        <v>22</v>
      </c>
    </row>
    <row r="44" spans="1:26" x14ac:dyDescent="0.25">
      <c r="A44" s="13">
        <f t="shared" si="4"/>
        <v>43</v>
      </c>
      <c r="B44" s="13">
        <v>4</v>
      </c>
      <c r="C44" s="13">
        <v>7</v>
      </c>
      <c r="D44" s="14">
        <f t="shared" si="8"/>
        <v>18.712391553969081</v>
      </c>
      <c r="E44" s="13" t="s">
        <v>47</v>
      </c>
      <c r="F44" s="13" t="s">
        <v>111</v>
      </c>
      <c r="G44" s="13" t="s">
        <v>112</v>
      </c>
      <c r="H44" s="15">
        <f t="shared" si="3"/>
        <v>18.712391553969081</v>
      </c>
      <c r="J44" s="12">
        <v>20</v>
      </c>
      <c r="K44" s="12" t="s">
        <v>58</v>
      </c>
      <c r="L44" s="12" t="s">
        <v>168</v>
      </c>
      <c r="M44" s="12" t="s">
        <v>371</v>
      </c>
      <c r="N44" s="12">
        <v>21</v>
      </c>
    </row>
    <row r="45" spans="1:26" x14ac:dyDescent="0.25">
      <c r="A45" s="13">
        <f t="shared" si="4"/>
        <v>44</v>
      </c>
      <c r="B45" s="13">
        <v>4</v>
      </c>
      <c r="C45" s="13">
        <v>8</v>
      </c>
      <c r="D45" s="14">
        <f t="shared" si="8"/>
        <v>18.076170241134133</v>
      </c>
      <c r="E45" s="13" t="s">
        <v>58</v>
      </c>
      <c r="F45" s="13" t="s">
        <v>122</v>
      </c>
      <c r="G45" s="13" t="s">
        <v>123</v>
      </c>
      <c r="H45" s="15">
        <f t="shared" si="3"/>
        <v>18.076170241134133</v>
      </c>
      <c r="J45" s="12">
        <v>20</v>
      </c>
      <c r="K45" s="12" t="s">
        <v>47</v>
      </c>
      <c r="L45" s="12" t="s">
        <v>97</v>
      </c>
      <c r="M45" s="12" t="s">
        <v>374</v>
      </c>
      <c r="N45" s="12">
        <v>20</v>
      </c>
    </row>
    <row r="46" spans="1:26" x14ac:dyDescent="0.25">
      <c r="A46" s="13">
        <f t="shared" si="4"/>
        <v>45</v>
      </c>
      <c r="B46" s="13">
        <v>4</v>
      </c>
      <c r="C46" s="13">
        <v>9</v>
      </c>
      <c r="D46" s="14">
        <f t="shared" si="8"/>
        <v>17.461580452935571</v>
      </c>
      <c r="E46" s="13" t="s">
        <v>47</v>
      </c>
      <c r="F46" s="13" t="s">
        <v>217</v>
      </c>
      <c r="G46" s="13" t="s">
        <v>115</v>
      </c>
      <c r="H46" s="15">
        <f t="shared" si="3"/>
        <v>17.461580452935571</v>
      </c>
      <c r="J46" s="12">
        <v>21</v>
      </c>
      <c r="K46" s="12" t="s">
        <v>58</v>
      </c>
      <c r="L46" s="12" t="s">
        <v>133</v>
      </c>
      <c r="M46" s="12" t="s">
        <v>377</v>
      </c>
      <c r="N46" s="12">
        <v>20</v>
      </c>
    </row>
    <row r="47" spans="1:26" x14ac:dyDescent="0.25">
      <c r="A47" s="13">
        <f t="shared" si="4"/>
        <v>46</v>
      </c>
      <c r="B47" s="13">
        <v>4</v>
      </c>
      <c r="C47" s="13">
        <v>10</v>
      </c>
      <c r="D47" s="14">
        <f t="shared" si="8"/>
        <v>16.867886717535761</v>
      </c>
      <c r="E47" s="13" t="s">
        <v>88</v>
      </c>
      <c r="F47" s="13" t="s">
        <v>125</v>
      </c>
      <c r="G47" s="13" t="s">
        <v>96</v>
      </c>
      <c r="H47" s="15">
        <f t="shared" si="3"/>
        <v>16.867886717535761</v>
      </c>
      <c r="J47" s="12">
        <v>22</v>
      </c>
      <c r="K47" s="12" t="s">
        <v>58</v>
      </c>
      <c r="L47" s="12" t="s">
        <v>151</v>
      </c>
      <c r="M47" s="12" t="s">
        <v>385</v>
      </c>
      <c r="N47" s="12">
        <v>20</v>
      </c>
    </row>
    <row r="48" spans="1:26" x14ac:dyDescent="0.25">
      <c r="A48" s="13">
        <f t="shared" si="4"/>
        <v>47</v>
      </c>
      <c r="B48" s="13">
        <v>4</v>
      </c>
      <c r="C48" s="13">
        <v>11</v>
      </c>
      <c r="D48" s="14">
        <f t="shared" si="8"/>
        <v>16.294378569139546</v>
      </c>
      <c r="E48" s="13" t="s">
        <v>58</v>
      </c>
      <c r="F48" s="13" t="s">
        <v>127</v>
      </c>
      <c r="G48" s="13" t="s">
        <v>56</v>
      </c>
      <c r="H48" s="15">
        <f t="shared" si="3"/>
        <v>16.294378569139546</v>
      </c>
      <c r="J48" s="12">
        <v>23</v>
      </c>
      <c r="K48" s="12" t="s">
        <v>58</v>
      </c>
      <c r="L48" s="12" t="s">
        <v>122</v>
      </c>
      <c r="M48" s="12" t="s">
        <v>394</v>
      </c>
      <c r="N48" s="12">
        <v>20</v>
      </c>
    </row>
    <row r="49" spans="1:14" x14ac:dyDescent="0.25">
      <c r="A49" s="13">
        <f t="shared" si="4"/>
        <v>48</v>
      </c>
      <c r="B49" s="13">
        <v>4</v>
      </c>
      <c r="C49" s="13">
        <v>12</v>
      </c>
      <c r="D49" s="14">
        <f t="shared" si="8"/>
        <v>15.7403696977888</v>
      </c>
      <c r="E49" s="13" t="s">
        <v>58</v>
      </c>
      <c r="F49" s="13" t="s">
        <v>126</v>
      </c>
      <c r="G49" s="13" t="s">
        <v>56</v>
      </c>
      <c r="H49" s="15">
        <f t="shared" si="3"/>
        <v>15.7403696977888</v>
      </c>
      <c r="J49" s="12">
        <v>24</v>
      </c>
      <c r="K49" s="12" t="s">
        <v>58</v>
      </c>
      <c r="L49" s="12" t="s">
        <v>140</v>
      </c>
      <c r="M49" s="12" t="s">
        <v>384</v>
      </c>
      <c r="N49" s="12">
        <v>20</v>
      </c>
    </row>
    <row r="50" spans="1:14" x14ac:dyDescent="0.25">
      <c r="A50" s="13">
        <f t="shared" si="4"/>
        <v>49</v>
      </c>
      <c r="B50" s="13">
        <v>5</v>
      </c>
      <c r="C50" s="13">
        <v>1</v>
      </c>
      <c r="D50" s="14">
        <f t="shared" si="8"/>
        <v>15.205197128063981</v>
      </c>
      <c r="E50" s="13" t="s">
        <v>47</v>
      </c>
      <c r="F50" s="13" t="s">
        <v>120</v>
      </c>
      <c r="G50" s="13" t="s">
        <v>121</v>
      </c>
      <c r="H50" s="15">
        <f t="shared" si="3"/>
        <v>15.205197128063981</v>
      </c>
      <c r="J50" s="12">
        <v>21</v>
      </c>
      <c r="K50" s="12" t="s">
        <v>47</v>
      </c>
      <c r="L50" s="12" t="s">
        <v>137</v>
      </c>
      <c r="M50" s="12" t="s">
        <v>406</v>
      </c>
      <c r="N50" s="12">
        <v>19</v>
      </c>
    </row>
    <row r="51" spans="1:14" x14ac:dyDescent="0.25">
      <c r="A51" s="13">
        <f t="shared" si="4"/>
        <v>50</v>
      </c>
      <c r="B51" s="13">
        <v>5</v>
      </c>
      <c r="C51" s="13">
        <v>2</v>
      </c>
      <c r="D51" s="14">
        <f t="shared" si="8"/>
        <v>14.688220425709805</v>
      </c>
      <c r="E51" s="13" t="s">
        <v>58</v>
      </c>
      <c r="F51" s="13" t="s">
        <v>134</v>
      </c>
      <c r="G51" s="13" t="s">
        <v>69</v>
      </c>
      <c r="H51" s="15">
        <f t="shared" si="3"/>
        <v>14.688220425709805</v>
      </c>
      <c r="J51" s="12">
        <v>22</v>
      </c>
      <c r="K51" s="12" t="s">
        <v>47</v>
      </c>
      <c r="L51" s="12" t="s">
        <v>152</v>
      </c>
      <c r="M51" s="12" t="s">
        <v>372</v>
      </c>
      <c r="N51" s="12">
        <v>18</v>
      </c>
    </row>
    <row r="52" spans="1:14" x14ac:dyDescent="0.25">
      <c r="A52" s="13">
        <f t="shared" si="4"/>
        <v>51</v>
      </c>
      <c r="B52" s="13">
        <v>5</v>
      </c>
      <c r="C52" s="13">
        <v>3</v>
      </c>
      <c r="D52" s="14">
        <f t="shared" si="8"/>
        <v>14.188820931235671</v>
      </c>
      <c r="E52" s="13" t="s">
        <v>58</v>
      </c>
      <c r="F52" s="13" t="s">
        <v>168</v>
      </c>
      <c r="G52" s="13" t="s">
        <v>79</v>
      </c>
      <c r="H52" s="15">
        <f t="shared" si="3"/>
        <v>14.188820931235671</v>
      </c>
      <c r="J52" s="12">
        <v>25</v>
      </c>
      <c r="K52" s="12" t="s">
        <v>58</v>
      </c>
      <c r="L52" s="12" t="s">
        <v>143</v>
      </c>
      <c r="M52" s="12" t="s">
        <v>397</v>
      </c>
      <c r="N52" s="12">
        <v>18</v>
      </c>
    </row>
    <row r="53" spans="1:14" x14ac:dyDescent="0.25">
      <c r="A53" s="13">
        <f t="shared" si="4"/>
        <v>52</v>
      </c>
      <c r="B53" s="13">
        <v>5</v>
      </c>
      <c r="C53" s="13">
        <v>4</v>
      </c>
      <c r="D53" s="14">
        <f t="shared" si="8"/>
        <v>13.706401019573658</v>
      </c>
      <c r="E53" s="13" t="s">
        <v>88</v>
      </c>
      <c r="F53" s="13" t="s">
        <v>131</v>
      </c>
      <c r="G53" s="13" t="s">
        <v>65</v>
      </c>
      <c r="H53" s="15">
        <f t="shared" si="3"/>
        <v>13.706401019573658</v>
      </c>
      <c r="J53" s="12">
        <v>23</v>
      </c>
      <c r="K53" s="12" t="s">
        <v>47</v>
      </c>
      <c r="L53" s="12" t="s">
        <v>217</v>
      </c>
      <c r="M53" s="12" t="s">
        <v>389</v>
      </c>
      <c r="N53" s="12">
        <v>17</v>
      </c>
    </row>
    <row r="54" spans="1:14" x14ac:dyDescent="0.25">
      <c r="A54" s="13">
        <f t="shared" si="4"/>
        <v>53</v>
      </c>
      <c r="B54" s="13">
        <v>5</v>
      </c>
      <c r="C54" s="13">
        <v>5</v>
      </c>
      <c r="D54" s="14">
        <f t="shared" si="8"/>
        <v>13.240383384908153</v>
      </c>
      <c r="E54" s="13" t="s">
        <v>58</v>
      </c>
      <c r="F54" s="13" t="s">
        <v>133</v>
      </c>
      <c r="G54" s="13" t="s">
        <v>91</v>
      </c>
      <c r="H54" s="15">
        <f t="shared" si="3"/>
        <v>13.240383384908153</v>
      </c>
      <c r="J54" s="12">
        <v>26</v>
      </c>
      <c r="K54" s="12" t="s">
        <v>58</v>
      </c>
      <c r="L54" s="12" t="s">
        <v>132</v>
      </c>
      <c r="M54" s="12" t="s">
        <v>383</v>
      </c>
      <c r="N54" s="12">
        <v>17</v>
      </c>
    </row>
    <row r="55" spans="1:14" x14ac:dyDescent="0.25">
      <c r="A55" s="13">
        <f t="shared" si="4"/>
        <v>54</v>
      </c>
      <c r="B55" s="13">
        <v>5</v>
      </c>
      <c r="C55" s="13">
        <v>6</v>
      </c>
      <c r="D55" s="14">
        <f t="shared" si="8"/>
        <v>12.790210349821276</v>
      </c>
      <c r="E55" s="13" t="s">
        <v>47</v>
      </c>
      <c r="F55" s="13" t="s">
        <v>137</v>
      </c>
      <c r="G55" s="13" t="s">
        <v>138</v>
      </c>
      <c r="H55" s="15">
        <f t="shared" si="3"/>
        <v>12.790210349821276</v>
      </c>
      <c r="J55" s="12">
        <v>24</v>
      </c>
      <c r="K55" s="12" t="s">
        <v>47</v>
      </c>
      <c r="L55" s="12" t="s">
        <v>105</v>
      </c>
      <c r="M55" s="12" t="s">
        <v>386</v>
      </c>
      <c r="N55" s="12">
        <v>16</v>
      </c>
    </row>
    <row r="56" spans="1:14" x14ac:dyDescent="0.25">
      <c r="A56" s="13">
        <f t="shared" si="4"/>
        <v>55</v>
      </c>
      <c r="B56" s="13">
        <v>5</v>
      </c>
      <c r="C56" s="13">
        <v>7</v>
      </c>
      <c r="D56" s="14">
        <f t="shared" si="8"/>
        <v>12.355343197927352</v>
      </c>
      <c r="E56" s="13" t="s">
        <v>58</v>
      </c>
      <c r="F56" s="13" t="s">
        <v>132</v>
      </c>
      <c r="G56" s="13" t="s">
        <v>74</v>
      </c>
      <c r="H56" s="15">
        <f t="shared" si="3"/>
        <v>12.355343197927352</v>
      </c>
      <c r="J56" s="12">
        <v>25</v>
      </c>
      <c r="K56" s="12" t="s">
        <v>47</v>
      </c>
      <c r="L56" s="12" t="s">
        <v>113</v>
      </c>
      <c r="M56" s="12" t="s">
        <v>373</v>
      </c>
      <c r="N56" s="12">
        <v>16</v>
      </c>
    </row>
    <row r="57" spans="1:14" x14ac:dyDescent="0.25">
      <c r="A57" s="13">
        <f t="shared" si="4"/>
        <v>56</v>
      </c>
      <c r="B57" s="13">
        <v>5</v>
      </c>
      <c r="C57" s="13">
        <v>8</v>
      </c>
      <c r="D57" s="14">
        <f t="shared" si="8"/>
        <v>11.935261529197822</v>
      </c>
      <c r="E57" s="13" t="s">
        <v>58</v>
      </c>
      <c r="F57" s="13" t="s">
        <v>151</v>
      </c>
      <c r="G57" s="13" t="s">
        <v>121</v>
      </c>
      <c r="H57" s="15">
        <f t="shared" si="3"/>
        <v>11.935261529197822</v>
      </c>
      <c r="J57" s="12">
        <v>26</v>
      </c>
      <c r="K57" s="12" t="s">
        <v>47</v>
      </c>
      <c r="L57" s="12" t="s">
        <v>136</v>
      </c>
      <c r="M57" s="12" t="s">
        <v>386</v>
      </c>
      <c r="N57" s="12">
        <v>16</v>
      </c>
    </row>
    <row r="58" spans="1:14" x14ac:dyDescent="0.25">
      <c r="A58" s="13">
        <f t="shared" si="4"/>
        <v>57</v>
      </c>
      <c r="B58" s="13">
        <v>5</v>
      </c>
      <c r="C58" s="13">
        <v>9</v>
      </c>
      <c r="D58" s="14">
        <f t="shared" si="8"/>
        <v>11.529462637205096</v>
      </c>
      <c r="E58" s="13" t="s">
        <v>47</v>
      </c>
      <c r="F58" s="13" t="s">
        <v>114</v>
      </c>
      <c r="G58" s="13" t="s">
        <v>115</v>
      </c>
      <c r="H58" s="15">
        <f t="shared" si="3"/>
        <v>11.529462637205096</v>
      </c>
      <c r="J58" s="12">
        <v>27</v>
      </c>
      <c r="K58" s="12" t="s">
        <v>58</v>
      </c>
      <c r="L58" s="12" t="s">
        <v>134</v>
      </c>
      <c r="M58" s="12" t="s">
        <v>373</v>
      </c>
      <c r="N58" s="12">
        <v>16</v>
      </c>
    </row>
    <row r="59" spans="1:14" x14ac:dyDescent="0.25">
      <c r="A59" s="13">
        <f t="shared" si="4"/>
        <v>58</v>
      </c>
      <c r="B59" s="13">
        <v>5</v>
      </c>
      <c r="C59" s="13">
        <v>10</v>
      </c>
      <c r="D59" s="14">
        <f t="shared" si="8"/>
        <v>11.137460907540122</v>
      </c>
      <c r="E59" s="13" t="s">
        <v>47</v>
      </c>
      <c r="F59" s="13" t="s">
        <v>136</v>
      </c>
      <c r="G59" s="13" t="s">
        <v>106</v>
      </c>
      <c r="H59" s="15">
        <f t="shared" si="3"/>
        <v>11.137460907540122</v>
      </c>
      <c r="J59" s="12">
        <v>2</v>
      </c>
      <c r="K59" s="12" t="s">
        <v>88</v>
      </c>
      <c r="L59" s="12" t="s">
        <v>144</v>
      </c>
      <c r="M59" s="12" t="s">
        <v>372</v>
      </c>
      <c r="N59" s="12">
        <v>15</v>
      </c>
    </row>
    <row r="60" spans="1:14" x14ac:dyDescent="0.25">
      <c r="A60" s="13">
        <f t="shared" si="4"/>
        <v>59</v>
      </c>
      <c r="B60" s="13">
        <v>5</v>
      </c>
      <c r="C60" s="13">
        <v>11</v>
      </c>
      <c r="D60" s="14">
        <f t="shared" si="8"/>
        <v>10.758787236683757</v>
      </c>
      <c r="E60" s="13" t="s">
        <v>58</v>
      </c>
      <c r="F60" s="13" t="s">
        <v>142</v>
      </c>
      <c r="G60" s="13" t="s">
        <v>61</v>
      </c>
      <c r="H60" s="15">
        <f t="shared" si="3"/>
        <v>10.758787236683757</v>
      </c>
      <c r="J60" s="12">
        <v>28</v>
      </c>
      <c r="K60" s="12" t="s">
        <v>58</v>
      </c>
      <c r="L60" s="12" t="s">
        <v>142</v>
      </c>
      <c r="M60" s="12" t="s">
        <v>391</v>
      </c>
      <c r="N60" s="12">
        <v>15</v>
      </c>
    </row>
    <row r="61" spans="1:14" x14ac:dyDescent="0.25">
      <c r="A61" s="13">
        <f t="shared" si="4"/>
        <v>60</v>
      </c>
      <c r="B61" s="13">
        <v>5</v>
      </c>
      <c r="C61" s="13">
        <v>12</v>
      </c>
      <c r="D61" s="14">
        <f t="shared" si="8"/>
        <v>10.392988470636508</v>
      </c>
      <c r="E61" s="13" t="s">
        <v>88</v>
      </c>
      <c r="F61" s="13" t="s">
        <v>144</v>
      </c>
      <c r="G61" s="13" t="s">
        <v>59</v>
      </c>
      <c r="H61" s="15">
        <f t="shared" si="3"/>
        <v>10.392988470636508</v>
      </c>
      <c r="J61" s="12">
        <v>4</v>
      </c>
      <c r="K61" s="12" t="s">
        <v>78</v>
      </c>
      <c r="L61" s="12" t="s">
        <v>145</v>
      </c>
      <c r="M61" s="12" t="s">
        <v>402</v>
      </c>
      <c r="N61" s="12">
        <v>15</v>
      </c>
    </row>
    <row r="62" spans="1:14" x14ac:dyDescent="0.25">
      <c r="A62" s="13">
        <f t="shared" si="4"/>
        <v>61</v>
      </c>
      <c r="B62" s="13">
        <v>6</v>
      </c>
      <c r="C62" s="13">
        <v>1</v>
      </c>
      <c r="D62" s="14">
        <f t="shared" si="8"/>
        <v>10.039626862634867</v>
      </c>
      <c r="E62" s="13" t="s">
        <v>47</v>
      </c>
      <c r="F62" s="13" t="s">
        <v>128</v>
      </c>
      <c r="G62" s="13" t="s">
        <v>129</v>
      </c>
      <c r="H62" s="15">
        <f t="shared" si="3"/>
        <v>10.039626862634867</v>
      </c>
      <c r="J62" s="12">
        <v>27</v>
      </c>
      <c r="K62" s="12" t="s">
        <v>47</v>
      </c>
      <c r="L62" s="12" t="s">
        <v>111</v>
      </c>
      <c r="M62" s="12" t="s">
        <v>381</v>
      </c>
      <c r="N62" s="12">
        <v>13</v>
      </c>
    </row>
    <row r="63" spans="1:14" x14ac:dyDescent="0.25">
      <c r="A63" s="13">
        <f t="shared" si="4"/>
        <v>62</v>
      </c>
      <c r="B63" s="13">
        <v>6</v>
      </c>
      <c r="C63" s="13">
        <v>2</v>
      </c>
      <c r="D63" s="14">
        <f t="shared" si="8"/>
        <v>9.6982795493052816</v>
      </c>
      <c r="E63" s="13" t="s">
        <v>78</v>
      </c>
      <c r="F63" s="13" t="s">
        <v>139</v>
      </c>
      <c r="G63" s="13" t="s">
        <v>91</v>
      </c>
      <c r="H63" s="15">
        <f t="shared" si="3"/>
        <v>9.6982795493052816</v>
      </c>
      <c r="J63" s="12">
        <v>29</v>
      </c>
      <c r="K63" s="12" t="s">
        <v>58</v>
      </c>
      <c r="L63" s="12" t="s">
        <v>210</v>
      </c>
      <c r="M63" s="12" t="s">
        <v>398</v>
      </c>
      <c r="N63" s="12">
        <v>13</v>
      </c>
    </row>
    <row r="64" spans="1:14" x14ac:dyDescent="0.25">
      <c r="A64" s="13">
        <f t="shared" si="4"/>
        <v>63</v>
      </c>
      <c r="B64" s="13">
        <v>6</v>
      </c>
      <c r="C64" s="13">
        <v>3</v>
      </c>
      <c r="D64" s="14">
        <f t="shared" si="8"/>
        <v>9.3685380446289024</v>
      </c>
      <c r="E64" s="13" t="s">
        <v>78</v>
      </c>
      <c r="F64" s="13" t="s">
        <v>135</v>
      </c>
      <c r="G64" s="13" t="s">
        <v>96</v>
      </c>
      <c r="H64" s="15">
        <f t="shared" si="3"/>
        <v>9.3685380446289024</v>
      </c>
      <c r="J64" s="12">
        <v>30</v>
      </c>
      <c r="K64" s="12" t="s">
        <v>58</v>
      </c>
      <c r="L64" s="12" t="s">
        <v>169</v>
      </c>
      <c r="M64" s="12" t="s">
        <v>395</v>
      </c>
      <c r="N64" s="12">
        <v>13</v>
      </c>
    </row>
    <row r="65" spans="1:14" x14ac:dyDescent="0.25">
      <c r="A65" s="13">
        <f t="shared" si="4"/>
        <v>64</v>
      </c>
      <c r="B65" s="13">
        <v>6</v>
      </c>
      <c r="C65" s="13">
        <v>4</v>
      </c>
      <c r="D65" s="14">
        <f t="shared" si="8"/>
        <v>9.0500077511115187</v>
      </c>
      <c r="E65" s="13" t="s">
        <v>58</v>
      </c>
      <c r="F65" s="13" t="s">
        <v>146</v>
      </c>
      <c r="G65" s="13" t="s">
        <v>54</v>
      </c>
      <c r="H65" s="15">
        <f t="shared" si="3"/>
        <v>9.0500077511115187</v>
      </c>
      <c r="J65" s="12">
        <v>5</v>
      </c>
      <c r="K65" s="12" t="s">
        <v>78</v>
      </c>
      <c r="L65" s="12" t="s">
        <v>157</v>
      </c>
      <c r="M65" s="12" t="s">
        <v>380</v>
      </c>
      <c r="N65" s="12">
        <v>13</v>
      </c>
    </row>
    <row r="66" spans="1:14" x14ac:dyDescent="0.25">
      <c r="A66" s="13">
        <f t="shared" si="4"/>
        <v>65</v>
      </c>
      <c r="B66" s="13">
        <v>6</v>
      </c>
      <c r="C66" s="13">
        <v>5</v>
      </c>
      <c r="D66" s="14">
        <f t="shared" si="8"/>
        <v>8.7423074875737274</v>
      </c>
      <c r="E66" s="13" t="s">
        <v>88</v>
      </c>
      <c r="F66" s="13" t="s">
        <v>130</v>
      </c>
      <c r="G66" s="13" t="s">
        <v>74</v>
      </c>
      <c r="H66" s="15">
        <f t="shared" si="3"/>
        <v>8.7423074875737274</v>
      </c>
      <c r="J66" s="12">
        <v>6</v>
      </c>
      <c r="K66" s="12" t="s">
        <v>78</v>
      </c>
      <c r="L66" s="12" t="s">
        <v>139</v>
      </c>
      <c r="M66" s="12" t="s">
        <v>377</v>
      </c>
      <c r="N66" s="12">
        <v>13</v>
      </c>
    </row>
    <row r="67" spans="1:14" x14ac:dyDescent="0.25">
      <c r="A67" s="13">
        <f t="shared" si="4"/>
        <v>66</v>
      </c>
      <c r="B67" s="13">
        <v>6</v>
      </c>
      <c r="C67" s="13">
        <v>6</v>
      </c>
      <c r="D67" s="14">
        <f t="shared" ref="D67:D98" si="9">D66*$P$3</f>
        <v>8.445069032996221</v>
      </c>
      <c r="E67" s="13" t="s">
        <v>58</v>
      </c>
      <c r="F67" s="13" t="s">
        <v>143</v>
      </c>
      <c r="G67" s="13" t="s">
        <v>76</v>
      </c>
      <c r="H67" s="15">
        <f t="shared" ref="H67:H130" si="10">D67</f>
        <v>8.445069032996221</v>
      </c>
      <c r="J67" s="12">
        <v>3</v>
      </c>
      <c r="K67" s="12" t="s">
        <v>88</v>
      </c>
      <c r="L67" s="12" t="s">
        <v>156</v>
      </c>
      <c r="M67" s="12" t="s">
        <v>373</v>
      </c>
      <c r="N67" s="12">
        <v>12</v>
      </c>
    </row>
    <row r="68" spans="1:14" x14ac:dyDescent="0.25">
      <c r="A68" s="13">
        <f t="shared" ref="A68:A131" si="11">A67+1</f>
        <v>67</v>
      </c>
      <c r="B68" s="13">
        <v>6</v>
      </c>
      <c r="C68" s="13">
        <v>7</v>
      </c>
      <c r="D68" s="14">
        <f t="shared" si="9"/>
        <v>8.1579366858743487</v>
      </c>
      <c r="E68" s="13" t="s">
        <v>47</v>
      </c>
      <c r="F68" s="13" t="s">
        <v>259</v>
      </c>
      <c r="G68" s="13" t="s">
        <v>149</v>
      </c>
      <c r="H68" s="15">
        <f t="shared" si="10"/>
        <v>8.1579366858743487</v>
      </c>
      <c r="J68" s="12">
        <v>31</v>
      </c>
      <c r="K68" s="12" t="s">
        <v>58</v>
      </c>
      <c r="L68" s="12" t="s">
        <v>154</v>
      </c>
      <c r="M68" s="12" t="s">
        <v>389</v>
      </c>
      <c r="N68" s="12">
        <v>12</v>
      </c>
    </row>
    <row r="69" spans="1:14" x14ac:dyDescent="0.25">
      <c r="A69" s="13">
        <f t="shared" si="11"/>
        <v>68</v>
      </c>
      <c r="B69" s="13">
        <v>6</v>
      </c>
      <c r="C69" s="13">
        <v>8</v>
      </c>
      <c r="D69" s="14">
        <f t="shared" si="9"/>
        <v>7.8805668385546204</v>
      </c>
      <c r="E69" s="13" t="s">
        <v>78</v>
      </c>
      <c r="F69" s="13" t="s">
        <v>145</v>
      </c>
      <c r="G69" s="13" t="s">
        <v>48</v>
      </c>
      <c r="H69" s="15">
        <f t="shared" si="10"/>
        <v>7.8805668385546204</v>
      </c>
      <c r="J69" s="12">
        <v>4</v>
      </c>
      <c r="K69" s="12" t="s">
        <v>88</v>
      </c>
      <c r="L69" s="12" t="s">
        <v>125</v>
      </c>
      <c r="M69" s="12" t="s">
        <v>374</v>
      </c>
      <c r="N69" s="12">
        <v>11</v>
      </c>
    </row>
    <row r="70" spans="1:14" x14ac:dyDescent="0.25">
      <c r="A70" s="13">
        <f t="shared" si="11"/>
        <v>69</v>
      </c>
      <c r="B70" s="13">
        <v>6</v>
      </c>
      <c r="C70" s="13">
        <v>9</v>
      </c>
      <c r="D70" s="14">
        <f t="shared" si="9"/>
        <v>7.6126275660437628</v>
      </c>
      <c r="E70" s="13" t="s">
        <v>78</v>
      </c>
      <c r="F70" s="13" t="s">
        <v>150</v>
      </c>
      <c r="G70" s="13" t="s">
        <v>61</v>
      </c>
      <c r="H70" s="15">
        <f t="shared" si="10"/>
        <v>7.6126275660437628</v>
      </c>
      <c r="J70" s="12">
        <v>5</v>
      </c>
      <c r="K70" s="12" t="s">
        <v>88</v>
      </c>
      <c r="L70" s="12" t="s">
        <v>180</v>
      </c>
      <c r="M70" s="12" t="s">
        <v>375</v>
      </c>
      <c r="N70" s="12">
        <v>11</v>
      </c>
    </row>
    <row r="71" spans="1:14" x14ac:dyDescent="0.25">
      <c r="A71" s="13">
        <f t="shared" si="11"/>
        <v>70</v>
      </c>
      <c r="B71" s="13">
        <v>6</v>
      </c>
      <c r="C71" s="13">
        <v>10</v>
      </c>
      <c r="D71" s="14">
        <f t="shared" si="9"/>
        <v>7.3537982287982748</v>
      </c>
      <c r="E71" s="13" t="s">
        <v>58</v>
      </c>
      <c r="F71" s="13" t="s">
        <v>83</v>
      </c>
      <c r="G71" s="13" t="s">
        <v>79</v>
      </c>
      <c r="H71" s="15">
        <f t="shared" si="10"/>
        <v>7.3537982287982748</v>
      </c>
      <c r="J71" s="12">
        <v>28</v>
      </c>
      <c r="K71" s="12" t="s">
        <v>47</v>
      </c>
      <c r="L71" s="12" t="s">
        <v>114</v>
      </c>
      <c r="M71" s="12" t="s">
        <v>389</v>
      </c>
      <c r="N71" s="12">
        <v>11</v>
      </c>
    </row>
    <row r="72" spans="1:14" x14ac:dyDescent="0.25">
      <c r="A72" s="13">
        <f t="shared" si="11"/>
        <v>71</v>
      </c>
      <c r="B72" s="13">
        <v>6</v>
      </c>
      <c r="C72" s="13">
        <v>11</v>
      </c>
      <c r="D72" s="14">
        <f t="shared" si="9"/>
        <v>7.1037690890191332</v>
      </c>
      <c r="E72" s="13" t="s">
        <v>58</v>
      </c>
      <c r="F72" s="13" t="s">
        <v>140</v>
      </c>
      <c r="G72" s="13" t="s">
        <v>94</v>
      </c>
      <c r="H72" s="15">
        <f t="shared" si="10"/>
        <v>7.1037690890191332</v>
      </c>
      <c r="J72" s="12">
        <v>29</v>
      </c>
      <c r="K72" s="12" t="s">
        <v>47</v>
      </c>
      <c r="L72" s="12" t="s">
        <v>148</v>
      </c>
      <c r="M72" s="12" t="s">
        <v>393</v>
      </c>
      <c r="N72" s="12">
        <v>11</v>
      </c>
    </row>
    <row r="73" spans="1:14" x14ac:dyDescent="0.25">
      <c r="A73" s="13">
        <f t="shared" si="11"/>
        <v>72</v>
      </c>
      <c r="B73" s="13">
        <v>6</v>
      </c>
      <c r="C73" s="13">
        <v>12</v>
      </c>
      <c r="D73" s="14">
        <f t="shared" si="9"/>
        <v>6.8622409399924829</v>
      </c>
      <c r="E73" s="13" t="s">
        <v>88</v>
      </c>
      <c r="F73" s="13" t="s">
        <v>156</v>
      </c>
      <c r="G73" s="13" t="s">
        <v>69</v>
      </c>
      <c r="H73" s="15">
        <f t="shared" si="10"/>
        <v>6.8622409399924829</v>
      </c>
      <c r="J73" s="12">
        <v>32</v>
      </c>
      <c r="K73" s="12" t="s">
        <v>58</v>
      </c>
      <c r="L73" s="12" t="s">
        <v>146</v>
      </c>
      <c r="M73" s="12" t="s">
        <v>375</v>
      </c>
      <c r="N73" s="12">
        <v>11</v>
      </c>
    </row>
    <row r="74" spans="1:14" x14ac:dyDescent="0.25">
      <c r="A74" s="13">
        <f t="shared" si="11"/>
        <v>73</v>
      </c>
      <c r="B74" s="13">
        <v>7</v>
      </c>
      <c r="C74" s="13">
        <v>1</v>
      </c>
      <c r="D74" s="14">
        <f t="shared" si="9"/>
        <v>6.6289247480327385</v>
      </c>
      <c r="E74" s="13" t="s">
        <v>47</v>
      </c>
      <c r="F74" s="13" t="s">
        <v>152</v>
      </c>
      <c r="G74" s="13" t="s">
        <v>59</v>
      </c>
      <c r="H74" s="15">
        <f t="shared" si="10"/>
        <v>6.6289247480327385</v>
      </c>
      <c r="J74" s="12">
        <v>33</v>
      </c>
      <c r="K74" s="12" t="s">
        <v>58</v>
      </c>
      <c r="L74" s="12" t="s">
        <v>184</v>
      </c>
      <c r="M74" s="12" t="s">
        <v>394</v>
      </c>
      <c r="N74" s="12">
        <v>11</v>
      </c>
    </row>
    <row r="75" spans="1:14" x14ac:dyDescent="0.25">
      <c r="A75" s="13">
        <f t="shared" si="11"/>
        <v>74</v>
      </c>
      <c r="B75" s="13">
        <v>7</v>
      </c>
      <c r="C75" s="13">
        <v>2</v>
      </c>
      <c r="D75" s="14">
        <f t="shared" si="9"/>
        <v>6.4035413065996254</v>
      </c>
      <c r="E75" s="13" t="s">
        <v>47</v>
      </c>
      <c r="F75" s="13" t="s">
        <v>147</v>
      </c>
      <c r="G75" s="13" t="s">
        <v>103</v>
      </c>
      <c r="H75" s="15">
        <f t="shared" si="10"/>
        <v>6.4035413065996254</v>
      </c>
      <c r="J75" s="12">
        <v>34</v>
      </c>
      <c r="K75" s="12" t="s">
        <v>58</v>
      </c>
      <c r="L75" s="12" t="s">
        <v>198</v>
      </c>
      <c r="M75" s="12" t="s">
        <v>402</v>
      </c>
      <c r="N75" s="12">
        <v>11</v>
      </c>
    </row>
    <row r="76" spans="1:14" x14ac:dyDescent="0.25">
      <c r="A76" s="13">
        <f t="shared" si="11"/>
        <v>75</v>
      </c>
      <c r="B76" s="13">
        <v>7</v>
      </c>
      <c r="C76" s="13">
        <v>3</v>
      </c>
      <c r="D76" s="14">
        <f t="shared" si="9"/>
        <v>6.1858209021752382</v>
      </c>
      <c r="E76" s="13" t="s">
        <v>78</v>
      </c>
      <c r="F76" s="13" t="s">
        <v>157</v>
      </c>
      <c r="G76" s="13" t="s">
        <v>52</v>
      </c>
      <c r="H76" s="15">
        <f t="shared" si="10"/>
        <v>6.1858209021752382</v>
      </c>
      <c r="J76" s="12">
        <v>6</v>
      </c>
      <c r="K76" s="12" t="s">
        <v>88</v>
      </c>
      <c r="L76" s="12" t="s">
        <v>131</v>
      </c>
      <c r="M76" s="12" t="s">
        <v>376</v>
      </c>
      <c r="N76" s="12">
        <v>10</v>
      </c>
    </row>
    <row r="77" spans="1:14" x14ac:dyDescent="0.25">
      <c r="A77" s="13">
        <f t="shared" si="11"/>
        <v>76</v>
      </c>
      <c r="B77" s="13">
        <v>7</v>
      </c>
      <c r="C77" s="13">
        <v>4</v>
      </c>
      <c r="D77" s="14">
        <f t="shared" si="9"/>
        <v>5.9755029915012798</v>
      </c>
      <c r="E77" s="13" t="s">
        <v>88</v>
      </c>
      <c r="F77" s="13" t="s">
        <v>153</v>
      </c>
      <c r="G77" s="13" t="s">
        <v>52</v>
      </c>
      <c r="H77" s="15">
        <f t="shared" si="10"/>
        <v>5.9755029915012798</v>
      </c>
      <c r="J77" s="12">
        <v>35</v>
      </c>
      <c r="K77" s="12" t="s">
        <v>58</v>
      </c>
      <c r="L77" s="12" t="s">
        <v>161</v>
      </c>
      <c r="M77" s="12" t="s">
        <v>387</v>
      </c>
      <c r="N77" s="12">
        <v>10</v>
      </c>
    </row>
    <row r="78" spans="1:14" x14ac:dyDescent="0.25">
      <c r="A78" s="13">
        <f t="shared" si="11"/>
        <v>77</v>
      </c>
      <c r="B78" s="13">
        <v>7</v>
      </c>
      <c r="C78" s="13">
        <v>5</v>
      </c>
      <c r="D78" s="14">
        <f t="shared" si="9"/>
        <v>5.7723358897902362</v>
      </c>
      <c r="E78" s="13" t="s">
        <v>58</v>
      </c>
      <c r="F78" s="13" t="s">
        <v>169</v>
      </c>
      <c r="G78" s="13" t="s">
        <v>63</v>
      </c>
      <c r="H78" s="15">
        <f t="shared" si="10"/>
        <v>5.7723358897902362</v>
      </c>
      <c r="J78" s="12">
        <v>36</v>
      </c>
      <c r="K78" s="12" t="s">
        <v>58</v>
      </c>
      <c r="L78" s="12" t="s">
        <v>177</v>
      </c>
      <c r="M78" s="12" t="s">
        <v>402</v>
      </c>
      <c r="N78" s="12">
        <v>9</v>
      </c>
    </row>
    <row r="79" spans="1:14" x14ac:dyDescent="0.25">
      <c r="A79" s="13">
        <f t="shared" si="11"/>
        <v>78</v>
      </c>
      <c r="B79" s="13">
        <v>7</v>
      </c>
      <c r="C79" s="13">
        <v>6</v>
      </c>
      <c r="D79" s="14">
        <f t="shared" si="9"/>
        <v>5.5760764695373677</v>
      </c>
      <c r="E79" s="13" t="s">
        <v>47</v>
      </c>
      <c r="F79" s="13" t="s">
        <v>317</v>
      </c>
      <c r="G79" s="13" t="s">
        <v>149</v>
      </c>
      <c r="H79" s="15">
        <f t="shared" si="10"/>
        <v>5.5760764695373677</v>
      </c>
      <c r="J79" s="12">
        <v>37</v>
      </c>
      <c r="K79" s="12" t="s">
        <v>58</v>
      </c>
      <c r="L79" s="12" t="s">
        <v>160</v>
      </c>
      <c r="M79" s="12" t="s">
        <v>372</v>
      </c>
      <c r="N79" s="12">
        <v>9</v>
      </c>
    </row>
    <row r="80" spans="1:14" x14ac:dyDescent="0.25">
      <c r="A80" s="13">
        <f t="shared" si="11"/>
        <v>79</v>
      </c>
      <c r="B80" s="13">
        <v>7</v>
      </c>
      <c r="C80" s="13">
        <v>7</v>
      </c>
      <c r="D80" s="14">
        <f t="shared" si="9"/>
        <v>5.3864898695730972</v>
      </c>
      <c r="E80" s="13" t="s">
        <v>58</v>
      </c>
      <c r="F80" s="13" t="s">
        <v>154</v>
      </c>
      <c r="G80" s="13" t="s">
        <v>115</v>
      </c>
      <c r="H80" s="15">
        <f t="shared" si="10"/>
        <v>5.3864898695730972</v>
      </c>
      <c r="J80" s="12">
        <v>38</v>
      </c>
      <c r="K80" s="12" t="s">
        <v>58</v>
      </c>
      <c r="L80" s="12" t="s">
        <v>447</v>
      </c>
      <c r="M80" s="12" t="s">
        <v>373</v>
      </c>
      <c r="N80" s="12">
        <v>9</v>
      </c>
    </row>
    <row r="81" spans="1:14" x14ac:dyDescent="0.25">
      <c r="A81" s="13">
        <f t="shared" si="11"/>
        <v>80</v>
      </c>
      <c r="B81" s="13">
        <v>7</v>
      </c>
      <c r="C81" s="13">
        <v>8</v>
      </c>
      <c r="D81" s="14">
        <f t="shared" si="9"/>
        <v>5.2033492140076119</v>
      </c>
      <c r="E81" s="13" t="s">
        <v>88</v>
      </c>
      <c r="F81" s="13" t="s">
        <v>159</v>
      </c>
      <c r="G81" s="13" t="s">
        <v>121</v>
      </c>
      <c r="H81" s="15">
        <f t="shared" si="10"/>
        <v>5.2033492140076119</v>
      </c>
      <c r="J81" s="12">
        <v>39</v>
      </c>
      <c r="K81" s="12" t="s">
        <v>58</v>
      </c>
      <c r="L81" s="12" t="s">
        <v>195</v>
      </c>
      <c r="M81" s="12" t="s">
        <v>392</v>
      </c>
      <c r="N81" s="12">
        <v>9</v>
      </c>
    </row>
    <row r="82" spans="1:14" x14ac:dyDescent="0.25">
      <c r="A82" s="13">
        <f t="shared" si="11"/>
        <v>81</v>
      </c>
      <c r="B82" s="13">
        <v>7</v>
      </c>
      <c r="C82" s="13">
        <v>9</v>
      </c>
      <c r="D82" s="14">
        <f t="shared" si="9"/>
        <v>5.0264353407313527</v>
      </c>
      <c r="E82" s="13" t="s">
        <v>78</v>
      </c>
      <c r="F82" s="13" t="s">
        <v>163</v>
      </c>
      <c r="G82" s="13" t="s">
        <v>71</v>
      </c>
      <c r="H82" s="15">
        <f t="shared" si="10"/>
        <v>5.0264353407313527</v>
      </c>
      <c r="J82" s="12">
        <v>30</v>
      </c>
      <c r="K82" s="12" t="s">
        <v>47</v>
      </c>
      <c r="L82" s="12" t="s">
        <v>221</v>
      </c>
      <c r="M82" s="12" t="s">
        <v>377</v>
      </c>
      <c r="N82" s="12">
        <v>8</v>
      </c>
    </row>
    <row r="83" spans="1:14" x14ac:dyDescent="0.25">
      <c r="A83" s="13">
        <f t="shared" si="11"/>
        <v>82</v>
      </c>
      <c r="B83" s="13">
        <v>7</v>
      </c>
      <c r="C83" s="13">
        <v>10</v>
      </c>
      <c r="D83" s="14">
        <f t="shared" si="9"/>
        <v>4.8555365391464864</v>
      </c>
      <c r="E83" s="13" t="s">
        <v>47</v>
      </c>
      <c r="F83" s="13" t="s">
        <v>155</v>
      </c>
      <c r="G83" s="13" t="s">
        <v>74</v>
      </c>
      <c r="H83" s="15">
        <f t="shared" si="10"/>
        <v>4.8555365391464864</v>
      </c>
      <c r="J83" s="12">
        <v>40</v>
      </c>
      <c r="K83" s="12" t="s">
        <v>58</v>
      </c>
      <c r="L83" s="12" t="s">
        <v>178</v>
      </c>
      <c r="M83" s="12" t="s">
        <v>392</v>
      </c>
      <c r="N83" s="12">
        <v>8</v>
      </c>
    </row>
    <row r="84" spans="1:14" x14ac:dyDescent="0.25">
      <c r="A84" s="13">
        <f t="shared" si="11"/>
        <v>83</v>
      </c>
      <c r="B84" s="13">
        <v>7</v>
      </c>
      <c r="C84" s="13">
        <v>11</v>
      </c>
      <c r="D84" s="14">
        <f t="shared" si="9"/>
        <v>4.6904482968155055</v>
      </c>
      <c r="E84" s="13" t="s">
        <v>88</v>
      </c>
      <c r="F84" s="13" t="s">
        <v>170</v>
      </c>
      <c r="G84" s="13" t="s">
        <v>94</v>
      </c>
      <c r="H84" s="15">
        <f t="shared" si="10"/>
        <v>4.6904482968155055</v>
      </c>
      <c r="J84" s="12">
        <v>7</v>
      </c>
      <c r="K84" s="12" t="s">
        <v>78</v>
      </c>
      <c r="L84" s="12" t="s">
        <v>150</v>
      </c>
      <c r="M84" s="12" t="s">
        <v>391</v>
      </c>
      <c r="N84" s="12">
        <v>8</v>
      </c>
    </row>
    <row r="85" spans="1:14" x14ac:dyDescent="0.25">
      <c r="A85" s="13">
        <f t="shared" si="11"/>
        <v>84</v>
      </c>
      <c r="B85" s="13">
        <v>7</v>
      </c>
      <c r="C85" s="13">
        <v>12</v>
      </c>
      <c r="D85" s="14">
        <f t="shared" si="9"/>
        <v>4.5309730547237779</v>
      </c>
      <c r="E85" s="13" t="s">
        <v>58</v>
      </c>
      <c r="F85" s="13" t="s">
        <v>160</v>
      </c>
      <c r="G85" s="13" t="s">
        <v>59</v>
      </c>
      <c r="H85" s="15">
        <f t="shared" si="10"/>
        <v>4.5309730547237779</v>
      </c>
      <c r="J85" s="12">
        <v>8</v>
      </c>
      <c r="K85" s="12" t="s">
        <v>78</v>
      </c>
      <c r="L85" s="12" t="s">
        <v>264</v>
      </c>
      <c r="M85" s="12" t="s">
        <v>408</v>
      </c>
      <c r="N85" s="12">
        <v>8</v>
      </c>
    </row>
    <row r="86" spans="1:14" x14ac:dyDescent="0.25">
      <c r="A86" s="13">
        <f t="shared" si="11"/>
        <v>85</v>
      </c>
      <c r="B86" s="13">
        <v>8</v>
      </c>
      <c r="C86" s="13">
        <v>1</v>
      </c>
      <c r="D86" s="14">
        <f t="shared" si="9"/>
        <v>4.3769199708631694</v>
      </c>
      <c r="E86" s="13" t="s">
        <v>78</v>
      </c>
      <c r="F86" s="13" t="s">
        <v>164</v>
      </c>
      <c r="G86" s="13" t="s">
        <v>74</v>
      </c>
      <c r="H86" s="15">
        <f t="shared" si="10"/>
        <v>4.3769199708631694</v>
      </c>
      <c r="J86" s="12">
        <v>31</v>
      </c>
      <c r="K86" s="12" t="s">
        <v>47</v>
      </c>
      <c r="L86" s="12" t="s">
        <v>166</v>
      </c>
      <c r="M86" s="12" t="s">
        <v>390</v>
      </c>
      <c r="N86" s="12">
        <v>7</v>
      </c>
    </row>
    <row r="87" spans="1:14" x14ac:dyDescent="0.25">
      <c r="A87" s="13">
        <f t="shared" si="11"/>
        <v>86</v>
      </c>
      <c r="B87" s="13">
        <v>8</v>
      </c>
      <c r="C87" s="13">
        <v>2</v>
      </c>
      <c r="D87" s="14">
        <f t="shared" si="9"/>
        <v>4.2281046918538214</v>
      </c>
      <c r="E87" s="13" t="s">
        <v>58</v>
      </c>
      <c r="F87" s="13" t="s">
        <v>245</v>
      </c>
      <c r="G87" s="13" t="s">
        <v>106</v>
      </c>
      <c r="H87" s="15">
        <f t="shared" si="10"/>
        <v>4.2281046918538214</v>
      </c>
      <c r="J87" s="12">
        <v>41</v>
      </c>
      <c r="K87" s="12" t="s">
        <v>58</v>
      </c>
      <c r="L87" s="12" t="s">
        <v>162</v>
      </c>
      <c r="M87" s="12" t="s">
        <v>404</v>
      </c>
      <c r="N87" s="12">
        <v>7</v>
      </c>
    </row>
    <row r="88" spans="1:14" x14ac:dyDescent="0.25">
      <c r="A88" s="13">
        <f t="shared" si="11"/>
        <v>87</v>
      </c>
      <c r="B88" s="13">
        <v>8</v>
      </c>
      <c r="C88" s="13">
        <v>3</v>
      </c>
      <c r="D88" s="14">
        <f t="shared" si="9"/>
        <v>4.0843491323307912</v>
      </c>
      <c r="E88" s="13" t="s">
        <v>47</v>
      </c>
      <c r="F88" s="13" t="s">
        <v>158</v>
      </c>
      <c r="G88" s="13" t="s">
        <v>52</v>
      </c>
      <c r="H88" s="15">
        <f t="shared" si="10"/>
        <v>4.0843491323307912</v>
      </c>
      <c r="J88" s="12">
        <v>42</v>
      </c>
      <c r="K88" s="12" t="s">
        <v>58</v>
      </c>
      <c r="L88" s="12" t="s">
        <v>448</v>
      </c>
      <c r="M88" s="12" t="s">
        <v>398</v>
      </c>
      <c r="N88" s="12">
        <v>7</v>
      </c>
    </row>
    <row r="89" spans="1:14" x14ac:dyDescent="0.25">
      <c r="A89" s="13">
        <f t="shared" si="11"/>
        <v>88</v>
      </c>
      <c r="B89" s="13">
        <v>8</v>
      </c>
      <c r="C89" s="13">
        <v>4</v>
      </c>
      <c r="D89" s="14">
        <f t="shared" si="9"/>
        <v>3.945481261831544</v>
      </c>
      <c r="E89" s="13" t="s">
        <v>58</v>
      </c>
      <c r="F89" s="13" t="s">
        <v>161</v>
      </c>
      <c r="G89" s="13" t="s">
        <v>103</v>
      </c>
      <c r="H89" s="15">
        <f t="shared" si="10"/>
        <v>3.945481261831544</v>
      </c>
      <c r="J89" s="12">
        <v>43</v>
      </c>
      <c r="K89" s="12" t="s">
        <v>58</v>
      </c>
      <c r="L89" s="12" t="s">
        <v>190</v>
      </c>
      <c r="M89" s="12" t="s">
        <v>376</v>
      </c>
      <c r="N89" s="12">
        <v>7</v>
      </c>
    </row>
    <row r="90" spans="1:14" x14ac:dyDescent="0.25">
      <c r="A90" s="13">
        <f t="shared" si="11"/>
        <v>89</v>
      </c>
      <c r="B90" s="13">
        <v>8</v>
      </c>
      <c r="C90" s="13">
        <v>5</v>
      </c>
      <c r="D90" s="14">
        <f t="shared" si="9"/>
        <v>3.8113348989292715</v>
      </c>
      <c r="E90" s="13" t="s">
        <v>47</v>
      </c>
      <c r="F90" s="13" t="s">
        <v>165</v>
      </c>
      <c r="G90" s="13" t="s">
        <v>121</v>
      </c>
      <c r="H90" s="15">
        <f t="shared" si="10"/>
        <v>3.8113348989292715</v>
      </c>
      <c r="J90" s="12">
        <v>9</v>
      </c>
      <c r="K90" s="12" t="s">
        <v>78</v>
      </c>
      <c r="L90" s="12" t="s">
        <v>163</v>
      </c>
      <c r="M90" s="12" t="s">
        <v>378</v>
      </c>
      <c r="N90" s="12">
        <v>7</v>
      </c>
    </row>
    <row r="91" spans="1:14" x14ac:dyDescent="0.25">
      <c r="A91" s="13">
        <f t="shared" si="11"/>
        <v>90</v>
      </c>
      <c r="B91" s="13">
        <v>8</v>
      </c>
      <c r="C91" s="13">
        <v>6</v>
      </c>
      <c r="D91" s="14">
        <f t="shared" si="9"/>
        <v>3.681749512365676</v>
      </c>
      <c r="E91" s="13" t="s">
        <v>47</v>
      </c>
      <c r="F91" s="13" t="s">
        <v>141</v>
      </c>
      <c r="G91" s="13" t="s">
        <v>94</v>
      </c>
      <c r="H91" s="15">
        <f t="shared" si="10"/>
        <v>3.681749512365676</v>
      </c>
      <c r="J91" s="12">
        <v>7</v>
      </c>
      <c r="K91" s="12" t="s">
        <v>88</v>
      </c>
      <c r="L91" s="12" t="s">
        <v>188</v>
      </c>
      <c r="M91" s="12" t="s">
        <v>377</v>
      </c>
      <c r="N91" s="12">
        <v>6</v>
      </c>
    </row>
    <row r="92" spans="1:14" x14ac:dyDescent="0.25">
      <c r="A92" s="13">
        <f t="shared" si="11"/>
        <v>91</v>
      </c>
      <c r="B92" s="13">
        <v>8</v>
      </c>
      <c r="C92" s="13">
        <v>7</v>
      </c>
      <c r="D92" s="14">
        <f t="shared" si="9"/>
        <v>3.5565700289452429</v>
      </c>
      <c r="E92" s="13" t="s">
        <v>58</v>
      </c>
      <c r="F92" s="13" t="s">
        <v>318</v>
      </c>
      <c r="G92" s="13" t="s">
        <v>121</v>
      </c>
      <c r="H92" s="15">
        <f t="shared" si="10"/>
        <v>3.5565700289452429</v>
      </c>
      <c r="J92" s="12">
        <v>8</v>
      </c>
      <c r="K92" s="12" t="s">
        <v>88</v>
      </c>
      <c r="L92" s="12" t="s">
        <v>203</v>
      </c>
      <c r="M92" s="12" t="s">
        <v>378</v>
      </c>
      <c r="N92" s="12">
        <v>6</v>
      </c>
    </row>
    <row r="93" spans="1:14" x14ac:dyDescent="0.25">
      <c r="A93" s="13">
        <f t="shared" si="11"/>
        <v>92</v>
      </c>
      <c r="B93" s="13">
        <v>8</v>
      </c>
      <c r="C93" s="13">
        <v>8</v>
      </c>
      <c r="D93" s="14">
        <f t="shared" si="9"/>
        <v>3.4356466479611045</v>
      </c>
      <c r="E93" s="13" t="s">
        <v>58</v>
      </c>
      <c r="F93" s="13" t="s">
        <v>319</v>
      </c>
      <c r="G93" s="13" t="s">
        <v>79</v>
      </c>
      <c r="H93" s="15">
        <f t="shared" si="10"/>
        <v>3.4356466479611045</v>
      </c>
      <c r="J93" s="12">
        <v>32</v>
      </c>
      <c r="K93" s="12" t="s">
        <v>47</v>
      </c>
      <c r="L93" s="12" t="s">
        <v>181</v>
      </c>
      <c r="M93" s="12" t="s">
        <v>391</v>
      </c>
      <c r="N93" s="12">
        <v>6</v>
      </c>
    </row>
    <row r="94" spans="1:14" x14ac:dyDescent="0.25">
      <c r="A94" s="13">
        <f t="shared" si="11"/>
        <v>93</v>
      </c>
      <c r="B94" s="13">
        <v>8</v>
      </c>
      <c r="C94" s="13">
        <v>9</v>
      </c>
      <c r="D94" s="14">
        <f t="shared" si="9"/>
        <v>3.3188346619304268</v>
      </c>
      <c r="E94" s="13" t="s">
        <v>176</v>
      </c>
      <c r="F94" s="13" t="s">
        <v>175</v>
      </c>
      <c r="G94" s="13" t="s">
        <v>115</v>
      </c>
      <c r="H94" s="15">
        <f t="shared" si="10"/>
        <v>3.3188346619304268</v>
      </c>
      <c r="J94" s="12">
        <v>33</v>
      </c>
      <c r="K94" s="12" t="s">
        <v>47</v>
      </c>
      <c r="L94" s="12" t="s">
        <v>147</v>
      </c>
      <c r="M94" s="12" t="s">
        <v>387</v>
      </c>
      <c r="N94" s="12">
        <v>6</v>
      </c>
    </row>
    <row r="95" spans="1:14" x14ac:dyDescent="0.25">
      <c r="A95" s="13">
        <f t="shared" si="11"/>
        <v>94</v>
      </c>
      <c r="B95" s="13">
        <v>8</v>
      </c>
      <c r="C95" s="13">
        <v>10</v>
      </c>
      <c r="D95" s="14">
        <f t="shared" si="9"/>
        <v>3.2059942834247921</v>
      </c>
      <c r="E95" s="13" t="s">
        <v>47</v>
      </c>
      <c r="F95" s="13" t="s">
        <v>241</v>
      </c>
      <c r="G95" s="13" t="s">
        <v>91</v>
      </c>
      <c r="H95" s="15">
        <f t="shared" si="10"/>
        <v>3.2059942834247921</v>
      </c>
      <c r="J95" s="12">
        <v>44</v>
      </c>
      <c r="K95" s="12" t="s">
        <v>58</v>
      </c>
      <c r="L95" s="12" t="s">
        <v>174</v>
      </c>
      <c r="M95" s="12" t="s">
        <v>400</v>
      </c>
      <c r="N95" s="12">
        <v>6</v>
      </c>
    </row>
    <row r="96" spans="1:14" x14ac:dyDescent="0.25">
      <c r="A96" s="13">
        <f t="shared" si="11"/>
        <v>95</v>
      </c>
      <c r="B96" s="13">
        <v>8</v>
      </c>
      <c r="C96" s="13">
        <v>11</v>
      </c>
      <c r="D96" s="14">
        <f t="shared" si="9"/>
        <v>3.0969904777883492</v>
      </c>
      <c r="E96" s="13" t="s">
        <v>58</v>
      </c>
      <c r="F96" s="13" t="s">
        <v>177</v>
      </c>
      <c r="G96" s="13" t="s">
        <v>48</v>
      </c>
      <c r="H96" s="15">
        <f t="shared" si="10"/>
        <v>3.0969904777883492</v>
      </c>
      <c r="J96" s="12">
        <v>45</v>
      </c>
      <c r="K96" s="12" t="s">
        <v>58</v>
      </c>
      <c r="L96" s="12" t="s">
        <v>204</v>
      </c>
      <c r="M96" s="12" t="s">
        <v>384</v>
      </c>
      <c r="N96" s="12">
        <v>6</v>
      </c>
    </row>
    <row r="97" spans="1:14" x14ac:dyDescent="0.25">
      <c r="A97" s="13">
        <f t="shared" si="11"/>
        <v>96</v>
      </c>
      <c r="B97" s="13">
        <v>8</v>
      </c>
      <c r="C97" s="13">
        <v>12</v>
      </c>
      <c r="D97" s="14">
        <f t="shared" si="9"/>
        <v>2.9916928015435453</v>
      </c>
      <c r="E97" s="13" t="s">
        <v>47</v>
      </c>
      <c r="F97" s="13" t="s">
        <v>173</v>
      </c>
      <c r="G97" s="13" t="s">
        <v>103</v>
      </c>
      <c r="H97" s="15">
        <f t="shared" si="10"/>
        <v>2.9916928015435453</v>
      </c>
      <c r="J97" s="12">
        <v>9</v>
      </c>
      <c r="K97" s="12" t="s">
        <v>88</v>
      </c>
      <c r="L97" s="12" t="s">
        <v>230</v>
      </c>
      <c r="M97" s="12" t="s">
        <v>379</v>
      </c>
      <c r="N97" s="12">
        <v>5</v>
      </c>
    </row>
    <row r="98" spans="1:14" x14ac:dyDescent="0.25">
      <c r="A98" s="13">
        <f t="shared" si="11"/>
        <v>97</v>
      </c>
      <c r="B98" s="13">
        <v>9</v>
      </c>
      <c r="C98" s="13">
        <v>1</v>
      </c>
      <c r="D98" s="14">
        <f t="shared" si="9"/>
        <v>2.8899752462910646</v>
      </c>
      <c r="E98" s="13" t="s">
        <v>58</v>
      </c>
      <c r="F98" s="13" t="s">
        <v>190</v>
      </c>
      <c r="G98" s="13" t="s">
        <v>65</v>
      </c>
      <c r="H98" s="15">
        <f t="shared" si="10"/>
        <v>2.8899752462910646</v>
      </c>
      <c r="J98" s="12">
        <v>10</v>
      </c>
      <c r="K98" s="12" t="s">
        <v>88</v>
      </c>
      <c r="L98" s="12" t="s">
        <v>153</v>
      </c>
      <c r="M98" s="12" t="s">
        <v>380</v>
      </c>
      <c r="N98" s="12">
        <v>5</v>
      </c>
    </row>
    <row r="99" spans="1:14" x14ac:dyDescent="0.25">
      <c r="A99" s="13">
        <f t="shared" si="11"/>
        <v>98</v>
      </c>
      <c r="B99" s="13">
        <v>9</v>
      </c>
      <c r="C99" s="13">
        <v>2</v>
      </c>
      <c r="D99" s="14">
        <f t="shared" ref="D99:D130" si="12">D98*$P$3</f>
        <v>2.7917160879171683</v>
      </c>
      <c r="E99" s="13" t="s">
        <v>88</v>
      </c>
      <c r="F99" s="13" t="s">
        <v>185</v>
      </c>
      <c r="G99" s="13" t="s">
        <v>56</v>
      </c>
      <c r="H99" s="15">
        <f t="shared" si="10"/>
        <v>2.7917160879171683</v>
      </c>
      <c r="J99" s="12">
        <v>34</v>
      </c>
      <c r="K99" s="12" t="s">
        <v>47</v>
      </c>
      <c r="L99" s="12" t="s">
        <v>173</v>
      </c>
      <c r="M99" s="12" t="s">
        <v>387</v>
      </c>
      <c r="N99" s="12">
        <v>5</v>
      </c>
    </row>
    <row r="100" spans="1:14" x14ac:dyDescent="0.25">
      <c r="A100" s="13">
        <f t="shared" si="11"/>
        <v>99</v>
      </c>
      <c r="B100" s="13">
        <v>9</v>
      </c>
      <c r="C100" s="13">
        <v>3</v>
      </c>
      <c r="D100" s="14">
        <f t="shared" si="12"/>
        <v>2.6967977409279844</v>
      </c>
      <c r="E100" s="13" t="s">
        <v>47</v>
      </c>
      <c r="F100" s="13" t="s">
        <v>172</v>
      </c>
      <c r="G100" s="13" t="s">
        <v>119</v>
      </c>
      <c r="H100" s="15">
        <f t="shared" si="10"/>
        <v>2.6967977409279844</v>
      </c>
      <c r="J100" s="12">
        <v>35</v>
      </c>
      <c r="K100" s="12" t="s">
        <v>47</v>
      </c>
      <c r="L100" s="12" t="s">
        <v>141</v>
      </c>
      <c r="M100" s="12" t="s">
        <v>384</v>
      </c>
      <c r="N100" s="12">
        <v>5</v>
      </c>
    </row>
    <row r="101" spans="1:14" x14ac:dyDescent="0.25">
      <c r="A101" s="13">
        <f t="shared" si="11"/>
        <v>100</v>
      </c>
      <c r="B101" s="13">
        <v>9</v>
      </c>
      <c r="C101" s="13">
        <v>4</v>
      </c>
      <c r="D101" s="14">
        <f t="shared" si="12"/>
        <v>2.6051066177364328</v>
      </c>
      <c r="E101" s="13" t="s">
        <v>47</v>
      </c>
      <c r="F101" s="13" t="s">
        <v>166</v>
      </c>
      <c r="G101" s="13" t="s">
        <v>167</v>
      </c>
      <c r="H101" s="15">
        <f t="shared" si="10"/>
        <v>2.6051066177364328</v>
      </c>
      <c r="J101" s="12">
        <v>36</v>
      </c>
      <c r="K101" s="12" t="s">
        <v>47</v>
      </c>
      <c r="L101" s="12" t="s">
        <v>250</v>
      </c>
      <c r="M101" s="12" t="s">
        <v>408</v>
      </c>
      <c r="N101" s="12">
        <v>5</v>
      </c>
    </row>
    <row r="102" spans="1:14" x14ac:dyDescent="0.25">
      <c r="A102" s="13">
        <f t="shared" si="11"/>
        <v>101</v>
      </c>
      <c r="B102" s="13">
        <v>9</v>
      </c>
      <c r="C102" s="13">
        <v>5</v>
      </c>
      <c r="D102" s="14">
        <f t="shared" si="12"/>
        <v>2.5165329927333939</v>
      </c>
      <c r="E102" s="13" t="s">
        <v>58</v>
      </c>
      <c r="F102" s="13" t="s">
        <v>198</v>
      </c>
      <c r="G102" s="13" t="s">
        <v>48</v>
      </c>
      <c r="H102" s="15">
        <f t="shared" si="10"/>
        <v>2.5165329927333939</v>
      </c>
      <c r="J102" s="12">
        <v>37</v>
      </c>
      <c r="K102" s="12" t="s">
        <v>47</v>
      </c>
      <c r="L102" s="12" t="s">
        <v>259</v>
      </c>
      <c r="M102" s="12" t="s">
        <v>384</v>
      </c>
      <c r="N102" s="12">
        <v>5</v>
      </c>
    </row>
    <row r="103" spans="1:14" x14ac:dyDescent="0.25">
      <c r="A103" s="13">
        <f t="shared" si="11"/>
        <v>102</v>
      </c>
      <c r="B103" s="13">
        <v>9</v>
      </c>
      <c r="C103" s="13">
        <v>6</v>
      </c>
      <c r="D103" s="14">
        <f t="shared" si="12"/>
        <v>2.4309708709804583</v>
      </c>
      <c r="E103" s="13" t="s">
        <v>88</v>
      </c>
      <c r="F103" s="13" t="s">
        <v>257</v>
      </c>
      <c r="G103" s="13" t="s">
        <v>149</v>
      </c>
      <c r="H103" s="15">
        <f t="shared" si="10"/>
        <v>2.4309708709804583</v>
      </c>
      <c r="J103" s="12">
        <v>46</v>
      </c>
      <c r="K103" s="12" t="s">
        <v>58</v>
      </c>
      <c r="L103" s="12" t="s">
        <v>239</v>
      </c>
      <c r="M103" s="12" t="s">
        <v>375</v>
      </c>
      <c r="N103" s="12">
        <v>5</v>
      </c>
    </row>
    <row r="104" spans="1:14" x14ac:dyDescent="0.25">
      <c r="A104" s="13">
        <f t="shared" si="11"/>
        <v>103</v>
      </c>
      <c r="B104" s="13">
        <v>9</v>
      </c>
      <c r="C104" s="13">
        <v>7</v>
      </c>
      <c r="D104" s="14">
        <f t="shared" si="12"/>
        <v>2.3483178613671227</v>
      </c>
      <c r="E104" s="13" t="s">
        <v>58</v>
      </c>
      <c r="F104" s="13" t="s">
        <v>178</v>
      </c>
      <c r="G104" s="13" t="s">
        <v>67</v>
      </c>
      <c r="H104" s="15">
        <f t="shared" si="10"/>
        <v>2.3483178613671227</v>
      </c>
      <c r="J104" s="12">
        <v>10</v>
      </c>
      <c r="K104" s="12" t="s">
        <v>78</v>
      </c>
      <c r="L104" s="12" t="s">
        <v>248</v>
      </c>
      <c r="M104" s="12" t="s">
        <v>374</v>
      </c>
      <c r="N104" s="12">
        <v>5</v>
      </c>
    </row>
    <row r="105" spans="1:14" x14ac:dyDescent="0.25">
      <c r="A105" s="13">
        <f t="shared" si="11"/>
        <v>104</v>
      </c>
      <c r="B105" s="13">
        <v>9</v>
      </c>
      <c r="C105" s="13">
        <v>8</v>
      </c>
      <c r="D105" s="14">
        <f t="shared" si="12"/>
        <v>2.2684750540806404</v>
      </c>
      <c r="E105" s="13" t="s">
        <v>58</v>
      </c>
      <c r="F105" s="13" t="s">
        <v>162</v>
      </c>
      <c r="G105" s="13" t="s">
        <v>119</v>
      </c>
      <c r="H105" s="15">
        <f t="shared" si="10"/>
        <v>2.2684750540806404</v>
      </c>
      <c r="J105" s="12">
        <v>11</v>
      </c>
      <c r="K105" s="12" t="s">
        <v>78</v>
      </c>
      <c r="L105" s="12" t="s">
        <v>186</v>
      </c>
      <c r="M105" s="12" t="s">
        <v>373</v>
      </c>
      <c r="N105" s="12">
        <v>5</v>
      </c>
    </row>
    <row r="106" spans="1:14" x14ac:dyDescent="0.25">
      <c r="A106" s="13">
        <f t="shared" si="11"/>
        <v>105</v>
      </c>
      <c r="B106" s="13">
        <v>9</v>
      </c>
      <c r="C106" s="13">
        <v>9</v>
      </c>
      <c r="D106" s="14">
        <f t="shared" si="12"/>
        <v>2.1913469022418988</v>
      </c>
      <c r="E106" s="13" t="s">
        <v>176</v>
      </c>
      <c r="F106" s="13" t="s">
        <v>193</v>
      </c>
      <c r="G106" s="13" t="s">
        <v>56</v>
      </c>
      <c r="H106" s="15">
        <f t="shared" si="10"/>
        <v>2.1913469022418988</v>
      </c>
      <c r="J106" s="12">
        <v>12</v>
      </c>
      <c r="K106" s="12" t="s">
        <v>78</v>
      </c>
      <c r="L106" s="12" t="s">
        <v>164</v>
      </c>
      <c r="M106" s="12" t="s">
        <v>383</v>
      </c>
      <c r="N106" s="12">
        <v>5</v>
      </c>
    </row>
    <row r="107" spans="1:14" x14ac:dyDescent="0.25">
      <c r="A107" s="13">
        <f t="shared" si="11"/>
        <v>106</v>
      </c>
      <c r="B107" s="13">
        <v>9</v>
      </c>
      <c r="C107" s="13">
        <v>10</v>
      </c>
      <c r="D107" s="14">
        <f t="shared" si="12"/>
        <v>2.1168411075656741</v>
      </c>
      <c r="E107" s="13" t="s">
        <v>58</v>
      </c>
      <c r="F107" s="13" t="s">
        <v>174</v>
      </c>
      <c r="G107" s="13" t="s">
        <v>108</v>
      </c>
      <c r="H107" s="15">
        <f t="shared" si="10"/>
        <v>2.1168411075656741</v>
      </c>
      <c r="J107" s="12">
        <v>11</v>
      </c>
      <c r="K107" s="12" t="s">
        <v>88</v>
      </c>
      <c r="L107" s="12" t="s">
        <v>235</v>
      </c>
      <c r="M107" s="12" t="s">
        <v>381</v>
      </c>
      <c r="N107" s="12">
        <v>4</v>
      </c>
    </row>
    <row r="108" spans="1:14" x14ac:dyDescent="0.25">
      <c r="A108" s="13">
        <f t="shared" si="11"/>
        <v>107</v>
      </c>
      <c r="B108" s="13">
        <v>9</v>
      </c>
      <c r="C108" s="13">
        <v>11</v>
      </c>
      <c r="D108" s="14">
        <f t="shared" si="12"/>
        <v>2.0448685099084409</v>
      </c>
      <c r="E108" s="13" t="s">
        <v>47</v>
      </c>
      <c r="F108" s="13" t="s">
        <v>181</v>
      </c>
      <c r="G108" s="13" t="s">
        <v>61</v>
      </c>
      <c r="H108" s="15">
        <f t="shared" si="10"/>
        <v>2.0448685099084409</v>
      </c>
      <c r="J108" s="12">
        <v>12</v>
      </c>
      <c r="K108" s="12" t="s">
        <v>88</v>
      </c>
      <c r="L108" s="12" t="s">
        <v>185</v>
      </c>
      <c r="M108" s="12" t="s">
        <v>382</v>
      </c>
      <c r="N108" s="12">
        <v>4</v>
      </c>
    </row>
    <row r="109" spans="1:14" x14ac:dyDescent="0.25">
      <c r="A109" s="13">
        <f t="shared" si="11"/>
        <v>108</v>
      </c>
      <c r="B109" s="13">
        <v>9</v>
      </c>
      <c r="C109" s="13">
        <v>12</v>
      </c>
      <c r="D109" s="14">
        <f t="shared" si="12"/>
        <v>1.9753429805715539</v>
      </c>
      <c r="E109" s="13" t="s">
        <v>58</v>
      </c>
      <c r="F109" s="13" t="s">
        <v>195</v>
      </c>
      <c r="G109" s="13" t="s">
        <v>67</v>
      </c>
      <c r="H109" s="15">
        <f t="shared" si="10"/>
        <v>1.9753429805715539</v>
      </c>
      <c r="J109" s="12">
        <v>13</v>
      </c>
      <c r="K109" s="12" t="s">
        <v>88</v>
      </c>
      <c r="L109" s="12" t="s">
        <v>130</v>
      </c>
      <c r="M109" s="12" t="s">
        <v>383</v>
      </c>
      <c r="N109" s="12">
        <v>4</v>
      </c>
    </row>
    <row r="110" spans="1:14" x14ac:dyDescent="0.25">
      <c r="A110" s="13">
        <f t="shared" si="11"/>
        <v>109</v>
      </c>
      <c r="B110" s="13">
        <v>10</v>
      </c>
      <c r="C110" s="13">
        <v>1</v>
      </c>
      <c r="D110" s="14">
        <f t="shared" si="12"/>
        <v>1.9081813192321211</v>
      </c>
      <c r="E110" s="13" t="s">
        <v>47</v>
      </c>
      <c r="F110" s="13" t="s">
        <v>179</v>
      </c>
      <c r="G110" s="13" t="s">
        <v>79</v>
      </c>
      <c r="H110" s="15">
        <f t="shared" si="10"/>
        <v>1.9081813192321211</v>
      </c>
      <c r="J110" s="12">
        <v>14</v>
      </c>
      <c r="K110" s="12" t="s">
        <v>88</v>
      </c>
      <c r="L110" s="12" t="s">
        <v>170</v>
      </c>
      <c r="M110" s="12" t="s">
        <v>384</v>
      </c>
      <c r="N110" s="12">
        <v>4</v>
      </c>
    </row>
    <row r="111" spans="1:14" x14ac:dyDescent="0.25">
      <c r="A111" s="13">
        <f t="shared" si="11"/>
        <v>110</v>
      </c>
      <c r="B111" s="13">
        <v>10</v>
      </c>
      <c r="C111" s="13">
        <v>2</v>
      </c>
      <c r="D111" s="14">
        <f t="shared" si="12"/>
        <v>1.843303154378229</v>
      </c>
      <c r="E111" s="13" t="s">
        <v>88</v>
      </c>
      <c r="F111" s="13" t="s">
        <v>180</v>
      </c>
      <c r="G111" s="13" t="s">
        <v>54</v>
      </c>
      <c r="H111" s="15">
        <f t="shared" si="10"/>
        <v>1.843303154378229</v>
      </c>
      <c r="J111" s="12">
        <v>38</v>
      </c>
      <c r="K111" s="12" t="s">
        <v>47</v>
      </c>
      <c r="L111" s="12" t="s">
        <v>213</v>
      </c>
      <c r="M111" s="12" t="s">
        <v>400</v>
      </c>
      <c r="N111" s="12">
        <v>4</v>
      </c>
    </row>
    <row r="112" spans="1:14" x14ac:dyDescent="0.25">
      <c r="A112" s="13">
        <f t="shared" si="11"/>
        <v>111</v>
      </c>
      <c r="B112" s="13">
        <v>10</v>
      </c>
      <c r="C112" s="13">
        <v>3</v>
      </c>
      <c r="D112" s="14">
        <f t="shared" si="12"/>
        <v>1.7806308471293693</v>
      </c>
      <c r="E112" s="13" t="s">
        <v>58</v>
      </c>
      <c r="F112" s="13" t="s">
        <v>194</v>
      </c>
      <c r="G112" s="13" t="s">
        <v>119</v>
      </c>
      <c r="H112" s="15">
        <f t="shared" si="10"/>
        <v>1.7806308471293693</v>
      </c>
      <c r="J112" s="12">
        <v>39</v>
      </c>
      <c r="K112" s="12" t="s">
        <v>47</v>
      </c>
      <c r="L112" s="12" t="s">
        <v>128</v>
      </c>
      <c r="M112" s="12" t="s">
        <v>408</v>
      </c>
      <c r="N112" s="12">
        <v>4</v>
      </c>
    </row>
    <row r="113" spans="1:14" x14ac:dyDescent="0.25">
      <c r="A113" s="13">
        <f t="shared" si="11"/>
        <v>112</v>
      </c>
      <c r="B113" s="13">
        <v>10</v>
      </c>
      <c r="C113" s="13">
        <v>4</v>
      </c>
      <c r="D113" s="14">
        <f t="shared" si="12"/>
        <v>1.7200893983269707</v>
      </c>
      <c r="E113" s="13" t="s">
        <v>58</v>
      </c>
      <c r="F113" s="13" t="s">
        <v>184</v>
      </c>
      <c r="G113" s="13" t="s">
        <v>123</v>
      </c>
      <c r="H113" s="15">
        <f t="shared" si="10"/>
        <v>1.7200893983269707</v>
      </c>
      <c r="J113" s="12">
        <v>40</v>
      </c>
      <c r="K113" s="12" t="s">
        <v>47</v>
      </c>
      <c r="L113" s="12" t="s">
        <v>273</v>
      </c>
      <c r="M113" s="12" t="s">
        <v>393</v>
      </c>
      <c r="N113" s="12">
        <v>4</v>
      </c>
    </row>
    <row r="114" spans="1:14" x14ac:dyDescent="0.25">
      <c r="A114" s="13">
        <f t="shared" si="11"/>
        <v>113</v>
      </c>
      <c r="B114" s="13">
        <v>10</v>
      </c>
      <c r="C114" s="13">
        <v>5</v>
      </c>
      <c r="D114" s="14">
        <f t="shared" si="12"/>
        <v>1.6616063587838537</v>
      </c>
      <c r="E114" s="13" t="s">
        <v>47</v>
      </c>
      <c r="F114" s="13" t="s">
        <v>196</v>
      </c>
      <c r="G114" s="13" t="s">
        <v>71</v>
      </c>
      <c r="H114" s="15">
        <f t="shared" si="10"/>
        <v>1.6616063587838537</v>
      </c>
      <c r="J114" s="12">
        <v>41</v>
      </c>
      <c r="K114" s="12" t="s">
        <v>47</v>
      </c>
      <c r="L114" s="12" t="s">
        <v>158</v>
      </c>
      <c r="M114" s="12" t="s">
        <v>380</v>
      </c>
      <c r="N114" s="12">
        <v>4</v>
      </c>
    </row>
    <row r="115" spans="1:14" x14ac:dyDescent="0.25">
      <c r="A115" s="13">
        <f t="shared" si="11"/>
        <v>114</v>
      </c>
      <c r="B115" s="13">
        <v>10</v>
      </c>
      <c r="C115" s="13">
        <v>6</v>
      </c>
      <c r="D115" s="14">
        <f t="shared" si="12"/>
        <v>1.6051117425852026</v>
      </c>
      <c r="E115" s="13" t="s">
        <v>47</v>
      </c>
      <c r="F115" s="13" t="s">
        <v>320</v>
      </c>
      <c r="G115" s="13" t="s">
        <v>149</v>
      </c>
      <c r="H115" s="15">
        <f t="shared" si="10"/>
        <v>1.6051117425852026</v>
      </c>
      <c r="J115" s="12">
        <v>47</v>
      </c>
      <c r="K115" s="12" t="s">
        <v>58</v>
      </c>
      <c r="L115" s="12" t="s">
        <v>449</v>
      </c>
      <c r="M115" s="12" t="s">
        <v>406</v>
      </c>
      <c r="N115" s="12">
        <v>4</v>
      </c>
    </row>
    <row r="116" spans="1:14" x14ac:dyDescent="0.25">
      <c r="A116" s="13">
        <f t="shared" si="11"/>
        <v>115</v>
      </c>
      <c r="B116" s="13">
        <v>10</v>
      </c>
      <c r="C116" s="13">
        <v>7</v>
      </c>
      <c r="D116" s="14">
        <f t="shared" si="12"/>
        <v>1.5505379433373057</v>
      </c>
      <c r="E116" s="13" t="s">
        <v>78</v>
      </c>
      <c r="F116" s="13" t="s">
        <v>186</v>
      </c>
      <c r="G116" s="13" t="s">
        <v>69</v>
      </c>
      <c r="H116" s="15">
        <f t="shared" si="10"/>
        <v>1.5505379433373057</v>
      </c>
      <c r="J116" s="12">
        <v>48</v>
      </c>
      <c r="K116" s="12" t="s">
        <v>58</v>
      </c>
      <c r="L116" s="12" t="s">
        <v>450</v>
      </c>
      <c r="M116" s="12" t="s">
        <v>404</v>
      </c>
      <c r="N116" s="12">
        <v>4</v>
      </c>
    </row>
    <row r="117" spans="1:14" x14ac:dyDescent="0.25">
      <c r="A117" s="13">
        <f t="shared" si="11"/>
        <v>116</v>
      </c>
      <c r="B117" s="13">
        <v>10</v>
      </c>
      <c r="C117" s="13">
        <v>8</v>
      </c>
      <c r="D117" s="14">
        <f t="shared" si="12"/>
        <v>1.4978196532638373</v>
      </c>
      <c r="E117" s="13" t="s">
        <v>47</v>
      </c>
      <c r="F117" s="13" t="s">
        <v>182</v>
      </c>
      <c r="G117" s="13" t="s">
        <v>69</v>
      </c>
      <c r="H117" s="15">
        <f t="shared" si="10"/>
        <v>1.4978196532638373</v>
      </c>
      <c r="J117" s="12">
        <v>49</v>
      </c>
      <c r="K117" s="12" t="s">
        <v>58</v>
      </c>
      <c r="L117" s="12" t="s">
        <v>292</v>
      </c>
      <c r="M117" s="12" t="s">
        <v>406</v>
      </c>
      <c r="N117" s="12">
        <v>4</v>
      </c>
    </row>
    <row r="118" spans="1:14" x14ac:dyDescent="0.25">
      <c r="A118" s="13">
        <f t="shared" si="11"/>
        <v>117</v>
      </c>
      <c r="B118" s="13">
        <v>10</v>
      </c>
      <c r="C118" s="13">
        <v>9</v>
      </c>
      <c r="D118" s="14">
        <f t="shared" si="12"/>
        <v>1.4468937850528667</v>
      </c>
      <c r="E118" s="13" t="s">
        <v>88</v>
      </c>
      <c r="F118" s="13" t="s">
        <v>188</v>
      </c>
      <c r="G118" s="13" t="s">
        <v>91</v>
      </c>
      <c r="H118" s="15">
        <f t="shared" si="10"/>
        <v>1.4468937850528667</v>
      </c>
      <c r="J118" s="12">
        <v>50</v>
      </c>
      <c r="K118" s="12" t="s">
        <v>58</v>
      </c>
      <c r="L118" s="12" t="s">
        <v>223</v>
      </c>
      <c r="M118" s="12" t="s">
        <v>378</v>
      </c>
      <c r="N118" s="12">
        <v>4</v>
      </c>
    </row>
    <row r="119" spans="1:14" x14ac:dyDescent="0.25">
      <c r="A119" s="13">
        <f t="shared" si="11"/>
        <v>118</v>
      </c>
      <c r="B119" s="13">
        <v>10</v>
      </c>
      <c r="C119" s="13">
        <v>10</v>
      </c>
      <c r="D119" s="14">
        <f t="shared" si="12"/>
        <v>1.3976993963610691</v>
      </c>
      <c r="E119" s="13" t="s">
        <v>176</v>
      </c>
      <c r="F119" s="13" t="s">
        <v>211</v>
      </c>
      <c r="G119" s="13" t="s">
        <v>99</v>
      </c>
      <c r="H119" s="15">
        <f t="shared" si="10"/>
        <v>1.3976993963610691</v>
      </c>
      <c r="J119" s="12">
        <v>51</v>
      </c>
      <c r="K119" s="12" t="s">
        <v>58</v>
      </c>
      <c r="L119" s="12" t="s">
        <v>225</v>
      </c>
      <c r="M119" s="12" t="s">
        <v>393</v>
      </c>
      <c r="N119" s="12">
        <v>4</v>
      </c>
    </row>
    <row r="120" spans="1:14" x14ac:dyDescent="0.25">
      <c r="A120" s="13">
        <f t="shared" si="11"/>
        <v>119</v>
      </c>
      <c r="B120" s="13">
        <v>10</v>
      </c>
      <c r="C120" s="13">
        <v>11</v>
      </c>
      <c r="D120" s="14">
        <f t="shared" si="12"/>
        <v>1.3501776168847928</v>
      </c>
      <c r="E120" s="13" t="s">
        <v>58</v>
      </c>
      <c r="F120" s="13" t="s">
        <v>210</v>
      </c>
      <c r="G120" s="13" t="s">
        <v>99</v>
      </c>
      <c r="H120" s="15">
        <f t="shared" si="10"/>
        <v>1.3501776168847928</v>
      </c>
      <c r="J120" s="12">
        <v>13</v>
      </c>
      <c r="K120" s="12" t="s">
        <v>78</v>
      </c>
      <c r="L120" s="12" t="s">
        <v>135</v>
      </c>
      <c r="M120" s="12" t="s">
        <v>374</v>
      </c>
      <c r="N120" s="12">
        <v>4</v>
      </c>
    </row>
    <row r="121" spans="1:14" x14ac:dyDescent="0.25">
      <c r="A121" s="13">
        <f t="shared" si="11"/>
        <v>120</v>
      </c>
      <c r="B121" s="13">
        <v>10</v>
      </c>
      <c r="C121" s="13">
        <v>12</v>
      </c>
      <c r="D121" s="14">
        <f t="shared" si="12"/>
        <v>1.3042715779107097</v>
      </c>
      <c r="E121" s="13" t="s">
        <v>58</v>
      </c>
      <c r="F121" s="13" t="s">
        <v>187</v>
      </c>
      <c r="G121" s="13" t="s">
        <v>71</v>
      </c>
      <c r="H121" s="15">
        <f t="shared" si="10"/>
        <v>1.3042715779107097</v>
      </c>
      <c r="J121" s="12">
        <v>15</v>
      </c>
      <c r="K121" s="12" t="s">
        <v>88</v>
      </c>
      <c r="L121" s="12" t="s">
        <v>159</v>
      </c>
      <c r="M121" s="12" t="s">
        <v>385</v>
      </c>
      <c r="N121" s="12">
        <v>3</v>
      </c>
    </row>
    <row r="122" spans="1:14" x14ac:dyDescent="0.25">
      <c r="A122" s="13">
        <f t="shared" si="11"/>
        <v>121</v>
      </c>
      <c r="B122" s="13">
        <v>11</v>
      </c>
      <c r="C122" s="13">
        <v>1</v>
      </c>
      <c r="D122" s="14">
        <f t="shared" si="12"/>
        <v>1.2599263442617454</v>
      </c>
      <c r="E122" s="13" t="s">
        <v>88</v>
      </c>
      <c r="F122" s="13" t="s">
        <v>197</v>
      </c>
      <c r="G122" s="13" t="s">
        <v>61</v>
      </c>
      <c r="H122" s="15">
        <f t="shared" si="10"/>
        <v>1.2599263442617454</v>
      </c>
      <c r="J122" s="12">
        <v>42</v>
      </c>
      <c r="K122" s="12" t="s">
        <v>47</v>
      </c>
      <c r="L122" s="12" t="s">
        <v>202</v>
      </c>
      <c r="M122" s="12" t="s">
        <v>374</v>
      </c>
      <c r="N122" s="12">
        <v>3</v>
      </c>
    </row>
    <row r="123" spans="1:14" x14ac:dyDescent="0.25">
      <c r="A123" s="13">
        <f t="shared" si="11"/>
        <v>122</v>
      </c>
      <c r="B123" s="13">
        <v>11</v>
      </c>
      <c r="C123" s="13">
        <v>2</v>
      </c>
      <c r="D123" s="14">
        <f t="shared" si="12"/>
        <v>1.2170888485568461</v>
      </c>
      <c r="E123" s="13" t="s">
        <v>176</v>
      </c>
      <c r="F123" s="13" t="s">
        <v>234</v>
      </c>
      <c r="G123" s="13" t="s">
        <v>61</v>
      </c>
      <c r="H123" s="15">
        <f t="shared" si="10"/>
        <v>1.2170888485568461</v>
      </c>
      <c r="J123" s="12">
        <v>43</v>
      </c>
      <c r="K123" s="12" t="s">
        <v>47</v>
      </c>
      <c r="L123" s="12" t="s">
        <v>218</v>
      </c>
      <c r="M123" s="12" t="s">
        <v>376</v>
      </c>
      <c r="N123" s="12">
        <v>3</v>
      </c>
    </row>
    <row r="124" spans="1:14" x14ac:dyDescent="0.25">
      <c r="A124" s="13">
        <f t="shared" si="11"/>
        <v>123</v>
      </c>
      <c r="B124" s="13">
        <v>11</v>
      </c>
      <c r="C124" s="13">
        <v>3</v>
      </c>
      <c r="D124" s="14">
        <f t="shared" si="12"/>
        <v>1.1757078277059132</v>
      </c>
      <c r="E124" s="13" t="s">
        <v>58</v>
      </c>
      <c r="F124" s="13" t="s">
        <v>205</v>
      </c>
      <c r="G124" s="13" t="s">
        <v>59</v>
      </c>
      <c r="H124" s="15">
        <f t="shared" si="10"/>
        <v>1.1757078277059132</v>
      </c>
      <c r="J124" s="12">
        <v>44</v>
      </c>
      <c r="K124" s="12" t="s">
        <v>47</v>
      </c>
      <c r="L124" s="12" t="s">
        <v>165</v>
      </c>
      <c r="M124" s="12" t="s">
        <v>385</v>
      </c>
      <c r="N124" s="12">
        <v>3</v>
      </c>
    </row>
    <row r="125" spans="1:14" x14ac:dyDescent="0.25">
      <c r="A125" s="13">
        <f t="shared" si="11"/>
        <v>124</v>
      </c>
      <c r="B125" s="13">
        <v>11</v>
      </c>
      <c r="C125" s="13">
        <v>4</v>
      </c>
      <c r="D125" s="14">
        <f t="shared" si="12"/>
        <v>1.135733761563912</v>
      </c>
      <c r="E125" s="13" t="s">
        <v>88</v>
      </c>
      <c r="F125" s="13" t="s">
        <v>201</v>
      </c>
      <c r="G125" s="13" t="s">
        <v>106</v>
      </c>
      <c r="H125" s="15">
        <f t="shared" si="10"/>
        <v>1.135733761563912</v>
      </c>
      <c r="J125" s="12">
        <v>45</v>
      </c>
      <c r="K125" s="12" t="s">
        <v>47</v>
      </c>
      <c r="L125" s="12" t="s">
        <v>191</v>
      </c>
      <c r="M125" s="12" t="s">
        <v>408</v>
      </c>
      <c r="N125" s="12">
        <v>3</v>
      </c>
    </row>
    <row r="126" spans="1:14" x14ac:dyDescent="0.25">
      <c r="A126" s="13">
        <f t="shared" si="11"/>
        <v>125</v>
      </c>
      <c r="B126" s="13">
        <v>11</v>
      </c>
      <c r="C126" s="13">
        <v>5</v>
      </c>
      <c r="D126" s="14">
        <f t="shared" si="12"/>
        <v>1.097118813670739</v>
      </c>
      <c r="E126" s="13" t="s">
        <v>176</v>
      </c>
      <c r="F126" s="13" t="s">
        <v>238</v>
      </c>
      <c r="G126" s="13" t="s">
        <v>74</v>
      </c>
      <c r="H126" s="15">
        <f t="shared" si="10"/>
        <v>1.097118813670739</v>
      </c>
      <c r="J126" s="12">
        <v>52</v>
      </c>
      <c r="K126" s="12" t="s">
        <v>58</v>
      </c>
      <c r="L126" s="12" t="s">
        <v>284</v>
      </c>
      <c r="M126" s="12" t="s">
        <v>395</v>
      </c>
      <c r="N126" s="12">
        <v>3</v>
      </c>
    </row>
    <row r="127" spans="1:14" x14ac:dyDescent="0.25">
      <c r="A127" s="13">
        <f t="shared" si="11"/>
        <v>126</v>
      </c>
      <c r="B127" s="13">
        <v>11</v>
      </c>
      <c r="C127" s="13">
        <v>6</v>
      </c>
      <c r="D127" s="14">
        <f t="shared" si="12"/>
        <v>1.0598167740059339</v>
      </c>
      <c r="E127" s="13" t="s">
        <v>88</v>
      </c>
      <c r="F127" s="13" t="s">
        <v>203</v>
      </c>
      <c r="G127" s="13" t="s">
        <v>71</v>
      </c>
      <c r="H127" s="15">
        <f t="shared" si="10"/>
        <v>1.0598167740059339</v>
      </c>
      <c r="J127" s="12">
        <v>53</v>
      </c>
      <c r="K127" s="12" t="s">
        <v>58</v>
      </c>
      <c r="L127" s="12" t="s">
        <v>194</v>
      </c>
      <c r="M127" s="12" t="s">
        <v>404</v>
      </c>
      <c r="N127" s="12">
        <v>3</v>
      </c>
    </row>
    <row r="128" spans="1:14" x14ac:dyDescent="0.25">
      <c r="A128" s="13">
        <f t="shared" si="11"/>
        <v>127</v>
      </c>
      <c r="B128" s="13">
        <v>11</v>
      </c>
      <c r="C128" s="13">
        <v>7</v>
      </c>
      <c r="D128" s="14">
        <f t="shared" si="12"/>
        <v>1.0237830036897322</v>
      </c>
      <c r="E128" s="13" t="s">
        <v>78</v>
      </c>
      <c r="F128" s="13" t="s">
        <v>321</v>
      </c>
      <c r="G128" s="13" t="s">
        <v>123</v>
      </c>
      <c r="H128" s="15">
        <f t="shared" si="10"/>
        <v>1.0237830036897322</v>
      </c>
      <c r="J128" s="12">
        <v>14</v>
      </c>
      <c r="K128" s="12" t="s">
        <v>78</v>
      </c>
      <c r="L128" s="12" t="s">
        <v>209</v>
      </c>
      <c r="M128" s="12" t="s">
        <v>400</v>
      </c>
      <c r="N128" s="12">
        <v>3</v>
      </c>
    </row>
    <row r="129" spans="1:14" x14ac:dyDescent="0.25">
      <c r="A129" s="13">
        <f t="shared" si="11"/>
        <v>128</v>
      </c>
      <c r="B129" s="13">
        <v>11</v>
      </c>
      <c r="C129" s="13">
        <v>8</v>
      </c>
      <c r="D129" s="14">
        <f t="shared" si="12"/>
        <v>0.9889743815642813</v>
      </c>
      <c r="E129" s="13" t="s">
        <v>47</v>
      </c>
      <c r="F129" s="13" t="s">
        <v>202</v>
      </c>
      <c r="G129" s="13" t="s">
        <v>96</v>
      </c>
      <c r="H129" s="15">
        <f t="shared" si="10"/>
        <v>0.9889743815642813</v>
      </c>
      <c r="J129" s="12">
        <v>15</v>
      </c>
      <c r="K129" s="12" t="s">
        <v>78</v>
      </c>
      <c r="L129" s="12" t="s">
        <v>222</v>
      </c>
      <c r="M129" s="12" t="s">
        <v>388</v>
      </c>
      <c r="N129" s="12">
        <v>3</v>
      </c>
    </row>
    <row r="130" spans="1:14" x14ac:dyDescent="0.25">
      <c r="A130" s="13">
        <f t="shared" si="11"/>
        <v>129</v>
      </c>
      <c r="B130" s="13">
        <v>11</v>
      </c>
      <c r="C130" s="13">
        <v>9</v>
      </c>
      <c r="D130" s="14">
        <f t="shared" si="12"/>
        <v>0.95534925259109571</v>
      </c>
      <c r="E130" s="13" t="s">
        <v>47</v>
      </c>
      <c r="F130" s="13" t="s">
        <v>192</v>
      </c>
      <c r="G130" s="13" t="s">
        <v>59</v>
      </c>
      <c r="H130" s="15">
        <f t="shared" si="10"/>
        <v>0.95534925259109571</v>
      </c>
      <c r="J130" s="12">
        <v>16</v>
      </c>
      <c r="K130" s="12" t="s">
        <v>88</v>
      </c>
      <c r="L130" s="12" t="s">
        <v>201</v>
      </c>
      <c r="M130" s="12" t="s">
        <v>386</v>
      </c>
      <c r="N130" s="12">
        <v>2</v>
      </c>
    </row>
    <row r="131" spans="1:14" x14ac:dyDescent="0.25">
      <c r="A131" s="13">
        <f t="shared" si="11"/>
        <v>130</v>
      </c>
      <c r="B131" s="13">
        <v>11</v>
      </c>
      <c r="C131" s="13">
        <v>10</v>
      </c>
      <c r="D131" s="14">
        <f t="shared" ref="D131:D148" si="13">D130*$P$3</f>
        <v>0.92286737800299845</v>
      </c>
      <c r="E131" s="13" t="s">
        <v>58</v>
      </c>
      <c r="F131" s="13" t="s">
        <v>322</v>
      </c>
      <c r="G131" s="13" t="s">
        <v>96</v>
      </c>
      <c r="H131" s="15">
        <f t="shared" ref="H131:H194" si="14">D131</f>
        <v>0.92286737800299845</v>
      </c>
      <c r="J131" s="12">
        <v>46</v>
      </c>
      <c r="K131" s="12" t="s">
        <v>47</v>
      </c>
      <c r="L131" s="12" t="s">
        <v>196</v>
      </c>
      <c r="M131" s="12" t="s">
        <v>378</v>
      </c>
      <c r="N131" s="12">
        <v>2</v>
      </c>
    </row>
    <row r="132" spans="1:14" x14ac:dyDescent="0.25">
      <c r="A132" s="13">
        <f t="shared" ref="A132:A145" si="15">A131+1</f>
        <v>131</v>
      </c>
      <c r="B132" s="13">
        <v>11</v>
      </c>
      <c r="C132" s="13">
        <v>11</v>
      </c>
      <c r="D132" s="14">
        <f t="shared" si="13"/>
        <v>0.8914898871508965</v>
      </c>
      <c r="E132" s="13" t="s">
        <v>88</v>
      </c>
      <c r="F132" s="13" t="s">
        <v>200</v>
      </c>
      <c r="G132" s="13" t="s">
        <v>103</v>
      </c>
      <c r="H132" s="15">
        <f t="shared" si="14"/>
        <v>0.8914898871508965</v>
      </c>
      <c r="J132" s="12">
        <v>47</v>
      </c>
      <c r="K132" s="12" t="s">
        <v>47</v>
      </c>
      <c r="L132" s="12" t="s">
        <v>182</v>
      </c>
      <c r="M132" s="12" t="s">
        <v>373</v>
      </c>
      <c r="N132" s="12">
        <v>2</v>
      </c>
    </row>
    <row r="133" spans="1:14" x14ac:dyDescent="0.25">
      <c r="A133" s="13">
        <f t="shared" si="15"/>
        <v>132</v>
      </c>
      <c r="B133" s="13">
        <v>11</v>
      </c>
      <c r="C133" s="13">
        <v>12</v>
      </c>
      <c r="D133" s="14">
        <f t="shared" si="13"/>
        <v>0.86117923098776594</v>
      </c>
      <c r="E133" s="13" t="s">
        <v>58</v>
      </c>
      <c r="F133" s="13" t="s">
        <v>225</v>
      </c>
      <c r="G133" s="13" t="s">
        <v>86</v>
      </c>
      <c r="H133" s="15">
        <f t="shared" si="14"/>
        <v>0.86117923098776594</v>
      </c>
      <c r="J133" s="12">
        <v>48</v>
      </c>
      <c r="K133" s="12" t="s">
        <v>47</v>
      </c>
      <c r="L133" s="12" t="s">
        <v>317</v>
      </c>
      <c r="M133" s="12" t="s">
        <v>382</v>
      </c>
      <c r="N133" s="12">
        <v>2</v>
      </c>
    </row>
    <row r="134" spans="1:14" x14ac:dyDescent="0.25">
      <c r="A134" s="13">
        <f t="shared" si="15"/>
        <v>133</v>
      </c>
      <c r="B134" s="13">
        <v>12</v>
      </c>
      <c r="C134" s="13">
        <v>1</v>
      </c>
      <c r="D134" s="14">
        <f t="shared" si="13"/>
        <v>0.83189913713418184</v>
      </c>
      <c r="E134" s="13" t="s">
        <v>176</v>
      </c>
      <c r="F134" s="13" t="s">
        <v>207</v>
      </c>
      <c r="G134" s="13" t="s">
        <v>112</v>
      </c>
      <c r="H134" s="15">
        <f t="shared" si="14"/>
        <v>0.83189913713418184</v>
      </c>
      <c r="J134" s="12">
        <v>49</v>
      </c>
      <c r="K134" s="12" t="s">
        <v>47</v>
      </c>
      <c r="L134" s="12" t="s">
        <v>253</v>
      </c>
      <c r="M134" s="12" t="s">
        <v>383</v>
      </c>
      <c r="N134" s="12">
        <v>2</v>
      </c>
    </row>
    <row r="135" spans="1:14" x14ac:dyDescent="0.25">
      <c r="A135" s="13">
        <f t="shared" si="15"/>
        <v>134</v>
      </c>
      <c r="B135" s="13">
        <v>12</v>
      </c>
      <c r="C135" s="13">
        <v>2</v>
      </c>
      <c r="D135" s="14">
        <f t="shared" si="13"/>
        <v>0.80361456647161966</v>
      </c>
      <c r="E135" s="13" t="s">
        <v>58</v>
      </c>
      <c r="F135" s="13" t="s">
        <v>204</v>
      </c>
      <c r="G135" s="13" t="s">
        <v>94</v>
      </c>
      <c r="H135" s="15">
        <f t="shared" si="14"/>
        <v>0.80361456647161966</v>
      </c>
      <c r="J135" s="12">
        <v>50</v>
      </c>
      <c r="K135" s="12" t="s">
        <v>47</v>
      </c>
      <c r="L135" s="12" t="s">
        <v>179</v>
      </c>
      <c r="M135" s="12" t="s">
        <v>371</v>
      </c>
      <c r="N135" s="12">
        <v>2</v>
      </c>
    </row>
    <row r="136" spans="1:14" x14ac:dyDescent="0.25">
      <c r="A136" s="13">
        <f t="shared" si="15"/>
        <v>135</v>
      </c>
      <c r="B136" s="13">
        <v>12</v>
      </c>
      <c r="C136" s="13">
        <v>3</v>
      </c>
      <c r="D136" s="14">
        <f t="shared" si="13"/>
        <v>0.7762916712115846</v>
      </c>
      <c r="E136" s="13" t="s">
        <v>58</v>
      </c>
      <c r="F136" s="13" t="s">
        <v>199</v>
      </c>
      <c r="G136" s="13" t="s">
        <v>96</v>
      </c>
      <c r="H136" s="15">
        <f t="shared" si="14"/>
        <v>0.7762916712115846</v>
      </c>
      <c r="J136" s="12">
        <v>51</v>
      </c>
      <c r="K136" s="12" t="s">
        <v>47</v>
      </c>
      <c r="L136" s="12" t="s">
        <v>206</v>
      </c>
      <c r="M136" s="12" t="s">
        <v>387</v>
      </c>
      <c r="N136" s="12">
        <v>2</v>
      </c>
    </row>
    <row r="137" spans="1:14" x14ac:dyDescent="0.25">
      <c r="A137" s="13">
        <f t="shared" si="15"/>
        <v>136</v>
      </c>
      <c r="B137" s="13">
        <v>12</v>
      </c>
      <c r="C137" s="13">
        <v>4</v>
      </c>
      <c r="D137" s="14">
        <f t="shared" si="13"/>
        <v>0.74989775439039075</v>
      </c>
      <c r="E137" s="13" t="s">
        <v>47</v>
      </c>
      <c r="F137" s="13" t="s">
        <v>221</v>
      </c>
      <c r="G137" s="13" t="s">
        <v>91</v>
      </c>
      <c r="H137" s="15">
        <f t="shared" si="14"/>
        <v>0.74989775439039075</v>
      </c>
      <c r="J137" s="12">
        <v>52</v>
      </c>
      <c r="K137" s="12" t="s">
        <v>47</v>
      </c>
      <c r="L137" s="12" t="s">
        <v>172</v>
      </c>
      <c r="M137" s="12" t="s">
        <v>404</v>
      </c>
      <c r="N137" s="12">
        <v>2</v>
      </c>
    </row>
    <row r="138" spans="1:14" x14ac:dyDescent="0.25">
      <c r="A138" s="13">
        <f t="shared" si="15"/>
        <v>137</v>
      </c>
      <c r="B138" s="13">
        <v>12</v>
      </c>
      <c r="C138" s="13">
        <v>5</v>
      </c>
      <c r="D138" s="14">
        <f t="shared" si="13"/>
        <v>0.7244012307411174</v>
      </c>
      <c r="E138" s="13" t="s">
        <v>176</v>
      </c>
      <c r="F138" s="13" t="s">
        <v>228</v>
      </c>
      <c r="G138" s="13" t="s">
        <v>81</v>
      </c>
      <c r="H138" s="15">
        <f t="shared" si="14"/>
        <v>0.7244012307411174</v>
      </c>
      <c r="J138" s="12">
        <v>53</v>
      </c>
      <c r="K138" s="12" t="s">
        <v>47</v>
      </c>
      <c r="L138" s="12" t="s">
        <v>411</v>
      </c>
      <c r="M138" s="12" t="s">
        <v>394</v>
      </c>
      <c r="N138" s="12">
        <v>2</v>
      </c>
    </row>
    <row r="139" spans="1:14" x14ac:dyDescent="0.25">
      <c r="A139" s="13">
        <f t="shared" si="15"/>
        <v>138</v>
      </c>
      <c r="B139" s="13">
        <v>12</v>
      </c>
      <c r="C139" s="13">
        <v>6</v>
      </c>
      <c r="D139" s="14">
        <f t="shared" si="13"/>
        <v>0.69977158889591939</v>
      </c>
      <c r="E139" s="13" t="s">
        <v>88</v>
      </c>
      <c r="F139" s="13" t="s">
        <v>219</v>
      </c>
      <c r="G139" s="13" t="s">
        <v>167</v>
      </c>
      <c r="H139" s="15">
        <f t="shared" si="14"/>
        <v>0.69977158889591939</v>
      </c>
      <c r="J139" s="12">
        <v>54</v>
      </c>
      <c r="K139" s="12" t="s">
        <v>58</v>
      </c>
      <c r="L139" s="12" t="s">
        <v>451</v>
      </c>
      <c r="M139" s="12" t="s">
        <v>379</v>
      </c>
      <c r="N139" s="12">
        <v>2</v>
      </c>
    </row>
    <row r="140" spans="1:14" x14ac:dyDescent="0.25">
      <c r="A140" s="13">
        <f t="shared" si="15"/>
        <v>139</v>
      </c>
      <c r="B140" s="13">
        <v>12</v>
      </c>
      <c r="C140" s="13">
        <v>7</v>
      </c>
      <c r="D140" s="14">
        <f t="shared" si="13"/>
        <v>0.67597935487345806</v>
      </c>
      <c r="E140" s="13" t="s">
        <v>58</v>
      </c>
      <c r="F140" s="13" t="s">
        <v>232</v>
      </c>
      <c r="G140" s="13" t="s">
        <v>119</v>
      </c>
      <c r="H140" s="15">
        <f t="shared" si="14"/>
        <v>0.67597935487345806</v>
      </c>
      <c r="J140" s="12">
        <v>55</v>
      </c>
      <c r="K140" s="12" t="s">
        <v>58</v>
      </c>
      <c r="L140" s="12" t="s">
        <v>205</v>
      </c>
      <c r="M140" s="12" t="s">
        <v>372</v>
      </c>
      <c r="N140" s="12">
        <v>2</v>
      </c>
    </row>
    <row r="141" spans="1:14" x14ac:dyDescent="0.25">
      <c r="A141" s="13">
        <f t="shared" si="15"/>
        <v>140</v>
      </c>
      <c r="B141" s="13">
        <v>12</v>
      </c>
      <c r="C141" s="13">
        <v>8</v>
      </c>
      <c r="D141" s="14">
        <f t="shared" si="13"/>
        <v>0.65299605680776052</v>
      </c>
      <c r="E141" s="13" t="s">
        <v>58</v>
      </c>
      <c r="F141" s="13" t="s">
        <v>323</v>
      </c>
      <c r="G141" s="13" t="s">
        <v>149</v>
      </c>
      <c r="H141" s="15">
        <f t="shared" si="14"/>
        <v>0.65299605680776052</v>
      </c>
      <c r="J141" s="12">
        <v>56</v>
      </c>
      <c r="K141" s="12" t="s">
        <v>58</v>
      </c>
      <c r="L141" s="12" t="s">
        <v>322</v>
      </c>
      <c r="M141" s="12" t="s">
        <v>374</v>
      </c>
      <c r="N141" s="12">
        <v>2</v>
      </c>
    </row>
    <row r="142" spans="1:14" x14ac:dyDescent="0.25">
      <c r="A142" s="13">
        <f t="shared" si="15"/>
        <v>141</v>
      </c>
      <c r="B142" s="13">
        <v>12</v>
      </c>
      <c r="C142" s="13">
        <v>9</v>
      </c>
      <c r="D142" s="14">
        <f t="shared" si="13"/>
        <v>0.63079419087629662</v>
      </c>
      <c r="E142" s="13" t="s">
        <v>47</v>
      </c>
      <c r="F142" s="13" t="s">
        <v>191</v>
      </c>
      <c r="G142" s="13" t="s">
        <v>129</v>
      </c>
      <c r="H142" s="15">
        <f t="shared" si="14"/>
        <v>0.63079419087629662</v>
      </c>
      <c r="J142" s="12">
        <v>57</v>
      </c>
      <c r="K142" s="12" t="s">
        <v>58</v>
      </c>
      <c r="L142" s="12" t="s">
        <v>224</v>
      </c>
      <c r="M142" s="12" t="s">
        <v>387</v>
      </c>
      <c r="N142" s="12">
        <v>2</v>
      </c>
    </row>
    <row r="143" spans="1:14" x14ac:dyDescent="0.25">
      <c r="A143" s="13">
        <f t="shared" si="15"/>
        <v>142</v>
      </c>
      <c r="B143" s="13">
        <v>12</v>
      </c>
      <c r="C143" s="13">
        <v>10</v>
      </c>
      <c r="D143" s="14">
        <f t="shared" si="13"/>
        <v>0.60934718838650248</v>
      </c>
      <c r="E143" s="13" t="s">
        <v>58</v>
      </c>
      <c r="F143" s="13" t="s">
        <v>220</v>
      </c>
      <c r="G143" s="13" t="s">
        <v>115</v>
      </c>
      <c r="H143" s="15">
        <f t="shared" si="14"/>
        <v>0.60934718838650248</v>
      </c>
      <c r="J143" s="12">
        <v>58</v>
      </c>
      <c r="K143" s="12" t="s">
        <v>58</v>
      </c>
      <c r="L143" s="12" t="s">
        <v>452</v>
      </c>
      <c r="M143" s="12" t="s">
        <v>380</v>
      </c>
      <c r="N143" s="12">
        <v>2</v>
      </c>
    </row>
    <row r="144" spans="1:14" x14ac:dyDescent="0.25">
      <c r="A144" s="13">
        <f t="shared" si="15"/>
        <v>143</v>
      </c>
      <c r="B144" s="13">
        <v>12</v>
      </c>
      <c r="C144" s="13">
        <v>11</v>
      </c>
      <c r="D144" s="14">
        <f t="shared" si="13"/>
        <v>0.58862938398136133</v>
      </c>
      <c r="E144" s="13" t="s">
        <v>88</v>
      </c>
      <c r="F144" s="13" t="s">
        <v>216</v>
      </c>
      <c r="G144" s="13" t="s">
        <v>81</v>
      </c>
      <c r="H144" s="15">
        <f t="shared" si="14"/>
        <v>0.58862938398136133</v>
      </c>
      <c r="J144" s="12">
        <v>16</v>
      </c>
      <c r="K144" s="12" t="s">
        <v>78</v>
      </c>
      <c r="L144" s="12" t="s">
        <v>249</v>
      </c>
      <c r="M144" s="12" t="s">
        <v>375</v>
      </c>
      <c r="N144" s="12">
        <v>2</v>
      </c>
    </row>
    <row r="145" spans="1:14" x14ac:dyDescent="0.25">
      <c r="A145" s="13">
        <f t="shared" si="15"/>
        <v>144</v>
      </c>
      <c r="B145" s="13">
        <v>12</v>
      </c>
      <c r="C145" s="13">
        <v>12</v>
      </c>
      <c r="D145" s="14">
        <f t="shared" si="13"/>
        <v>0.56861598492599508</v>
      </c>
      <c r="E145" s="13" t="s">
        <v>78</v>
      </c>
      <c r="F145" s="13" t="s">
        <v>209</v>
      </c>
      <c r="G145" s="13" t="s">
        <v>108</v>
      </c>
      <c r="H145" s="15">
        <f t="shared" si="14"/>
        <v>0.56861598492599508</v>
      </c>
      <c r="J145" s="12">
        <v>17</v>
      </c>
      <c r="K145" s="12" t="s">
        <v>78</v>
      </c>
      <c r="L145" s="12" t="s">
        <v>256</v>
      </c>
      <c r="M145" s="12" t="s">
        <v>376</v>
      </c>
      <c r="N145" s="12">
        <v>2</v>
      </c>
    </row>
    <row r="146" spans="1:14" x14ac:dyDescent="0.25">
      <c r="D146" s="14">
        <f t="shared" si="13"/>
        <v>0.54928304143851125</v>
      </c>
      <c r="E146" s="13" t="s">
        <v>47</v>
      </c>
      <c r="F146" s="13" t="s">
        <v>213</v>
      </c>
      <c r="G146" s="13" t="s">
        <v>108</v>
      </c>
      <c r="H146" s="15">
        <f t="shared" si="14"/>
        <v>0.54928304143851125</v>
      </c>
      <c r="J146" s="12">
        <v>17</v>
      </c>
      <c r="K146" s="12" t="s">
        <v>88</v>
      </c>
      <c r="L146" s="12" t="s">
        <v>200</v>
      </c>
      <c r="M146" s="12" t="s">
        <v>387</v>
      </c>
      <c r="N146" s="12">
        <v>1</v>
      </c>
    </row>
    <row r="147" spans="1:14" x14ac:dyDescent="0.25">
      <c r="D147" s="14">
        <f t="shared" si="13"/>
        <v>0.53060741802960187</v>
      </c>
      <c r="E147" s="13" t="s">
        <v>176</v>
      </c>
      <c r="F147" s="13" t="s">
        <v>214</v>
      </c>
      <c r="G147" s="13" t="s">
        <v>59</v>
      </c>
      <c r="H147" s="15">
        <f t="shared" si="14"/>
        <v>0.53060741802960187</v>
      </c>
      <c r="J147" s="12">
        <v>18</v>
      </c>
      <c r="K147" s="12" t="s">
        <v>88</v>
      </c>
      <c r="L147" s="12" t="s">
        <v>216</v>
      </c>
      <c r="M147" s="12" t="s">
        <v>388</v>
      </c>
      <c r="N147" s="12">
        <v>1</v>
      </c>
    </row>
    <row r="148" spans="1:14" x14ac:dyDescent="0.25">
      <c r="D148" s="14">
        <f t="shared" si="13"/>
        <v>0.51256676581659544</v>
      </c>
      <c r="E148" s="13" t="s">
        <v>88</v>
      </c>
      <c r="F148" s="13" t="s">
        <v>230</v>
      </c>
      <c r="G148" s="13" t="s">
        <v>50</v>
      </c>
      <c r="H148" s="15">
        <f t="shared" si="14"/>
        <v>0.51256676581659544</v>
      </c>
      <c r="J148" s="12">
        <v>19</v>
      </c>
      <c r="K148" s="12" t="s">
        <v>88</v>
      </c>
      <c r="L148" s="12" t="s">
        <v>229</v>
      </c>
      <c r="M148" s="12" t="s">
        <v>389</v>
      </c>
      <c r="N148" s="12">
        <v>1</v>
      </c>
    </row>
    <row r="149" spans="1:14" x14ac:dyDescent="0.25">
      <c r="D149" s="14">
        <v>1</v>
      </c>
      <c r="E149" s="13" t="s">
        <v>47</v>
      </c>
      <c r="F149" s="13" t="s">
        <v>324</v>
      </c>
      <c r="G149" s="13" t="s">
        <v>149</v>
      </c>
      <c r="H149" s="15">
        <f t="shared" si="14"/>
        <v>1</v>
      </c>
      <c r="J149" s="12">
        <v>1</v>
      </c>
      <c r="K149" s="12" t="s">
        <v>335</v>
      </c>
      <c r="L149" s="12" t="s">
        <v>336</v>
      </c>
      <c r="N149" s="12">
        <v>1</v>
      </c>
    </row>
    <row r="150" spans="1:14" x14ac:dyDescent="0.25">
      <c r="D150" s="14">
        <f t="shared" ref="D150:D169" si="16">D149*$P$3</f>
        <v>0.96599999999999997</v>
      </c>
      <c r="E150" s="13" t="s">
        <v>237</v>
      </c>
      <c r="F150" s="13" t="s">
        <v>236</v>
      </c>
      <c r="G150" s="13" t="s">
        <v>56</v>
      </c>
      <c r="H150" s="15">
        <f t="shared" si="14"/>
        <v>0.96599999999999997</v>
      </c>
      <c r="J150" s="12">
        <v>2</v>
      </c>
      <c r="K150" s="12" t="s">
        <v>335</v>
      </c>
      <c r="L150" s="12" t="s">
        <v>337</v>
      </c>
      <c r="N150" s="12">
        <v>1</v>
      </c>
    </row>
    <row r="151" spans="1:14" x14ac:dyDescent="0.25">
      <c r="D151" s="14">
        <f t="shared" si="16"/>
        <v>0.93315599999999999</v>
      </c>
      <c r="E151" s="13" t="s">
        <v>58</v>
      </c>
      <c r="F151" s="13" t="s">
        <v>325</v>
      </c>
      <c r="G151" s="13" t="s">
        <v>67</v>
      </c>
      <c r="H151" s="15">
        <f t="shared" si="14"/>
        <v>0.93315599999999999</v>
      </c>
      <c r="J151" s="12">
        <v>3</v>
      </c>
      <c r="K151" s="12" t="s">
        <v>335</v>
      </c>
      <c r="L151" s="12" t="s">
        <v>338</v>
      </c>
      <c r="N151" s="12">
        <v>1</v>
      </c>
    </row>
    <row r="152" spans="1:14" x14ac:dyDescent="0.25">
      <c r="D152" s="14">
        <f t="shared" si="16"/>
        <v>0.90142869599999997</v>
      </c>
      <c r="E152" s="13" t="s">
        <v>88</v>
      </c>
      <c r="F152" s="13" t="s">
        <v>235</v>
      </c>
      <c r="G152" s="13" t="s">
        <v>112</v>
      </c>
      <c r="H152" s="15">
        <f t="shared" si="14"/>
        <v>0.90142869599999997</v>
      </c>
      <c r="J152" s="12">
        <v>4</v>
      </c>
      <c r="K152" s="12" t="s">
        <v>335</v>
      </c>
      <c r="L152" s="12" t="s">
        <v>339</v>
      </c>
      <c r="N152" s="12">
        <v>1</v>
      </c>
    </row>
    <row r="153" spans="1:14" x14ac:dyDescent="0.25">
      <c r="D153" s="14">
        <f t="shared" si="16"/>
        <v>0.87078012033599994</v>
      </c>
      <c r="E153" s="13" t="s">
        <v>58</v>
      </c>
      <c r="F153" s="13" t="s">
        <v>223</v>
      </c>
      <c r="G153" s="13" t="s">
        <v>71</v>
      </c>
      <c r="H153" s="15">
        <f t="shared" si="14"/>
        <v>0.87078012033599994</v>
      </c>
      <c r="J153" s="12">
        <v>5</v>
      </c>
      <c r="K153" s="12" t="s">
        <v>335</v>
      </c>
      <c r="L153" s="12" t="s">
        <v>340</v>
      </c>
      <c r="N153" s="12">
        <v>1</v>
      </c>
    </row>
    <row r="154" spans="1:14" x14ac:dyDescent="0.25">
      <c r="D154" s="14">
        <f t="shared" si="16"/>
        <v>0.84117359624457588</v>
      </c>
      <c r="E154" s="13" t="s">
        <v>237</v>
      </c>
      <c r="F154" s="13" t="s">
        <v>243</v>
      </c>
      <c r="G154" s="13" t="s">
        <v>112</v>
      </c>
      <c r="H154" s="15">
        <f t="shared" si="14"/>
        <v>0.84117359624457588</v>
      </c>
      <c r="J154" s="12">
        <v>6</v>
      </c>
      <c r="K154" s="12" t="s">
        <v>335</v>
      </c>
      <c r="L154" s="12" t="s">
        <v>341</v>
      </c>
      <c r="N154" s="12">
        <v>1</v>
      </c>
    </row>
    <row r="155" spans="1:14" x14ac:dyDescent="0.25">
      <c r="D155" s="14">
        <f t="shared" si="16"/>
        <v>0.81257369397226031</v>
      </c>
      <c r="E155" s="13" t="s">
        <v>58</v>
      </c>
      <c r="F155" s="13" t="s">
        <v>231</v>
      </c>
      <c r="G155" s="13" t="s">
        <v>149</v>
      </c>
      <c r="H155" s="15">
        <f t="shared" si="14"/>
        <v>0.81257369397226031</v>
      </c>
      <c r="J155" s="12">
        <v>7</v>
      </c>
      <c r="K155" s="12" t="s">
        <v>335</v>
      </c>
      <c r="L155" s="12" t="s">
        <v>342</v>
      </c>
      <c r="N155" s="12">
        <v>1</v>
      </c>
    </row>
    <row r="156" spans="1:14" x14ac:dyDescent="0.25">
      <c r="D156" s="14">
        <f t="shared" si="16"/>
        <v>0.78494618837720342</v>
      </c>
      <c r="E156" s="13" t="s">
        <v>78</v>
      </c>
      <c r="F156" s="13" t="s">
        <v>222</v>
      </c>
      <c r="G156" s="13" t="s">
        <v>81</v>
      </c>
      <c r="H156" s="15">
        <f t="shared" si="14"/>
        <v>0.78494618837720342</v>
      </c>
      <c r="J156" s="12">
        <v>8</v>
      </c>
      <c r="K156" s="12" t="s">
        <v>335</v>
      </c>
      <c r="L156" s="12" t="s">
        <v>343</v>
      </c>
      <c r="N156" s="12">
        <v>1</v>
      </c>
    </row>
    <row r="157" spans="1:14" x14ac:dyDescent="0.25">
      <c r="D157" s="14">
        <f t="shared" si="16"/>
        <v>0.75825801797237846</v>
      </c>
      <c r="E157" s="13" t="s">
        <v>47</v>
      </c>
      <c r="F157" s="13" t="s">
        <v>206</v>
      </c>
      <c r="G157" s="13" t="s">
        <v>103</v>
      </c>
      <c r="H157" s="15">
        <f t="shared" si="14"/>
        <v>0.75825801797237846</v>
      </c>
      <c r="J157" s="12">
        <v>9</v>
      </c>
      <c r="K157" s="12" t="s">
        <v>335</v>
      </c>
      <c r="L157" s="12" t="s">
        <v>344</v>
      </c>
      <c r="N157" s="12">
        <v>1</v>
      </c>
    </row>
    <row r="158" spans="1:14" x14ac:dyDescent="0.25">
      <c r="D158" s="14">
        <f t="shared" si="16"/>
        <v>0.73247724536131753</v>
      </c>
      <c r="E158" s="13" t="s">
        <v>78</v>
      </c>
      <c r="F158" s="13" t="s">
        <v>271</v>
      </c>
      <c r="G158" s="13" t="s">
        <v>149</v>
      </c>
      <c r="H158" s="15">
        <f t="shared" si="14"/>
        <v>0.73247724536131753</v>
      </c>
      <c r="J158" s="12">
        <v>10</v>
      </c>
      <c r="K158" s="12" t="s">
        <v>335</v>
      </c>
      <c r="L158" s="12" t="s">
        <v>345</v>
      </c>
      <c r="N158" s="12">
        <v>1</v>
      </c>
    </row>
    <row r="159" spans="1:14" x14ac:dyDescent="0.25">
      <c r="D159" s="14">
        <f t="shared" si="16"/>
        <v>0.70757301901903269</v>
      </c>
      <c r="E159" s="13" t="s">
        <v>176</v>
      </c>
      <c r="F159" s="13" t="s">
        <v>215</v>
      </c>
      <c r="G159" s="13" t="s">
        <v>50</v>
      </c>
      <c r="H159" s="15">
        <f t="shared" si="14"/>
        <v>0.70757301901903269</v>
      </c>
      <c r="J159" s="12">
        <v>11</v>
      </c>
      <c r="K159" s="12" t="s">
        <v>335</v>
      </c>
      <c r="L159" s="12" t="s">
        <v>346</v>
      </c>
      <c r="N159" s="12">
        <v>1</v>
      </c>
    </row>
    <row r="160" spans="1:14" x14ac:dyDescent="0.25">
      <c r="D160" s="14">
        <f t="shared" si="16"/>
        <v>0.6835155363723856</v>
      </c>
      <c r="E160" s="13" t="s">
        <v>78</v>
      </c>
      <c r="F160" s="13" t="s">
        <v>249</v>
      </c>
      <c r="G160" s="13" t="s">
        <v>54</v>
      </c>
      <c r="H160" s="15">
        <f t="shared" si="14"/>
        <v>0.6835155363723856</v>
      </c>
      <c r="J160" s="12">
        <v>12</v>
      </c>
      <c r="K160" s="12" t="s">
        <v>335</v>
      </c>
      <c r="L160" s="12" t="s">
        <v>347</v>
      </c>
      <c r="N160" s="12">
        <v>1</v>
      </c>
    </row>
    <row r="161" spans="4:14" x14ac:dyDescent="0.25">
      <c r="D161" s="14">
        <f t="shared" si="16"/>
        <v>0.66027600813572451</v>
      </c>
      <c r="E161" s="13" t="s">
        <v>58</v>
      </c>
      <c r="F161" s="13" t="s">
        <v>326</v>
      </c>
      <c r="G161" s="13" t="s">
        <v>106</v>
      </c>
      <c r="H161" s="15">
        <f t="shared" si="14"/>
        <v>0.66027600813572451</v>
      </c>
      <c r="J161" s="12">
        <v>54</v>
      </c>
      <c r="K161" s="12" t="s">
        <v>47</v>
      </c>
      <c r="L161" s="12" t="s">
        <v>412</v>
      </c>
      <c r="M161" s="12" t="s">
        <v>394</v>
      </c>
      <c r="N161" s="12">
        <v>1</v>
      </c>
    </row>
    <row r="162" spans="4:14" x14ac:dyDescent="0.25">
      <c r="D162" s="14">
        <f t="shared" si="16"/>
        <v>0.63782662385910982</v>
      </c>
      <c r="E162" s="13" t="s">
        <v>78</v>
      </c>
      <c r="F162" s="13" t="s">
        <v>255</v>
      </c>
      <c r="G162" s="13" t="s">
        <v>106</v>
      </c>
      <c r="H162" s="15">
        <f t="shared" si="14"/>
        <v>0.63782662385910982</v>
      </c>
      <c r="J162" s="12">
        <v>55</v>
      </c>
      <c r="K162" s="12" t="s">
        <v>47</v>
      </c>
      <c r="L162" s="12" t="s">
        <v>413</v>
      </c>
      <c r="M162" s="12" t="s">
        <v>372</v>
      </c>
      <c r="N162" s="12">
        <v>1</v>
      </c>
    </row>
    <row r="163" spans="4:14" x14ac:dyDescent="0.25">
      <c r="D163" s="14">
        <f t="shared" si="16"/>
        <v>0.61614051864790009</v>
      </c>
      <c r="E163" s="13" t="s">
        <v>237</v>
      </c>
      <c r="F163" s="13" t="s">
        <v>267</v>
      </c>
      <c r="G163" s="13" t="s">
        <v>59</v>
      </c>
      <c r="H163" s="15">
        <f t="shared" si="14"/>
        <v>0.61614051864790009</v>
      </c>
      <c r="J163" s="12">
        <v>56</v>
      </c>
      <c r="K163" s="12" t="s">
        <v>47</v>
      </c>
      <c r="L163" s="12" t="s">
        <v>261</v>
      </c>
      <c r="M163" s="12" t="s">
        <v>397</v>
      </c>
      <c r="N163" s="12">
        <v>1</v>
      </c>
    </row>
    <row r="164" spans="4:14" x14ac:dyDescent="0.25">
      <c r="D164" s="14">
        <f t="shared" si="16"/>
        <v>0.59519174101387151</v>
      </c>
      <c r="E164" s="13" t="s">
        <v>237</v>
      </c>
      <c r="F164" s="13" t="s">
        <v>246</v>
      </c>
      <c r="G164" s="13" t="s">
        <v>79</v>
      </c>
      <c r="H164" s="15">
        <f t="shared" si="14"/>
        <v>0.59519174101387151</v>
      </c>
      <c r="J164" s="12">
        <v>59</v>
      </c>
      <c r="K164" s="12" t="s">
        <v>58</v>
      </c>
      <c r="L164" s="12" t="s">
        <v>240</v>
      </c>
      <c r="M164" s="12" t="s">
        <v>400</v>
      </c>
      <c r="N164" s="12">
        <v>1</v>
      </c>
    </row>
    <row r="165" spans="4:14" x14ac:dyDescent="0.25">
      <c r="D165" s="14">
        <f t="shared" si="16"/>
        <v>0.57495522181939984</v>
      </c>
      <c r="E165" s="13" t="s">
        <v>47</v>
      </c>
      <c r="F165" s="13" t="s">
        <v>226</v>
      </c>
      <c r="G165" s="13" t="s">
        <v>56</v>
      </c>
      <c r="H165" s="15">
        <f t="shared" si="14"/>
        <v>0.57495522181939984</v>
      </c>
      <c r="J165" s="12">
        <v>60</v>
      </c>
      <c r="K165" s="12" t="s">
        <v>58</v>
      </c>
      <c r="L165" s="12" t="s">
        <v>453</v>
      </c>
      <c r="M165" s="12" t="s">
        <v>390</v>
      </c>
      <c r="N165" s="12">
        <v>1</v>
      </c>
    </row>
    <row r="166" spans="4:14" x14ac:dyDescent="0.25">
      <c r="D166" s="14">
        <f t="shared" si="16"/>
        <v>0.55540674427754022</v>
      </c>
      <c r="E166" s="13" t="s">
        <v>88</v>
      </c>
      <c r="F166" s="13" t="s">
        <v>262</v>
      </c>
      <c r="G166" s="13" t="s">
        <v>86</v>
      </c>
      <c r="H166" s="15">
        <f t="shared" si="14"/>
        <v>0.55540674427754022</v>
      </c>
      <c r="J166" s="12">
        <v>61</v>
      </c>
      <c r="K166" s="12" t="s">
        <v>58</v>
      </c>
      <c r="L166" s="12" t="s">
        <v>231</v>
      </c>
      <c r="M166" s="12" t="s">
        <v>381</v>
      </c>
      <c r="N166" s="12">
        <v>1</v>
      </c>
    </row>
    <row r="167" spans="4:14" x14ac:dyDescent="0.25">
      <c r="D167" s="14">
        <f t="shared" si="16"/>
        <v>0.5365229149721038</v>
      </c>
      <c r="E167" s="13" t="s">
        <v>237</v>
      </c>
      <c r="F167" s="13" t="s">
        <v>286</v>
      </c>
      <c r="G167" s="13" t="s">
        <v>106</v>
      </c>
      <c r="H167" s="15">
        <f t="shared" si="14"/>
        <v>0.5365229149721038</v>
      </c>
      <c r="J167" s="12">
        <v>18</v>
      </c>
      <c r="K167" s="12" t="s">
        <v>78</v>
      </c>
      <c r="L167" s="12" t="s">
        <v>254</v>
      </c>
      <c r="M167" s="12" t="s">
        <v>395</v>
      </c>
      <c r="N167" s="12">
        <v>1</v>
      </c>
    </row>
    <row r="168" spans="4:14" x14ac:dyDescent="0.25">
      <c r="D168" s="14">
        <f t="shared" si="16"/>
        <v>0.51828113586305224</v>
      </c>
      <c r="E168" s="13" t="s">
        <v>47</v>
      </c>
      <c r="F168" s="13" t="s">
        <v>327</v>
      </c>
      <c r="G168" s="13" t="s">
        <v>81</v>
      </c>
      <c r="H168" s="15">
        <f t="shared" si="14"/>
        <v>0.51828113586305224</v>
      </c>
      <c r="J168" s="12">
        <v>19</v>
      </c>
      <c r="K168" s="12" t="s">
        <v>78</v>
      </c>
      <c r="L168" s="12" t="s">
        <v>212</v>
      </c>
      <c r="M168" s="12" t="s">
        <v>389</v>
      </c>
      <c r="N168" s="12">
        <v>1</v>
      </c>
    </row>
    <row r="169" spans="4:14" x14ac:dyDescent="0.25">
      <c r="D169" s="14">
        <f t="shared" si="16"/>
        <v>0.50065957724370846</v>
      </c>
      <c r="E169" s="13" t="s">
        <v>237</v>
      </c>
      <c r="F169" s="13" t="s">
        <v>258</v>
      </c>
      <c r="G169" s="13" t="s">
        <v>52</v>
      </c>
      <c r="H169" s="15">
        <f t="shared" si="14"/>
        <v>0.50065957724370846</v>
      </c>
      <c r="J169" s="12">
        <v>1</v>
      </c>
      <c r="K169" s="12" t="s">
        <v>368</v>
      </c>
      <c r="L169" s="12" t="s">
        <v>236</v>
      </c>
      <c r="M169" s="12" t="s">
        <v>382</v>
      </c>
      <c r="N169" s="12">
        <v>1</v>
      </c>
    </row>
    <row r="170" spans="4:14" x14ac:dyDescent="0.25">
      <c r="D170" s="14">
        <v>1</v>
      </c>
      <c r="E170" s="13" t="s">
        <v>58</v>
      </c>
      <c r="F170" s="13" t="s">
        <v>224</v>
      </c>
      <c r="G170" s="13" t="s">
        <v>103</v>
      </c>
      <c r="H170" s="15">
        <f t="shared" si="14"/>
        <v>1</v>
      </c>
      <c r="J170" s="12">
        <v>2</v>
      </c>
      <c r="K170" s="12" t="s">
        <v>368</v>
      </c>
      <c r="L170" s="12" t="s">
        <v>243</v>
      </c>
      <c r="M170" s="12" t="s">
        <v>381</v>
      </c>
      <c r="N170" s="12">
        <v>1</v>
      </c>
    </row>
    <row r="171" spans="4:14" x14ac:dyDescent="0.25">
      <c r="D171" s="14">
        <f t="shared" ref="D171:D190" si="17">D170*$P$3</f>
        <v>0.96599999999999997</v>
      </c>
      <c r="E171" s="13" t="s">
        <v>58</v>
      </c>
      <c r="F171" s="13" t="s">
        <v>239</v>
      </c>
      <c r="G171" s="13" t="s">
        <v>54</v>
      </c>
      <c r="H171" s="15">
        <f t="shared" si="14"/>
        <v>0.96599999999999997</v>
      </c>
      <c r="J171" s="12">
        <v>3</v>
      </c>
      <c r="K171" s="12" t="s">
        <v>368</v>
      </c>
      <c r="L171" s="12" t="s">
        <v>286</v>
      </c>
      <c r="M171" s="12" t="s">
        <v>386</v>
      </c>
      <c r="N171" s="12">
        <v>1</v>
      </c>
    </row>
    <row r="172" spans="4:14" x14ac:dyDescent="0.25">
      <c r="D172" s="14">
        <f t="shared" si="17"/>
        <v>0.93315599999999999</v>
      </c>
      <c r="E172" s="13" t="s">
        <v>78</v>
      </c>
      <c r="F172" s="13" t="s">
        <v>212</v>
      </c>
      <c r="G172" s="13" t="s">
        <v>115</v>
      </c>
      <c r="H172" s="15">
        <f t="shared" si="14"/>
        <v>0.93315599999999999</v>
      </c>
      <c r="J172" s="12">
        <v>4</v>
      </c>
      <c r="K172" s="12" t="s">
        <v>368</v>
      </c>
      <c r="L172" s="12" t="s">
        <v>278</v>
      </c>
      <c r="M172" s="12" t="s">
        <v>387</v>
      </c>
      <c r="N172" s="12">
        <v>1</v>
      </c>
    </row>
    <row r="173" spans="4:14" x14ac:dyDescent="0.25">
      <c r="D173" s="14">
        <f t="shared" si="17"/>
        <v>0.90142869599999997</v>
      </c>
      <c r="E173" s="13" t="s">
        <v>47</v>
      </c>
      <c r="F173" s="13" t="s">
        <v>268</v>
      </c>
      <c r="G173" s="13" t="s">
        <v>149</v>
      </c>
      <c r="H173" s="15">
        <f t="shared" si="14"/>
        <v>0.90142869599999997</v>
      </c>
      <c r="J173" s="12">
        <v>5</v>
      </c>
      <c r="K173" s="12" t="s">
        <v>368</v>
      </c>
      <c r="L173" s="12" t="s">
        <v>246</v>
      </c>
      <c r="M173" s="12" t="s">
        <v>371</v>
      </c>
      <c r="N173" s="12">
        <v>1</v>
      </c>
    </row>
    <row r="174" spans="4:14" x14ac:dyDescent="0.25">
      <c r="D174" s="14">
        <f t="shared" si="17"/>
        <v>0.87078012033599994</v>
      </c>
      <c r="E174" s="13" t="s">
        <v>88</v>
      </c>
      <c r="F174" s="13" t="s">
        <v>229</v>
      </c>
      <c r="G174" s="13" t="s">
        <v>115</v>
      </c>
      <c r="H174" s="15">
        <f t="shared" si="14"/>
        <v>0.87078012033599994</v>
      </c>
      <c r="J174" s="12">
        <v>6</v>
      </c>
      <c r="K174" s="12" t="s">
        <v>368</v>
      </c>
      <c r="L174" s="12" t="s">
        <v>258</v>
      </c>
      <c r="M174" s="12" t="s">
        <v>380</v>
      </c>
      <c r="N174" s="12">
        <v>1</v>
      </c>
    </row>
    <row r="175" spans="4:14" x14ac:dyDescent="0.25">
      <c r="D175" s="14">
        <f t="shared" si="17"/>
        <v>0.84117359624457588</v>
      </c>
      <c r="E175" s="13" t="s">
        <v>47</v>
      </c>
      <c r="F175" s="13" t="s">
        <v>250</v>
      </c>
      <c r="G175" s="13" t="s">
        <v>129</v>
      </c>
      <c r="H175" s="15">
        <f t="shared" si="14"/>
        <v>0.84117359624457588</v>
      </c>
      <c r="J175" s="12">
        <v>7</v>
      </c>
      <c r="K175" s="12" t="s">
        <v>368</v>
      </c>
      <c r="L175" s="12" t="s">
        <v>294</v>
      </c>
      <c r="M175" s="12" t="s">
        <v>374</v>
      </c>
      <c r="N175" s="12">
        <v>1</v>
      </c>
    </row>
    <row r="176" spans="4:14" x14ac:dyDescent="0.25">
      <c r="D176" s="14">
        <f t="shared" si="17"/>
        <v>0.81257369397226031</v>
      </c>
      <c r="E176" s="13" t="s">
        <v>176</v>
      </c>
      <c r="F176" s="13" t="s">
        <v>227</v>
      </c>
      <c r="G176" s="13" t="s">
        <v>119</v>
      </c>
      <c r="H176" s="15">
        <f t="shared" si="14"/>
        <v>0.81257369397226031</v>
      </c>
      <c r="J176" s="12">
        <v>8</v>
      </c>
      <c r="K176" s="12" t="s">
        <v>368</v>
      </c>
      <c r="L176" s="12" t="s">
        <v>516</v>
      </c>
      <c r="M176" s="12" t="s">
        <v>372</v>
      </c>
      <c r="N176" s="12">
        <v>1</v>
      </c>
    </row>
    <row r="177" spans="4:14" x14ac:dyDescent="0.25">
      <c r="D177" s="14">
        <f t="shared" si="17"/>
        <v>0.78494618837720342</v>
      </c>
      <c r="E177" s="13" t="s">
        <v>47</v>
      </c>
      <c r="F177" s="13" t="s">
        <v>328</v>
      </c>
      <c r="G177" s="13" t="s">
        <v>79</v>
      </c>
      <c r="H177" s="15">
        <f t="shared" si="14"/>
        <v>0.78494618837720342</v>
      </c>
      <c r="J177" s="12">
        <v>9</v>
      </c>
      <c r="K177" s="12" t="s">
        <v>368</v>
      </c>
      <c r="L177" s="12" t="s">
        <v>295</v>
      </c>
      <c r="M177" s="12" t="s">
        <v>391</v>
      </c>
      <c r="N177" s="12">
        <v>1</v>
      </c>
    </row>
    <row r="178" spans="4:14" x14ac:dyDescent="0.25">
      <c r="D178" s="14">
        <f t="shared" si="17"/>
        <v>0.75825801797237846</v>
      </c>
      <c r="E178" s="13" t="s">
        <v>78</v>
      </c>
      <c r="F178" s="13" t="s">
        <v>264</v>
      </c>
      <c r="G178" s="13" t="s">
        <v>129</v>
      </c>
      <c r="H178" s="15">
        <f t="shared" si="14"/>
        <v>0.75825801797237846</v>
      </c>
      <c r="J178" s="12">
        <v>10</v>
      </c>
      <c r="K178" s="12" t="s">
        <v>368</v>
      </c>
      <c r="L178" s="12" t="s">
        <v>517</v>
      </c>
      <c r="M178" s="12" t="s">
        <v>383</v>
      </c>
      <c r="N178" s="12">
        <v>1</v>
      </c>
    </row>
    <row r="179" spans="4:14" x14ac:dyDescent="0.25">
      <c r="D179" s="14">
        <f t="shared" si="17"/>
        <v>0.73247724536131753</v>
      </c>
      <c r="E179" s="13" t="s">
        <v>78</v>
      </c>
      <c r="F179" s="13" t="s">
        <v>254</v>
      </c>
      <c r="G179" s="13" t="s">
        <v>63</v>
      </c>
      <c r="H179" s="15">
        <f t="shared" si="14"/>
        <v>0.73247724536131753</v>
      </c>
      <c r="J179" s="12">
        <v>11</v>
      </c>
      <c r="K179" s="12" t="s">
        <v>368</v>
      </c>
      <c r="L179" s="12" t="s">
        <v>518</v>
      </c>
      <c r="M179" s="12" t="s">
        <v>395</v>
      </c>
      <c r="N179" s="12">
        <v>1</v>
      </c>
    </row>
    <row r="180" spans="4:14" x14ac:dyDescent="0.25">
      <c r="D180" s="14">
        <f t="shared" si="17"/>
        <v>0.70757301901903269</v>
      </c>
      <c r="E180" s="13" t="s">
        <v>47</v>
      </c>
      <c r="F180" s="13" t="s">
        <v>218</v>
      </c>
      <c r="G180" s="13" t="s">
        <v>65</v>
      </c>
      <c r="H180" s="15">
        <f t="shared" si="14"/>
        <v>0.70757301901903269</v>
      </c>
      <c r="J180" s="12">
        <v>12</v>
      </c>
      <c r="K180" s="12" t="s">
        <v>368</v>
      </c>
      <c r="L180" s="12" t="s">
        <v>290</v>
      </c>
      <c r="M180" s="12" t="s">
        <v>379</v>
      </c>
      <c r="N180" s="12">
        <v>1</v>
      </c>
    </row>
    <row r="181" spans="4:14" x14ac:dyDescent="0.25">
      <c r="D181" s="14">
        <f t="shared" si="17"/>
        <v>0.6835155363723856</v>
      </c>
      <c r="E181" s="13" t="s">
        <v>47</v>
      </c>
      <c r="F181" s="13" t="s">
        <v>247</v>
      </c>
      <c r="G181" s="13" t="s">
        <v>138</v>
      </c>
      <c r="H181" s="15">
        <f t="shared" si="14"/>
        <v>0.6835155363723856</v>
      </c>
      <c r="J181" s="12">
        <v>20</v>
      </c>
      <c r="K181" s="12" t="s">
        <v>88</v>
      </c>
      <c r="L181" s="12" t="s">
        <v>219</v>
      </c>
      <c r="M181" s="12" t="s">
        <v>390</v>
      </c>
      <c r="N181" s="12">
        <v>0</v>
      </c>
    </row>
    <row r="182" spans="4:14" x14ac:dyDescent="0.25">
      <c r="D182" s="14">
        <f t="shared" si="17"/>
        <v>0.66027600813572451</v>
      </c>
      <c r="E182" s="13" t="s">
        <v>47</v>
      </c>
      <c r="F182" s="13" t="s">
        <v>252</v>
      </c>
      <c r="G182" s="13" t="s">
        <v>123</v>
      </c>
      <c r="H182" s="15">
        <f t="shared" si="14"/>
        <v>0.66027600813572451</v>
      </c>
      <c r="J182" s="12">
        <v>21</v>
      </c>
      <c r="K182" s="12" t="s">
        <v>88</v>
      </c>
      <c r="L182" s="12" t="s">
        <v>197</v>
      </c>
      <c r="M182" s="12" t="s">
        <v>391</v>
      </c>
      <c r="N182" s="12">
        <v>0</v>
      </c>
    </row>
    <row r="183" spans="4:14" x14ac:dyDescent="0.25">
      <c r="D183" s="14">
        <f t="shared" si="17"/>
        <v>0.63782662385910982</v>
      </c>
      <c r="E183" s="13" t="s">
        <v>58</v>
      </c>
      <c r="F183" s="13" t="s">
        <v>283</v>
      </c>
      <c r="G183" s="13" t="s">
        <v>52</v>
      </c>
      <c r="H183" s="15">
        <f t="shared" si="14"/>
        <v>0.63782662385910982</v>
      </c>
      <c r="J183" s="12">
        <v>22</v>
      </c>
      <c r="K183" s="12" t="s">
        <v>88</v>
      </c>
      <c r="L183" s="12" t="s">
        <v>257</v>
      </c>
      <c r="M183" s="12" t="s">
        <v>392</v>
      </c>
      <c r="N183" s="12">
        <v>0</v>
      </c>
    </row>
    <row r="184" spans="4:14" x14ac:dyDescent="0.25">
      <c r="D184" s="14">
        <f t="shared" si="17"/>
        <v>0.61614051864790009</v>
      </c>
      <c r="E184" s="13" t="s">
        <v>58</v>
      </c>
      <c r="F184" s="13" t="s">
        <v>270</v>
      </c>
      <c r="G184" s="13" t="s">
        <v>167</v>
      </c>
      <c r="H184" s="15">
        <f t="shared" si="14"/>
        <v>0.61614051864790009</v>
      </c>
      <c r="J184" s="12">
        <v>23</v>
      </c>
      <c r="K184" s="12" t="s">
        <v>88</v>
      </c>
      <c r="L184" s="12" t="s">
        <v>262</v>
      </c>
      <c r="M184" s="12" t="s">
        <v>393</v>
      </c>
      <c r="N184" s="12">
        <v>0</v>
      </c>
    </row>
    <row r="185" spans="4:14" x14ac:dyDescent="0.25">
      <c r="D185" s="14">
        <f t="shared" si="17"/>
        <v>0.59519174101387151</v>
      </c>
      <c r="E185" s="13" t="s">
        <v>47</v>
      </c>
      <c r="F185" s="13" t="s">
        <v>183</v>
      </c>
      <c r="G185" s="13" t="s">
        <v>115</v>
      </c>
      <c r="H185" s="15">
        <f t="shared" si="14"/>
        <v>0.59519174101387151</v>
      </c>
      <c r="J185" s="12">
        <v>24</v>
      </c>
      <c r="K185" s="12" t="s">
        <v>88</v>
      </c>
      <c r="L185" s="12" t="s">
        <v>285</v>
      </c>
      <c r="M185" s="12" t="s">
        <v>394</v>
      </c>
      <c r="N185" s="12">
        <v>0</v>
      </c>
    </row>
    <row r="186" spans="4:14" x14ac:dyDescent="0.25">
      <c r="D186" s="14">
        <f t="shared" si="17"/>
        <v>0.57495522181939984</v>
      </c>
      <c r="E186" s="13" t="s">
        <v>58</v>
      </c>
      <c r="F186" s="13" t="s">
        <v>263</v>
      </c>
      <c r="G186" s="13" t="s">
        <v>65</v>
      </c>
      <c r="H186" s="15">
        <f t="shared" si="14"/>
        <v>0.57495522181939984</v>
      </c>
      <c r="J186" s="12">
        <v>25</v>
      </c>
      <c r="K186" s="12" t="s">
        <v>88</v>
      </c>
      <c r="L186" s="12" t="s">
        <v>233</v>
      </c>
      <c r="M186" s="12" t="s">
        <v>395</v>
      </c>
      <c r="N186" s="12">
        <v>0</v>
      </c>
    </row>
    <row r="187" spans="4:14" x14ac:dyDescent="0.25">
      <c r="D187" s="14">
        <f t="shared" si="17"/>
        <v>0.55540674427754022</v>
      </c>
      <c r="E187" s="13" t="s">
        <v>88</v>
      </c>
      <c r="F187" s="13" t="s">
        <v>285</v>
      </c>
      <c r="G187" s="13" t="s">
        <v>123</v>
      </c>
      <c r="H187" s="15">
        <f t="shared" si="14"/>
        <v>0.55540674427754022</v>
      </c>
      <c r="J187" s="12">
        <v>26</v>
      </c>
      <c r="K187" s="12" t="s">
        <v>88</v>
      </c>
      <c r="L187" s="12" t="s">
        <v>396</v>
      </c>
      <c r="M187" s="12" t="s">
        <v>397</v>
      </c>
      <c r="N187" s="12">
        <v>0</v>
      </c>
    </row>
    <row r="188" spans="4:14" x14ac:dyDescent="0.25">
      <c r="D188" s="14">
        <f t="shared" si="17"/>
        <v>0.5365229149721038</v>
      </c>
      <c r="E188" s="13" t="s">
        <v>47</v>
      </c>
      <c r="F188" s="13" t="s">
        <v>329</v>
      </c>
      <c r="G188" s="13" t="s">
        <v>99</v>
      </c>
      <c r="H188" s="15">
        <f t="shared" si="14"/>
        <v>0.5365229149721038</v>
      </c>
      <c r="J188" s="12">
        <v>27</v>
      </c>
      <c r="K188" s="12" t="s">
        <v>88</v>
      </c>
      <c r="L188" s="12" t="s">
        <v>279</v>
      </c>
      <c r="M188" s="12" t="s">
        <v>398</v>
      </c>
      <c r="N188" s="12">
        <v>0</v>
      </c>
    </row>
    <row r="189" spans="4:14" x14ac:dyDescent="0.25">
      <c r="D189" s="14">
        <f t="shared" si="17"/>
        <v>0.51828113586305224</v>
      </c>
      <c r="E189" s="13" t="s">
        <v>176</v>
      </c>
      <c r="F189" s="13" t="s">
        <v>282</v>
      </c>
      <c r="G189" s="13" t="s">
        <v>94</v>
      </c>
      <c r="H189" s="15">
        <f t="shared" si="14"/>
        <v>0.51828113586305224</v>
      </c>
      <c r="J189" s="12">
        <v>28</v>
      </c>
      <c r="K189" s="12" t="s">
        <v>88</v>
      </c>
      <c r="L189" s="12" t="s">
        <v>399</v>
      </c>
      <c r="M189" s="12" t="s">
        <v>400</v>
      </c>
      <c r="N189" s="12">
        <v>0</v>
      </c>
    </row>
    <row r="190" spans="4:14" x14ac:dyDescent="0.25">
      <c r="D190" s="14">
        <f t="shared" si="17"/>
        <v>0.50065957724370846</v>
      </c>
      <c r="E190" s="13" t="s">
        <v>88</v>
      </c>
      <c r="F190" s="13" t="s">
        <v>279</v>
      </c>
      <c r="G190" s="13" t="s">
        <v>99</v>
      </c>
      <c r="H190" s="15">
        <f t="shared" si="14"/>
        <v>0.50065957724370846</v>
      </c>
      <c r="J190" s="12">
        <v>29</v>
      </c>
      <c r="K190" s="12" t="s">
        <v>88</v>
      </c>
      <c r="L190" s="12" t="s">
        <v>401</v>
      </c>
      <c r="M190" s="12" t="s">
        <v>402</v>
      </c>
      <c r="N190" s="12">
        <v>0</v>
      </c>
    </row>
    <row r="191" spans="4:14" x14ac:dyDescent="0.25">
      <c r="D191" s="14">
        <v>1</v>
      </c>
      <c r="E191" s="13" t="s">
        <v>58</v>
      </c>
      <c r="F191" s="13" t="s">
        <v>284</v>
      </c>
      <c r="G191" s="13" t="s">
        <v>63</v>
      </c>
      <c r="H191" s="15">
        <f t="shared" si="14"/>
        <v>1</v>
      </c>
      <c r="J191" s="12">
        <v>30</v>
      </c>
      <c r="K191" s="12" t="s">
        <v>88</v>
      </c>
      <c r="L191" s="12" t="s">
        <v>403</v>
      </c>
      <c r="M191" s="12" t="s">
        <v>404</v>
      </c>
      <c r="N191" s="12">
        <v>0</v>
      </c>
    </row>
    <row r="192" spans="4:14" x14ac:dyDescent="0.25">
      <c r="D192" s="14">
        <f>D191*$P$3</f>
        <v>0.96599999999999997</v>
      </c>
      <c r="E192" s="13" t="s">
        <v>58</v>
      </c>
      <c r="F192" s="13" t="s">
        <v>330</v>
      </c>
      <c r="G192" s="13" t="s">
        <v>108</v>
      </c>
      <c r="H192" s="15">
        <f t="shared" si="14"/>
        <v>0.96599999999999997</v>
      </c>
      <c r="J192" s="12">
        <v>31</v>
      </c>
      <c r="K192" s="12" t="s">
        <v>88</v>
      </c>
      <c r="L192" s="12" t="s">
        <v>405</v>
      </c>
      <c r="M192" s="12" t="s">
        <v>406</v>
      </c>
      <c r="N192" s="12">
        <v>0</v>
      </c>
    </row>
    <row r="193" spans="4:14" x14ac:dyDescent="0.25">
      <c r="D193" s="14">
        <f>D192*$P$3</f>
        <v>0.93315599999999999</v>
      </c>
      <c r="E193" s="13" t="s">
        <v>58</v>
      </c>
      <c r="F193" s="13" t="s">
        <v>331</v>
      </c>
      <c r="G193" s="13" t="s">
        <v>138</v>
      </c>
      <c r="H193" s="15">
        <f t="shared" si="14"/>
        <v>0.93315599999999999</v>
      </c>
      <c r="J193" s="12">
        <v>32</v>
      </c>
      <c r="K193" s="12" t="s">
        <v>88</v>
      </c>
      <c r="L193" s="12" t="s">
        <v>407</v>
      </c>
      <c r="M193" s="12" t="s">
        <v>408</v>
      </c>
      <c r="N193" s="12">
        <v>0</v>
      </c>
    </row>
    <row r="194" spans="4:14" x14ac:dyDescent="0.25">
      <c r="D194" s="14">
        <f>D193*$P$3</f>
        <v>0.90142869599999997</v>
      </c>
      <c r="E194" s="13" t="s">
        <v>58</v>
      </c>
      <c r="F194" s="13" t="s">
        <v>260</v>
      </c>
      <c r="G194" s="13" t="s">
        <v>167</v>
      </c>
      <c r="H194" s="15">
        <f t="shared" si="14"/>
        <v>0.90142869599999997</v>
      </c>
      <c r="J194" s="12">
        <v>33</v>
      </c>
      <c r="K194" s="12" t="s">
        <v>88</v>
      </c>
      <c r="L194" s="12" t="s">
        <v>409</v>
      </c>
      <c r="M194" s="12" t="s">
        <v>408</v>
      </c>
      <c r="N194" s="12">
        <v>0</v>
      </c>
    </row>
    <row r="195" spans="4:14" x14ac:dyDescent="0.25">
      <c r="D195" s="14">
        <f t="shared" ref="D195:D210" si="18">D194*$P$3</f>
        <v>0.87078012033599994</v>
      </c>
      <c r="E195" s="13" t="s">
        <v>88</v>
      </c>
      <c r="F195" s="13" t="s">
        <v>233</v>
      </c>
      <c r="G195" s="13" t="s">
        <v>63</v>
      </c>
      <c r="H195" s="15">
        <f t="shared" ref="H195:H210" si="19">D195</f>
        <v>0.87078012033599994</v>
      </c>
      <c r="J195" s="12">
        <v>13</v>
      </c>
      <c r="K195" s="12" t="s">
        <v>335</v>
      </c>
      <c r="L195" s="12" t="s">
        <v>348</v>
      </c>
      <c r="N195" s="12">
        <v>0</v>
      </c>
    </row>
    <row r="196" spans="4:14" x14ac:dyDescent="0.25">
      <c r="D196" s="14">
        <f t="shared" si="18"/>
        <v>0.84117359624457588</v>
      </c>
      <c r="E196" s="13" t="s">
        <v>176</v>
      </c>
      <c r="F196" s="13" t="s">
        <v>280</v>
      </c>
      <c r="G196" s="13" t="s">
        <v>96</v>
      </c>
      <c r="H196" s="15">
        <f t="shared" si="19"/>
        <v>0.84117359624457588</v>
      </c>
      <c r="J196" s="12">
        <v>14</v>
      </c>
      <c r="K196" s="12" t="s">
        <v>335</v>
      </c>
      <c r="L196" s="12" t="s">
        <v>349</v>
      </c>
      <c r="N196" s="12">
        <v>0</v>
      </c>
    </row>
    <row r="197" spans="4:14" x14ac:dyDescent="0.25">
      <c r="D197" s="14">
        <f t="shared" si="18"/>
        <v>0.81257369397226031</v>
      </c>
      <c r="E197" s="13" t="s">
        <v>237</v>
      </c>
      <c r="F197" s="13" t="s">
        <v>294</v>
      </c>
      <c r="G197" s="13" t="s">
        <v>96</v>
      </c>
      <c r="H197" s="15">
        <f t="shared" si="19"/>
        <v>0.81257369397226031</v>
      </c>
      <c r="J197" s="12">
        <v>15</v>
      </c>
      <c r="K197" s="12" t="s">
        <v>335</v>
      </c>
      <c r="L197" s="12" t="s">
        <v>350</v>
      </c>
      <c r="N197" s="12">
        <v>0</v>
      </c>
    </row>
    <row r="198" spans="4:14" x14ac:dyDescent="0.25">
      <c r="D198" s="14">
        <f t="shared" si="18"/>
        <v>0.78494618837720342</v>
      </c>
      <c r="E198" s="13" t="s">
        <v>237</v>
      </c>
      <c r="F198" s="13" t="s">
        <v>332</v>
      </c>
      <c r="G198" s="13" t="s">
        <v>69</v>
      </c>
      <c r="H198" s="15">
        <f t="shared" si="19"/>
        <v>0.78494618837720342</v>
      </c>
      <c r="J198" s="12">
        <v>16</v>
      </c>
      <c r="K198" s="12" t="s">
        <v>335</v>
      </c>
      <c r="L198" s="12" t="s">
        <v>351</v>
      </c>
      <c r="N198" s="12">
        <v>0</v>
      </c>
    </row>
    <row r="199" spans="4:14" x14ac:dyDescent="0.25">
      <c r="D199" s="14">
        <f t="shared" si="18"/>
        <v>0.75825801797237846</v>
      </c>
      <c r="E199" s="13" t="s">
        <v>176</v>
      </c>
      <c r="F199" s="13" t="s">
        <v>291</v>
      </c>
      <c r="G199" s="13" t="s">
        <v>167</v>
      </c>
      <c r="H199" s="15">
        <f t="shared" si="19"/>
        <v>0.75825801797237846</v>
      </c>
      <c r="J199" s="12">
        <v>17</v>
      </c>
      <c r="K199" s="12" t="s">
        <v>335</v>
      </c>
      <c r="L199" s="12" t="s">
        <v>352</v>
      </c>
      <c r="N199" s="12">
        <v>0</v>
      </c>
    </row>
    <row r="200" spans="4:14" x14ac:dyDescent="0.25">
      <c r="D200" s="14">
        <f t="shared" si="18"/>
        <v>0.73247724536131753</v>
      </c>
      <c r="E200" s="13" t="s">
        <v>58</v>
      </c>
      <c r="F200" s="13" t="s">
        <v>292</v>
      </c>
      <c r="G200" s="13" t="s">
        <v>138</v>
      </c>
      <c r="H200" s="15">
        <f t="shared" si="19"/>
        <v>0.73247724536131753</v>
      </c>
      <c r="J200" s="12">
        <v>18</v>
      </c>
      <c r="K200" s="12" t="s">
        <v>335</v>
      </c>
      <c r="L200" s="12" t="s">
        <v>353</v>
      </c>
      <c r="N200" s="12">
        <v>0</v>
      </c>
    </row>
    <row r="201" spans="4:14" x14ac:dyDescent="0.25">
      <c r="D201" s="14">
        <f t="shared" si="18"/>
        <v>0.70757301901903269</v>
      </c>
      <c r="E201" s="13" t="s">
        <v>176</v>
      </c>
      <c r="F201" s="13" t="s">
        <v>333</v>
      </c>
      <c r="G201" s="13" t="s">
        <v>71</v>
      </c>
      <c r="H201" s="15">
        <f t="shared" si="19"/>
        <v>0.70757301901903269</v>
      </c>
      <c r="J201" s="12">
        <v>19</v>
      </c>
      <c r="K201" s="12" t="s">
        <v>335</v>
      </c>
      <c r="L201" s="12" t="s">
        <v>354</v>
      </c>
      <c r="N201" s="12">
        <v>0</v>
      </c>
    </row>
    <row r="202" spans="4:14" x14ac:dyDescent="0.25">
      <c r="D202" s="14">
        <f t="shared" si="18"/>
        <v>0.6835155363723856</v>
      </c>
      <c r="E202" s="13" t="s">
        <v>78</v>
      </c>
      <c r="F202" s="13" t="s">
        <v>289</v>
      </c>
      <c r="G202" s="13" t="s">
        <v>50</v>
      </c>
      <c r="H202" s="15">
        <f t="shared" si="19"/>
        <v>0.6835155363723856</v>
      </c>
      <c r="J202" s="12">
        <v>20</v>
      </c>
      <c r="K202" s="12" t="s">
        <v>335</v>
      </c>
      <c r="L202" s="12" t="s">
        <v>355</v>
      </c>
      <c r="N202" s="12">
        <v>0</v>
      </c>
    </row>
    <row r="203" spans="4:14" x14ac:dyDescent="0.25">
      <c r="D203" s="14">
        <f t="shared" si="18"/>
        <v>0.66027600813572451</v>
      </c>
      <c r="E203" s="13" t="s">
        <v>237</v>
      </c>
      <c r="F203" s="13" t="s">
        <v>281</v>
      </c>
      <c r="G203" s="13" t="s">
        <v>94</v>
      </c>
      <c r="H203" s="15">
        <f t="shared" si="19"/>
        <v>0.66027600813572451</v>
      </c>
      <c r="J203" s="12">
        <v>21</v>
      </c>
      <c r="K203" s="12" t="s">
        <v>335</v>
      </c>
      <c r="L203" s="12" t="s">
        <v>356</v>
      </c>
      <c r="N203" s="12">
        <v>0</v>
      </c>
    </row>
    <row r="204" spans="4:14" x14ac:dyDescent="0.25">
      <c r="D204" s="14">
        <f t="shared" si="18"/>
        <v>0.63782662385910982</v>
      </c>
      <c r="E204" s="13" t="s">
        <v>237</v>
      </c>
      <c r="F204" s="13" t="s">
        <v>290</v>
      </c>
      <c r="G204" s="13" t="s">
        <v>50</v>
      </c>
      <c r="H204" s="15">
        <f t="shared" si="19"/>
        <v>0.63782662385910982</v>
      </c>
      <c r="J204" s="12">
        <v>22</v>
      </c>
      <c r="K204" s="12" t="s">
        <v>335</v>
      </c>
      <c r="L204" s="12" t="s">
        <v>357</v>
      </c>
      <c r="N204" s="12">
        <v>0</v>
      </c>
    </row>
    <row r="205" spans="4:14" x14ac:dyDescent="0.25">
      <c r="D205" s="14">
        <f t="shared" si="18"/>
        <v>0.61614051864790009</v>
      </c>
      <c r="E205" s="13" t="s">
        <v>176</v>
      </c>
      <c r="F205" s="13" t="s">
        <v>277</v>
      </c>
      <c r="G205" s="13" t="s">
        <v>52</v>
      </c>
      <c r="H205" s="15">
        <f t="shared" si="19"/>
        <v>0.61614051864790009</v>
      </c>
      <c r="J205" s="12">
        <v>23</v>
      </c>
      <c r="K205" s="12" t="s">
        <v>335</v>
      </c>
      <c r="L205" s="12" t="s">
        <v>358</v>
      </c>
      <c r="N205" s="12">
        <v>0</v>
      </c>
    </row>
    <row r="206" spans="4:14" x14ac:dyDescent="0.25">
      <c r="D206" s="14">
        <f t="shared" si="18"/>
        <v>0.59519174101387151</v>
      </c>
      <c r="E206" s="13" t="s">
        <v>176</v>
      </c>
      <c r="F206" s="13" t="s">
        <v>288</v>
      </c>
      <c r="G206" s="13" t="s">
        <v>106</v>
      </c>
      <c r="H206" s="15">
        <f t="shared" si="19"/>
        <v>0.59519174101387151</v>
      </c>
      <c r="J206" s="12">
        <v>24</v>
      </c>
      <c r="K206" s="12" t="s">
        <v>335</v>
      </c>
      <c r="L206" s="12" t="s">
        <v>359</v>
      </c>
      <c r="N206" s="12">
        <v>0</v>
      </c>
    </row>
    <row r="207" spans="4:14" x14ac:dyDescent="0.25">
      <c r="D207" s="14">
        <f t="shared" si="18"/>
        <v>0.57495522181939984</v>
      </c>
      <c r="E207" s="13" t="s">
        <v>237</v>
      </c>
      <c r="F207" s="13" t="s">
        <v>278</v>
      </c>
      <c r="G207" s="13" t="s">
        <v>103</v>
      </c>
      <c r="H207" s="15">
        <f t="shared" si="19"/>
        <v>0.57495522181939984</v>
      </c>
      <c r="J207" s="12">
        <v>25</v>
      </c>
      <c r="K207" s="12" t="s">
        <v>335</v>
      </c>
      <c r="L207" s="12" t="s">
        <v>360</v>
      </c>
      <c r="N207" s="12">
        <v>0</v>
      </c>
    </row>
    <row r="208" spans="4:14" x14ac:dyDescent="0.25">
      <c r="D208" s="14">
        <f t="shared" si="18"/>
        <v>0.55540674427754022</v>
      </c>
      <c r="E208" s="13" t="s">
        <v>237</v>
      </c>
      <c r="F208" s="13" t="s">
        <v>299</v>
      </c>
      <c r="G208" s="13" t="s">
        <v>65</v>
      </c>
      <c r="H208" s="15">
        <f t="shared" si="19"/>
        <v>0.55540674427754022</v>
      </c>
      <c r="J208" s="12">
        <v>26</v>
      </c>
      <c r="K208" s="12" t="s">
        <v>335</v>
      </c>
      <c r="L208" s="12" t="s">
        <v>361</v>
      </c>
      <c r="N208" s="12">
        <v>0</v>
      </c>
    </row>
    <row r="209" spans="4:14" x14ac:dyDescent="0.25">
      <c r="D209" s="14">
        <f t="shared" si="18"/>
        <v>0.5365229149721038</v>
      </c>
      <c r="E209" s="13" t="s">
        <v>237</v>
      </c>
      <c r="F209" s="13" t="s">
        <v>295</v>
      </c>
      <c r="G209" s="13" t="s">
        <v>61</v>
      </c>
      <c r="H209" s="15">
        <f t="shared" si="19"/>
        <v>0.5365229149721038</v>
      </c>
      <c r="J209" s="12">
        <v>27</v>
      </c>
      <c r="K209" s="12" t="s">
        <v>335</v>
      </c>
      <c r="L209" s="12" t="s">
        <v>362</v>
      </c>
      <c r="N209" s="12">
        <v>0</v>
      </c>
    </row>
    <row r="210" spans="4:14" x14ac:dyDescent="0.25">
      <c r="D210" s="14">
        <f t="shared" si="18"/>
        <v>0.51828113586305224</v>
      </c>
      <c r="E210" s="13" t="s">
        <v>237</v>
      </c>
      <c r="F210" s="13" t="s">
        <v>300</v>
      </c>
      <c r="G210" s="13" t="s">
        <v>123</v>
      </c>
      <c r="H210" s="15">
        <f t="shared" si="19"/>
        <v>0.51828113586305224</v>
      </c>
      <c r="J210" s="12">
        <v>28</v>
      </c>
      <c r="K210" s="12" t="s">
        <v>335</v>
      </c>
      <c r="L210" s="12" t="s">
        <v>363</v>
      </c>
      <c r="N210" s="12">
        <v>0</v>
      </c>
    </row>
    <row r="211" spans="4:14" x14ac:dyDescent="0.25">
      <c r="J211" s="12">
        <v>29</v>
      </c>
      <c r="K211" s="12" t="s">
        <v>335</v>
      </c>
      <c r="L211" s="12" t="s">
        <v>364</v>
      </c>
      <c r="N211" s="12">
        <v>0</v>
      </c>
    </row>
    <row r="212" spans="4:14" x14ac:dyDescent="0.25">
      <c r="J212" s="12">
        <v>30</v>
      </c>
      <c r="K212" s="12" t="s">
        <v>335</v>
      </c>
      <c r="L212" s="12" t="s">
        <v>365</v>
      </c>
      <c r="N212" s="12">
        <v>0</v>
      </c>
    </row>
    <row r="213" spans="4:14" x14ac:dyDescent="0.25">
      <c r="J213" s="12">
        <v>31</v>
      </c>
      <c r="K213" s="12" t="s">
        <v>335</v>
      </c>
      <c r="L213" s="12" t="s">
        <v>366</v>
      </c>
      <c r="N213" s="12">
        <v>0</v>
      </c>
    </row>
    <row r="214" spans="4:14" x14ac:dyDescent="0.25">
      <c r="J214" s="12">
        <v>32</v>
      </c>
      <c r="K214" s="12" t="s">
        <v>335</v>
      </c>
      <c r="L214" s="12" t="s">
        <v>367</v>
      </c>
      <c r="N214" s="12">
        <v>0</v>
      </c>
    </row>
    <row r="215" spans="4:14" x14ac:dyDescent="0.25">
      <c r="J215" s="12">
        <v>57</v>
      </c>
      <c r="K215" s="12" t="s">
        <v>47</v>
      </c>
      <c r="L215" s="12" t="s">
        <v>247</v>
      </c>
      <c r="M215" s="12" t="s">
        <v>406</v>
      </c>
      <c r="N215" s="12">
        <v>0</v>
      </c>
    </row>
    <row r="216" spans="4:14" x14ac:dyDescent="0.25">
      <c r="J216" s="12">
        <v>58</v>
      </c>
      <c r="K216" s="12" t="s">
        <v>47</v>
      </c>
      <c r="L216" s="12" t="s">
        <v>414</v>
      </c>
      <c r="M216" s="12" t="s">
        <v>393</v>
      </c>
      <c r="N216" s="12">
        <v>0</v>
      </c>
    </row>
    <row r="217" spans="4:14" x14ac:dyDescent="0.25">
      <c r="J217" s="12">
        <v>59</v>
      </c>
      <c r="K217" s="12" t="s">
        <v>47</v>
      </c>
      <c r="L217" s="12" t="s">
        <v>241</v>
      </c>
      <c r="M217" s="12" t="s">
        <v>377</v>
      </c>
      <c r="N217" s="12">
        <v>0</v>
      </c>
    </row>
    <row r="218" spans="4:14" x14ac:dyDescent="0.25">
      <c r="J218" s="12">
        <v>60</v>
      </c>
      <c r="K218" s="12" t="s">
        <v>47</v>
      </c>
      <c r="L218" s="12" t="s">
        <v>155</v>
      </c>
      <c r="M218" s="12" t="s">
        <v>383</v>
      </c>
      <c r="N218" s="12">
        <v>0</v>
      </c>
    </row>
    <row r="219" spans="4:14" x14ac:dyDescent="0.25">
      <c r="J219" s="12">
        <v>61</v>
      </c>
      <c r="K219" s="12" t="s">
        <v>47</v>
      </c>
      <c r="L219" s="12" t="s">
        <v>415</v>
      </c>
      <c r="M219" s="12" t="s">
        <v>390</v>
      </c>
      <c r="N219" s="12">
        <v>0</v>
      </c>
    </row>
    <row r="220" spans="4:14" x14ac:dyDescent="0.25">
      <c r="J220" s="12">
        <v>62</v>
      </c>
      <c r="K220" s="12" t="s">
        <v>47</v>
      </c>
      <c r="L220" s="12" t="s">
        <v>416</v>
      </c>
      <c r="M220" s="12" t="s">
        <v>398</v>
      </c>
      <c r="N220" s="12">
        <v>0</v>
      </c>
    </row>
    <row r="221" spans="4:14" x14ac:dyDescent="0.25">
      <c r="J221" s="12">
        <v>63</v>
      </c>
      <c r="K221" s="12" t="s">
        <v>47</v>
      </c>
      <c r="L221" s="12" t="s">
        <v>265</v>
      </c>
      <c r="M221" s="12" t="s">
        <v>390</v>
      </c>
      <c r="N221" s="12">
        <v>0</v>
      </c>
    </row>
    <row r="222" spans="4:14" x14ac:dyDescent="0.25">
      <c r="J222" s="12">
        <v>64</v>
      </c>
      <c r="K222" s="12" t="s">
        <v>47</v>
      </c>
      <c r="L222" s="12" t="s">
        <v>327</v>
      </c>
      <c r="M222" s="12" t="s">
        <v>388</v>
      </c>
      <c r="N222" s="12">
        <v>0</v>
      </c>
    </row>
    <row r="223" spans="4:14" x14ac:dyDescent="0.25">
      <c r="J223" s="12">
        <v>65</v>
      </c>
      <c r="K223" s="12" t="s">
        <v>47</v>
      </c>
      <c r="L223" s="12" t="s">
        <v>268</v>
      </c>
      <c r="M223" s="12" t="s">
        <v>386</v>
      </c>
      <c r="N223" s="12">
        <v>0</v>
      </c>
    </row>
    <row r="224" spans="4:14" x14ac:dyDescent="0.25">
      <c r="J224" s="12">
        <v>66</v>
      </c>
      <c r="K224" s="12" t="s">
        <v>47</v>
      </c>
      <c r="L224" s="12" t="s">
        <v>417</v>
      </c>
      <c r="M224" s="12" t="s">
        <v>395</v>
      </c>
      <c r="N224" s="12">
        <v>0</v>
      </c>
    </row>
    <row r="225" spans="10:14" x14ac:dyDescent="0.25">
      <c r="J225" s="12">
        <v>67</v>
      </c>
      <c r="K225" s="12" t="s">
        <v>47</v>
      </c>
      <c r="L225" s="12" t="s">
        <v>183</v>
      </c>
      <c r="M225" s="12" t="s">
        <v>389</v>
      </c>
      <c r="N225" s="12">
        <v>0</v>
      </c>
    </row>
    <row r="226" spans="10:14" x14ac:dyDescent="0.25">
      <c r="J226" s="12">
        <v>68</v>
      </c>
      <c r="K226" s="12" t="s">
        <v>47</v>
      </c>
      <c r="L226" s="12" t="s">
        <v>275</v>
      </c>
      <c r="M226" s="12" t="s">
        <v>381</v>
      </c>
      <c r="N226" s="12">
        <v>0</v>
      </c>
    </row>
    <row r="227" spans="10:14" x14ac:dyDescent="0.25">
      <c r="J227" s="12">
        <v>69</v>
      </c>
      <c r="K227" s="12" t="s">
        <v>47</v>
      </c>
      <c r="L227" s="12" t="s">
        <v>242</v>
      </c>
      <c r="M227" s="12" t="s">
        <v>386</v>
      </c>
      <c r="N227" s="12">
        <v>0</v>
      </c>
    </row>
    <row r="228" spans="10:14" x14ac:dyDescent="0.25">
      <c r="J228" s="12">
        <v>70</v>
      </c>
      <c r="K228" s="12" t="s">
        <v>47</v>
      </c>
      <c r="L228" s="12" t="s">
        <v>418</v>
      </c>
      <c r="M228" s="12" t="s">
        <v>404</v>
      </c>
      <c r="N228" s="12">
        <v>0</v>
      </c>
    </row>
    <row r="229" spans="10:14" x14ac:dyDescent="0.25">
      <c r="J229" s="12">
        <v>71</v>
      </c>
      <c r="K229" s="12" t="s">
        <v>47</v>
      </c>
      <c r="L229" s="12" t="s">
        <v>419</v>
      </c>
      <c r="M229" s="12" t="s">
        <v>381</v>
      </c>
      <c r="N229" s="12">
        <v>0</v>
      </c>
    </row>
    <row r="230" spans="10:14" x14ac:dyDescent="0.25">
      <c r="J230" s="12">
        <v>72</v>
      </c>
      <c r="K230" s="12" t="s">
        <v>47</v>
      </c>
      <c r="L230" s="12" t="s">
        <v>420</v>
      </c>
      <c r="M230" s="12" t="s">
        <v>402</v>
      </c>
      <c r="N230" s="12">
        <v>0</v>
      </c>
    </row>
    <row r="231" spans="10:14" x14ac:dyDescent="0.25">
      <c r="J231" s="12">
        <v>73</v>
      </c>
      <c r="K231" s="12" t="s">
        <v>47</v>
      </c>
      <c r="L231" s="12" t="s">
        <v>421</v>
      </c>
      <c r="M231" s="12" t="s">
        <v>392</v>
      </c>
      <c r="N231" s="12">
        <v>0</v>
      </c>
    </row>
    <row r="232" spans="10:14" x14ac:dyDescent="0.25">
      <c r="J232" s="12">
        <v>74</v>
      </c>
      <c r="K232" s="12" t="s">
        <v>47</v>
      </c>
      <c r="L232" s="12" t="s">
        <v>422</v>
      </c>
      <c r="M232" s="12" t="s">
        <v>395</v>
      </c>
      <c r="N232" s="12">
        <v>0</v>
      </c>
    </row>
    <row r="233" spans="10:14" x14ac:dyDescent="0.25">
      <c r="J233" s="12">
        <v>75</v>
      </c>
      <c r="K233" s="12" t="s">
        <v>47</v>
      </c>
      <c r="L233" s="12" t="s">
        <v>324</v>
      </c>
      <c r="M233" s="12" t="s">
        <v>381</v>
      </c>
      <c r="N233" s="12">
        <v>0</v>
      </c>
    </row>
    <row r="234" spans="10:14" x14ac:dyDescent="0.25">
      <c r="J234" s="12">
        <v>76</v>
      </c>
      <c r="K234" s="12" t="s">
        <v>47</v>
      </c>
      <c r="L234" s="12" t="s">
        <v>320</v>
      </c>
      <c r="M234" s="12" t="s">
        <v>390</v>
      </c>
      <c r="N234" s="12">
        <v>0</v>
      </c>
    </row>
    <row r="235" spans="10:14" x14ac:dyDescent="0.25">
      <c r="J235" s="12">
        <v>77</v>
      </c>
      <c r="K235" s="12" t="s">
        <v>47</v>
      </c>
      <c r="L235" s="12" t="s">
        <v>423</v>
      </c>
      <c r="M235" s="12" t="s">
        <v>406</v>
      </c>
      <c r="N235" s="12">
        <v>0</v>
      </c>
    </row>
    <row r="236" spans="10:14" x14ac:dyDescent="0.25">
      <c r="J236" s="12">
        <v>78</v>
      </c>
      <c r="K236" s="12" t="s">
        <v>47</v>
      </c>
      <c r="L236" s="12" t="s">
        <v>424</v>
      </c>
      <c r="M236" s="12" t="s">
        <v>384</v>
      </c>
      <c r="N236" s="12">
        <v>0</v>
      </c>
    </row>
    <row r="237" spans="10:14" x14ac:dyDescent="0.25">
      <c r="J237" s="12">
        <v>79</v>
      </c>
      <c r="K237" s="12" t="s">
        <v>47</v>
      </c>
      <c r="L237" s="12" t="s">
        <v>425</v>
      </c>
      <c r="M237" s="12" t="s">
        <v>378</v>
      </c>
      <c r="N237" s="12">
        <v>0</v>
      </c>
    </row>
    <row r="238" spans="10:14" x14ac:dyDescent="0.25">
      <c r="J238" s="12">
        <v>80</v>
      </c>
      <c r="K238" s="12" t="s">
        <v>47</v>
      </c>
      <c r="L238" s="12" t="s">
        <v>426</v>
      </c>
      <c r="M238" s="12" t="s">
        <v>385</v>
      </c>
      <c r="N238" s="12">
        <v>0</v>
      </c>
    </row>
    <row r="239" spans="10:14" x14ac:dyDescent="0.25">
      <c r="J239" s="12">
        <v>81</v>
      </c>
      <c r="K239" s="12" t="s">
        <v>47</v>
      </c>
      <c r="L239" s="12" t="s">
        <v>427</v>
      </c>
      <c r="M239" s="12" t="s">
        <v>387</v>
      </c>
      <c r="N239" s="12">
        <v>0</v>
      </c>
    </row>
    <row r="240" spans="10:14" x14ac:dyDescent="0.25">
      <c r="J240" s="12">
        <v>82</v>
      </c>
      <c r="K240" s="12" t="s">
        <v>47</v>
      </c>
      <c r="L240" s="12" t="s">
        <v>428</v>
      </c>
      <c r="M240" s="12" t="s">
        <v>375</v>
      </c>
      <c r="N240" s="12">
        <v>0</v>
      </c>
    </row>
    <row r="241" spans="10:14" x14ac:dyDescent="0.25">
      <c r="J241" s="12">
        <v>83</v>
      </c>
      <c r="K241" s="12" t="s">
        <v>47</v>
      </c>
      <c r="L241" s="12" t="s">
        <v>429</v>
      </c>
      <c r="M241" s="12" t="s">
        <v>377</v>
      </c>
      <c r="N241" s="12">
        <v>0</v>
      </c>
    </row>
    <row r="242" spans="10:14" x14ac:dyDescent="0.25">
      <c r="J242" s="12">
        <v>84</v>
      </c>
      <c r="K242" s="12" t="s">
        <v>47</v>
      </c>
      <c r="L242" s="12" t="s">
        <v>226</v>
      </c>
      <c r="M242" s="12" t="s">
        <v>382</v>
      </c>
      <c r="N242" s="12">
        <v>0</v>
      </c>
    </row>
    <row r="243" spans="10:14" x14ac:dyDescent="0.25">
      <c r="J243" s="12">
        <v>85</v>
      </c>
      <c r="K243" s="12" t="s">
        <v>47</v>
      </c>
      <c r="L243" s="12" t="s">
        <v>430</v>
      </c>
      <c r="M243" s="12" t="s">
        <v>384</v>
      </c>
      <c r="N243" s="12">
        <v>0</v>
      </c>
    </row>
    <row r="244" spans="10:14" x14ac:dyDescent="0.25">
      <c r="J244" s="12">
        <v>86</v>
      </c>
      <c r="K244" s="12" t="s">
        <v>47</v>
      </c>
      <c r="L244" s="12" t="s">
        <v>329</v>
      </c>
      <c r="M244" s="12" t="s">
        <v>398</v>
      </c>
      <c r="N244" s="12">
        <v>0</v>
      </c>
    </row>
    <row r="245" spans="10:14" x14ac:dyDescent="0.25">
      <c r="J245" s="12">
        <v>87</v>
      </c>
      <c r="K245" s="12" t="s">
        <v>47</v>
      </c>
      <c r="L245" s="12" t="s">
        <v>431</v>
      </c>
      <c r="M245" s="12" t="s">
        <v>406</v>
      </c>
      <c r="N245" s="12">
        <v>0</v>
      </c>
    </row>
    <row r="246" spans="10:14" x14ac:dyDescent="0.25">
      <c r="J246" s="12">
        <v>88</v>
      </c>
      <c r="K246" s="12" t="s">
        <v>47</v>
      </c>
      <c r="L246" s="12" t="s">
        <v>432</v>
      </c>
      <c r="M246" s="12" t="s">
        <v>374</v>
      </c>
      <c r="N246" s="12">
        <v>0</v>
      </c>
    </row>
    <row r="247" spans="10:14" x14ac:dyDescent="0.25">
      <c r="J247" s="12">
        <v>89</v>
      </c>
      <c r="K247" s="12" t="s">
        <v>47</v>
      </c>
      <c r="L247" s="12" t="s">
        <v>433</v>
      </c>
      <c r="M247" s="12" t="s">
        <v>408</v>
      </c>
      <c r="N247" s="12">
        <v>0</v>
      </c>
    </row>
    <row r="248" spans="10:14" x14ac:dyDescent="0.25">
      <c r="J248" s="12">
        <v>90</v>
      </c>
      <c r="K248" s="12" t="s">
        <v>47</v>
      </c>
      <c r="L248" s="12" t="s">
        <v>434</v>
      </c>
      <c r="M248" s="12" t="s">
        <v>390</v>
      </c>
      <c r="N248" s="12">
        <v>0</v>
      </c>
    </row>
    <row r="249" spans="10:14" x14ac:dyDescent="0.25">
      <c r="J249" s="12">
        <v>91</v>
      </c>
      <c r="K249" s="12" t="s">
        <v>47</v>
      </c>
      <c r="L249" s="12" t="s">
        <v>435</v>
      </c>
      <c r="M249" s="12" t="s">
        <v>376</v>
      </c>
      <c r="N249" s="12">
        <v>0</v>
      </c>
    </row>
    <row r="250" spans="10:14" x14ac:dyDescent="0.25">
      <c r="J250" s="12">
        <v>92</v>
      </c>
      <c r="K250" s="12" t="s">
        <v>47</v>
      </c>
      <c r="L250" s="12" t="s">
        <v>436</v>
      </c>
      <c r="M250" s="12" t="s">
        <v>397</v>
      </c>
      <c r="N250" s="12">
        <v>0</v>
      </c>
    </row>
    <row r="251" spans="10:14" x14ac:dyDescent="0.25">
      <c r="J251" s="12">
        <v>93</v>
      </c>
      <c r="K251" s="12" t="s">
        <v>47</v>
      </c>
      <c r="L251" s="12" t="s">
        <v>437</v>
      </c>
      <c r="M251" s="12" t="s">
        <v>375</v>
      </c>
      <c r="N251" s="12">
        <v>0</v>
      </c>
    </row>
    <row r="252" spans="10:14" x14ac:dyDescent="0.25">
      <c r="J252" s="12">
        <v>94</v>
      </c>
      <c r="K252" s="12" t="s">
        <v>47</v>
      </c>
      <c r="L252" s="12" t="s">
        <v>438</v>
      </c>
      <c r="M252" s="12" t="s">
        <v>402</v>
      </c>
      <c r="N252" s="12">
        <v>0</v>
      </c>
    </row>
    <row r="253" spans="10:14" x14ac:dyDescent="0.25">
      <c r="J253" s="12">
        <v>95</v>
      </c>
      <c r="K253" s="12" t="s">
        <v>47</v>
      </c>
      <c r="L253" s="12" t="s">
        <v>439</v>
      </c>
      <c r="M253" s="12" t="s">
        <v>379</v>
      </c>
      <c r="N253" s="12">
        <v>0</v>
      </c>
    </row>
    <row r="254" spans="10:14" x14ac:dyDescent="0.25">
      <c r="J254" s="12">
        <v>96</v>
      </c>
      <c r="K254" s="12" t="s">
        <v>47</v>
      </c>
      <c r="L254" s="12" t="s">
        <v>440</v>
      </c>
      <c r="M254" s="12" t="s">
        <v>388</v>
      </c>
      <c r="N254" s="12">
        <v>0</v>
      </c>
    </row>
    <row r="255" spans="10:14" x14ac:dyDescent="0.25">
      <c r="J255" s="12">
        <v>97</v>
      </c>
      <c r="K255" s="12" t="s">
        <v>47</v>
      </c>
      <c r="L255" s="12" t="s">
        <v>441</v>
      </c>
      <c r="M255" s="12" t="s">
        <v>395</v>
      </c>
      <c r="N255" s="12">
        <v>0</v>
      </c>
    </row>
    <row r="256" spans="10:14" x14ac:dyDescent="0.25">
      <c r="J256" s="12">
        <v>98</v>
      </c>
      <c r="K256" s="12" t="s">
        <v>47</v>
      </c>
      <c r="L256" s="12" t="s">
        <v>442</v>
      </c>
      <c r="M256" s="12" t="s">
        <v>386</v>
      </c>
      <c r="N256" s="12">
        <v>0</v>
      </c>
    </row>
    <row r="257" spans="10:14" x14ac:dyDescent="0.25">
      <c r="J257" s="12">
        <v>99</v>
      </c>
      <c r="K257" s="12" t="s">
        <v>47</v>
      </c>
      <c r="L257" s="12" t="s">
        <v>328</v>
      </c>
      <c r="M257" s="12" t="s">
        <v>371</v>
      </c>
      <c r="N257" s="12">
        <v>0</v>
      </c>
    </row>
    <row r="258" spans="10:14" x14ac:dyDescent="0.25">
      <c r="J258" s="12">
        <v>100</v>
      </c>
      <c r="K258" s="12" t="s">
        <v>47</v>
      </c>
      <c r="L258" s="12" t="s">
        <v>443</v>
      </c>
      <c r="M258" s="12" t="s">
        <v>373</v>
      </c>
      <c r="N258" s="12">
        <v>0</v>
      </c>
    </row>
    <row r="259" spans="10:14" x14ac:dyDescent="0.25">
      <c r="J259" s="12">
        <v>101</v>
      </c>
      <c r="K259" s="12" t="s">
        <v>47</v>
      </c>
      <c r="L259" s="12" t="s">
        <v>444</v>
      </c>
      <c r="M259" s="12" t="s">
        <v>374</v>
      </c>
      <c r="N259" s="12">
        <v>0</v>
      </c>
    </row>
    <row r="260" spans="10:14" x14ac:dyDescent="0.25">
      <c r="J260" s="12">
        <v>102</v>
      </c>
      <c r="K260" s="12" t="s">
        <v>47</v>
      </c>
      <c r="L260" s="12" t="s">
        <v>445</v>
      </c>
      <c r="M260" s="12" t="s">
        <v>386</v>
      </c>
      <c r="N260" s="12">
        <v>0</v>
      </c>
    </row>
    <row r="261" spans="10:14" x14ac:dyDescent="0.25">
      <c r="J261" s="12">
        <v>62</v>
      </c>
      <c r="K261" s="12" t="s">
        <v>58</v>
      </c>
      <c r="L261" s="12" t="s">
        <v>454</v>
      </c>
      <c r="M261" s="12" t="s">
        <v>408</v>
      </c>
      <c r="N261" s="12">
        <v>0</v>
      </c>
    </row>
    <row r="262" spans="10:14" x14ac:dyDescent="0.25">
      <c r="J262" s="12">
        <v>63</v>
      </c>
      <c r="K262" s="12" t="s">
        <v>58</v>
      </c>
      <c r="L262" s="12" t="s">
        <v>455</v>
      </c>
      <c r="M262" s="12" t="s">
        <v>394</v>
      </c>
      <c r="N262" s="12">
        <v>0</v>
      </c>
    </row>
    <row r="263" spans="10:14" x14ac:dyDescent="0.25">
      <c r="J263" s="12">
        <v>64</v>
      </c>
      <c r="K263" s="12" t="s">
        <v>58</v>
      </c>
      <c r="L263" s="12" t="s">
        <v>456</v>
      </c>
      <c r="M263" s="12" t="s">
        <v>389</v>
      </c>
      <c r="N263" s="12">
        <v>0</v>
      </c>
    </row>
    <row r="264" spans="10:14" x14ac:dyDescent="0.25">
      <c r="J264" s="12">
        <v>65</v>
      </c>
      <c r="K264" s="12" t="s">
        <v>58</v>
      </c>
      <c r="L264" s="12" t="s">
        <v>457</v>
      </c>
      <c r="M264" s="12" t="s">
        <v>408</v>
      </c>
      <c r="N264" s="12">
        <v>0</v>
      </c>
    </row>
    <row r="265" spans="10:14" x14ac:dyDescent="0.25">
      <c r="J265" s="12">
        <v>66</v>
      </c>
      <c r="K265" s="12" t="s">
        <v>58</v>
      </c>
      <c r="L265" s="12" t="s">
        <v>270</v>
      </c>
      <c r="M265" s="12" t="s">
        <v>390</v>
      </c>
      <c r="N265" s="12">
        <v>0</v>
      </c>
    </row>
    <row r="266" spans="10:14" x14ac:dyDescent="0.25">
      <c r="J266" s="12">
        <v>67</v>
      </c>
      <c r="K266" s="12" t="s">
        <v>58</v>
      </c>
      <c r="L266" s="12" t="s">
        <v>263</v>
      </c>
      <c r="M266" s="12" t="s">
        <v>376</v>
      </c>
      <c r="N266" s="12">
        <v>0</v>
      </c>
    </row>
    <row r="267" spans="10:14" x14ac:dyDescent="0.25">
      <c r="J267" s="12">
        <v>68</v>
      </c>
      <c r="K267" s="12" t="s">
        <v>58</v>
      </c>
      <c r="L267" s="12" t="s">
        <v>199</v>
      </c>
      <c r="M267" s="12" t="s">
        <v>374</v>
      </c>
      <c r="N267" s="12">
        <v>0</v>
      </c>
    </row>
    <row r="268" spans="10:14" x14ac:dyDescent="0.25">
      <c r="J268" s="12">
        <v>69</v>
      </c>
      <c r="K268" s="12" t="s">
        <v>58</v>
      </c>
      <c r="L268" s="12" t="s">
        <v>318</v>
      </c>
      <c r="M268" s="12" t="s">
        <v>385</v>
      </c>
      <c r="N268" s="12">
        <v>0</v>
      </c>
    </row>
    <row r="269" spans="10:14" x14ac:dyDescent="0.25">
      <c r="J269" s="12">
        <v>70</v>
      </c>
      <c r="K269" s="12" t="s">
        <v>58</v>
      </c>
      <c r="L269" s="12" t="s">
        <v>260</v>
      </c>
      <c r="M269" s="12" t="s">
        <v>390</v>
      </c>
      <c r="N269" s="12">
        <v>0</v>
      </c>
    </row>
    <row r="270" spans="10:14" x14ac:dyDescent="0.25">
      <c r="J270" s="12">
        <v>71</v>
      </c>
      <c r="K270" s="12" t="s">
        <v>58</v>
      </c>
      <c r="L270" s="12" t="s">
        <v>458</v>
      </c>
      <c r="M270" s="12" t="s">
        <v>381</v>
      </c>
      <c r="N270" s="12">
        <v>0</v>
      </c>
    </row>
    <row r="271" spans="10:14" x14ac:dyDescent="0.25">
      <c r="J271" s="12">
        <v>72</v>
      </c>
      <c r="K271" s="12" t="s">
        <v>58</v>
      </c>
      <c r="L271" s="12" t="s">
        <v>266</v>
      </c>
      <c r="M271" s="12" t="s">
        <v>395</v>
      </c>
      <c r="N271" s="12">
        <v>0</v>
      </c>
    </row>
    <row r="272" spans="10:14" x14ac:dyDescent="0.25">
      <c r="J272" s="12">
        <v>73</v>
      </c>
      <c r="K272" s="12" t="s">
        <v>58</v>
      </c>
      <c r="L272" s="12" t="s">
        <v>459</v>
      </c>
      <c r="M272" s="12" t="s">
        <v>384</v>
      </c>
      <c r="N272" s="12">
        <v>0</v>
      </c>
    </row>
    <row r="273" spans="10:14" x14ac:dyDescent="0.25">
      <c r="J273" s="12">
        <v>74</v>
      </c>
      <c r="K273" s="12" t="s">
        <v>58</v>
      </c>
      <c r="L273" s="12" t="s">
        <v>220</v>
      </c>
      <c r="M273" s="12" t="s">
        <v>389</v>
      </c>
      <c r="N273" s="12">
        <v>0</v>
      </c>
    </row>
    <row r="274" spans="10:14" x14ac:dyDescent="0.25">
      <c r="J274" s="12">
        <v>75</v>
      </c>
      <c r="K274" s="12" t="s">
        <v>58</v>
      </c>
      <c r="L274" s="12" t="s">
        <v>460</v>
      </c>
      <c r="M274" s="12" t="s">
        <v>406</v>
      </c>
      <c r="N274" s="12">
        <v>0</v>
      </c>
    </row>
    <row r="275" spans="10:14" x14ac:dyDescent="0.25">
      <c r="J275" s="12">
        <v>76</v>
      </c>
      <c r="K275" s="12" t="s">
        <v>58</v>
      </c>
      <c r="L275" s="12" t="s">
        <v>251</v>
      </c>
      <c r="M275" s="12" t="s">
        <v>379</v>
      </c>
      <c r="N275" s="12">
        <v>0</v>
      </c>
    </row>
    <row r="276" spans="10:14" x14ac:dyDescent="0.25">
      <c r="J276" s="12">
        <v>77</v>
      </c>
      <c r="K276" s="12" t="s">
        <v>58</v>
      </c>
      <c r="L276" s="12" t="s">
        <v>187</v>
      </c>
      <c r="M276" s="12" t="s">
        <v>378</v>
      </c>
      <c r="N276" s="12">
        <v>0</v>
      </c>
    </row>
    <row r="277" spans="10:14" x14ac:dyDescent="0.25">
      <c r="J277" s="12">
        <v>78</v>
      </c>
      <c r="K277" s="12" t="s">
        <v>58</v>
      </c>
      <c r="L277" s="12" t="s">
        <v>245</v>
      </c>
      <c r="M277" s="12" t="s">
        <v>386</v>
      </c>
      <c r="N277" s="12">
        <v>0</v>
      </c>
    </row>
    <row r="278" spans="10:14" x14ac:dyDescent="0.25">
      <c r="J278" s="12">
        <v>79</v>
      </c>
      <c r="K278" s="12" t="s">
        <v>58</v>
      </c>
      <c r="L278" s="12" t="s">
        <v>330</v>
      </c>
      <c r="M278" s="12" t="s">
        <v>400</v>
      </c>
      <c r="N278" s="12">
        <v>0</v>
      </c>
    </row>
    <row r="279" spans="10:14" x14ac:dyDescent="0.25">
      <c r="J279" s="12">
        <v>80</v>
      </c>
      <c r="K279" s="12" t="s">
        <v>58</v>
      </c>
      <c r="L279" s="12" t="s">
        <v>323</v>
      </c>
      <c r="M279" s="12" t="s">
        <v>387</v>
      </c>
      <c r="N279" s="12">
        <v>0</v>
      </c>
    </row>
    <row r="280" spans="10:14" x14ac:dyDescent="0.25">
      <c r="J280" s="12">
        <v>81</v>
      </c>
      <c r="K280" s="12" t="s">
        <v>58</v>
      </c>
      <c r="L280" s="12" t="s">
        <v>461</v>
      </c>
      <c r="M280" s="12" t="s">
        <v>385</v>
      </c>
      <c r="N280" s="12">
        <v>0</v>
      </c>
    </row>
    <row r="281" spans="10:14" x14ac:dyDescent="0.25">
      <c r="J281" s="12">
        <v>82</v>
      </c>
      <c r="K281" s="12" t="s">
        <v>58</v>
      </c>
      <c r="L281" s="12" t="s">
        <v>462</v>
      </c>
      <c r="M281" s="12" t="s">
        <v>383</v>
      </c>
      <c r="N281" s="12">
        <v>0</v>
      </c>
    </row>
    <row r="282" spans="10:14" x14ac:dyDescent="0.25">
      <c r="J282" s="12">
        <v>83</v>
      </c>
      <c r="K282" s="12" t="s">
        <v>58</v>
      </c>
      <c r="L282" s="12" t="s">
        <v>463</v>
      </c>
      <c r="M282" s="12" t="s">
        <v>377</v>
      </c>
      <c r="N282" s="12">
        <v>0</v>
      </c>
    </row>
    <row r="283" spans="10:14" x14ac:dyDescent="0.25">
      <c r="J283" s="12">
        <v>84</v>
      </c>
      <c r="K283" s="12" t="s">
        <v>58</v>
      </c>
      <c r="L283" s="12" t="s">
        <v>464</v>
      </c>
      <c r="M283" s="12" t="s">
        <v>390</v>
      </c>
      <c r="N283" s="12">
        <v>0</v>
      </c>
    </row>
    <row r="284" spans="10:14" x14ac:dyDescent="0.25">
      <c r="J284" s="12">
        <v>85</v>
      </c>
      <c r="K284" s="12" t="s">
        <v>58</v>
      </c>
      <c r="L284" s="12" t="s">
        <v>465</v>
      </c>
      <c r="M284" s="12" t="s">
        <v>383</v>
      </c>
      <c r="N284" s="12">
        <v>0</v>
      </c>
    </row>
    <row r="285" spans="10:14" x14ac:dyDescent="0.25">
      <c r="J285" s="12">
        <v>86</v>
      </c>
      <c r="K285" s="12" t="s">
        <v>58</v>
      </c>
      <c r="L285" s="12" t="s">
        <v>466</v>
      </c>
      <c r="M285" s="12" t="s">
        <v>371</v>
      </c>
      <c r="N285" s="12">
        <v>0</v>
      </c>
    </row>
    <row r="286" spans="10:14" x14ac:dyDescent="0.25">
      <c r="J286" s="12">
        <v>87</v>
      </c>
      <c r="K286" s="12" t="s">
        <v>58</v>
      </c>
      <c r="L286" s="12" t="s">
        <v>319</v>
      </c>
      <c r="M286" s="12" t="s">
        <v>371</v>
      </c>
      <c r="N286" s="12">
        <v>0</v>
      </c>
    </row>
    <row r="287" spans="10:14" x14ac:dyDescent="0.25">
      <c r="J287" s="12">
        <v>88</v>
      </c>
      <c r="K287" s="12" t="s">
        <v>58</v>
      </c>
      <c r="L287" s="12" t="s">
        <v>467</v>
      </c>
      <c r="M287" s="12" t="s">
        <v>408</v>
      </c>
      <c r="N287" s="12">
        <v>0</v>
      </c>
    </row>
    <row r="288" spans="10:14" x14ac:dyDescent="0.25">
      <c r="J288" s="12">
        <v>89</v>
      </c>
      <c r="K288" s="12" t="s">
        <v>58</v>
      </c>
      <c r="L288" s="12" t="s">
        <v>287</v>
      </c>
      <c r="M288" s="12" t="s">
        <v>392</v>
      </c>
      <c r="N288" s="12">
        <v>0</v>
      </c>
    </row>
    <row r="289" spans="10:14" x14ac:dyDescent="0.25">
      <c r="J289" s="12">
        <v>90</v>
      </c>
      <c r="K289" s="12" t="s">
        <v>58</v>
      </c>
      <c r="L289" s="12" t="s">
        <v>326</v>
      </c>
      <c r="M289" s="12" t="s">
        <v>386</v>
      </c>
      <c r="N289" s="12">
        <v>0</v>
      </c>
    </row>
    <row r="290" spans="10:14" x14ac:dyDescent="0.25">
      <c r="J290" s="12">
        <v>91</v>
      </c>
      <c r="K290" s="12" t="s">
        <v>58</v>
      </c>
      <c r="L290" s="12" t="s">
        <v>468</v>
      </c>
      <c r="M290" s="12" t="s">
        <v>397</v>
      </c>
      <c r="N290" s="12">
        <v>0</v>
      </c>
    </row>
    <row r="291" spans="10:14" x14ac:dyDescent="0.25">
      <c r="J291" s="12">
        <v>92</v>
      </c>
      <c r="K291" s="12" t="s">
        <v>58</v>
      </c>
      <c r="L291" s="12" t="s">
        <v>469</v>
      </c>
      <c r="M291" s="12" t="s">
        <v>398</v>
      </c>
      <c r="N291" s="12">
        <v>0</v>
      </c>
    </row>
    <row r="292" spans="10:14" x14ac:dyDescent="0.25">
      <c r="J292" s="12">
        <v>93</v>
      </c>
      <c r="K292" s="12" t="s">
        <v>58</v>
      </c>
      <c r="L292" s="12" t="s">
        <v>470</v>
      </c>
      <c r="M292" s="12" t="s">
        <v>391</v>
      </c>
      <c r="N292" s="12">
        <v>0</v>
      </c>
    </row>
    <row r="293" spans="10:14" x14ac:dyDescent="0.25">
      <c r="J293" s="12">
        <v>94</v>
      </c>
      <c r="K293" s="12" t="s">
        <v>58</v>
      </c>
      <c r="L293" s="12" t="s">
        <v>471</v>
      </c>
      <c r="M293" s="12" t="s">
        <v>375</v>
      </c>
      <c r="N293" s="12">
        <v>0</v>
      </c>
    </row>
    <row r="294" spans="10:14" x14ac:dyDescent="0.25">
      <c r="J294" s="12">
        <v>95</v>
      </c>
      <c r="K294" s="12" t="s">
        <v>58</v>
      </c>
      <c r="L294" s="12" t="s">
        <v>472</v>
      </c>
      <c r="M294" s="12" t="s">
        <v>386</v>
      </c>
      <c r="N294" s="12">
        <v>0</v>
      </c>
    </row>
    <row r="295" spans="10:14" x14ac:dyDescent="0.25">
      <c r="J295" s="12">
        <v>96</v>
      </c>
      <c r="K295" s="12" t="s">
        <v>58</v>
      </c>
      <c r="L295" s="12" t="s">
        <v>473</v>
      </c>
      <c r="M295" s="12" t="s">
        <v>404</v>
      </c>
      <c r="N295" s="12">
        <v>0</v>
      </c>
    </row>
    <row r="296" spans="10:14" x14ac:dyDescent="0.25">
      <c r="J296" s="12">
        <v>97</v>
      </c>
      <c r="K296" s="12" t="s">
        <v>58</v>
      </c>
      <c r="L296" s="12" t="s">
        <v>283</v>
      </c>
      <c r="M296" s="12" t="s">
        <v>380</v>
      </c>
      <c r="N296" s="12">
        <v>0</v>
      </c>
    </row>
    <row r="297" spans="10:14" x14ac:dyDescent="0.25">
      <c r="J297" s="12">
        <v>98</v>
      </c>
      <c r="K297" s="12" t="s">
        <v>58</v>
      </c>
      <c r="L297" s="12" t="s">
        <v>474</v>
      </c>
      <c r="M297" s="12" t="s">
        <v>378</v>
      </c>
      <c r="N297" s="12">
        <v>0</v>
      </c>
    </row>
    <row r="298" spans="10:14" x14ac:dyDescent="0.25">
      <c r="J298" s="12">
        <v>99</v>
      </c>
      <c r="K298" s="12" t="s">
        <v>58</v>
      </c>
      <c r="L298" s="12" t="s">
        <v>475</v>
      </c>
      <c r="M298" s="12" t="s">
        <v>398</v>
      </c>
      <c r="N298" s="12">
        <v>0</v>
      </c>
    </row>
    <row r="299" spans="10:14" x14ac:dyDescent="0.25">
      <c r="J299" s="12">
        <v>100</v>
      </c>
      <c r="K299" s="12" t="s">
        <v>58</v>
      </c>
      <c r="L299" s="12" t="s">
        <v>476</v>
      </c>
      <c r="M299" s="12" t="s">
        <v>376</v>
      </c>
      <c r="N299" s="12">
        <v>0</v>
      </c>
    </row>
    <row r="300" spans="10:14" x14ac:dyDescent="0.25">
      <c r="J300" s="12">
        <v>101</v>
      </c>
      <c r="K300" s="12" t="s">
        <v>58</v>
      </c>
      <c r="L300" s="12" t="s">
        <v>477</v>
      </c>
      <c r="M300" s="12" t="s">
        <v>381</v>
      </c>
      <c r="N300" s="12">
        <v>0</v>
      </c>
    </row>
    <row r="301" spans="10:14" x14ac:dyDescent="0.25">
      <c r="J301" s="12">
        <v>102</v>
      </c>
      <c r="K301" s="12" t="s">
        <v>58</v>
      </c>
      <c r="L301" s="12" t="s">
        <v>478</v>
      </c>
      <c r="M301" s="12" t="s">
        <v>375</v>
      </c>
      <c r="N301" s="12">
        <v>0</v>
      </c>
    </row>
    <row r="302" spans="10:14" x14ac:dyDescent="0.25">
      <c r="J302" s="12">
        <v>103</v>
      </c>
      <c r="K302" s="12" t="s">
        <v>58</v>
      </c>
      <c r="L302" s="12" t="s">
        <v>479</v>
      </c>
      <c r="M302" s="12" t="s">
        <v>381</v>
      </c>
      <c r="N302" s="12">
        <v>0</v>
      </c>
    </row>
    <row r="303" spans="10:14" x14ac:dyDescent="0.25">
      <c r="J303" s="12">
        <v>104</v>
      </c>
      <c r="K303" s="12" t="s">
        <v>58</v>
      </c>
      <c r="L303" s="12" t="s">
        <v>325</v>
      </c>
      <c r="M303" s="12" t="s">
        <v>392</v>
      </c>
      <c r="N303" s="12">
        <v>0</v>
      </c>
    </row>
    <row r="304" spans="10:14" x14ac:dyDescent="0.25">
      <c r="J304" s="12">
        <v>105</v>
      </c>
      <c r="K304" s="12" t="s">
        <v>58</v>
      </c>
      <c r="L304" s="12" t="s">
        <v>480</v>
      </c>
      <c r="M304" s="12" t="s">
        <v>398</v>
      </c>
      <c r="N304" s="12">
        <v>0</v>
      </c>
    </row>
    <row r="305" spans="10:14" x14ac:dyDescent="0.25">
      <c r="J305" s="12">
        <v>106</v>
      </c>
      <c r="K305" s="12" t="s">
        <v>58</v>
      </c>
      <c r="L305" s="12" t="s">
        <v>481</v>
      </c>
      <c r="M305" s="12" t="s">
        <v>380</v>
      </c>
      <c r="N305" s="12">
        <v>0</v>
      </c>
    </row>
    <row r="306" spans="10:14" x14ac:dyDescent="0.25">
      <c r="J306" s="12">
        <v>107</v>
      </c>
      <c r="K306" s="12" t="s">
        <v>58</v>
      </c>
      <c r="L306" s="12" t="s">
        <v>482</v>
      </c>
      <c r="M306" s="12" t="s">
        <v>408</v>
      </c>
      <c r="N306" s="12">
        <v>0</v>
      </c>
    </row>
    <row r="307" spans="10:14" x14ac:dyDescent="0.25">
      <c r="J307" s="12">
        <v>108</v>
      </c>
      <c r="K307" s="12" t="s">
        <v>58</v>
      </c>
      <c r="L307" s="12" t="s">
        <v>483</v>
      </c>
      <c r="M307" s="12" t="s">
        <v>382</v>
      </c>
      <c r="N307" s="12">
        <v>0</v>
      </c>
    </row>
    <row r="308" spans="10:14" x14ac:dyDescent="0.25">
      <c r="J308" s="12">
        <v>109</v>
      </c>
      <c r="K308" s="12" t="s">
        <v>58</v>
      </c>
      <c r="L308" s="12" t="s">
        <v>484</v>
      </c>
      <c r="M308" s="12" t="s">
        <v>406</v>
      </c>
      <c r="N308" s="12">
        <v>0</v>
      </c>
    </row>
    <row r="309" spans="10:14" x14ac:dyDescent="0.25">
      <c r="J309" s="12">
        <v>110</v>
      </c>
      <c r="K309" s="12" t="s">
        <v>58</v>
      </c>
      <c r="L309" s="12" t="s">
        <v>485</v>
      </c>
      <c r="M309" s="12" t="s">
        <v>374</v>
      </c>
      <c r="N309" s="12">
        <v>0</v>
      </c>
    </row>
    <row r="310" spans="10:14" x14ac:dyDescent="0.25">
      <c r="J310" s="12">
        <v>111</v>
      </c>
      <c r="K310" s="12" t="s">
        <v>58</v>
      </c>
      <c r="L310" s="12" t="s">
        <v>486</v>
      </c>
      <c r="M310" s="12" t="s">
        <v>387</v>
      </c>
      <c r="N310" s="12">
        <v>0</v>
      </c>
    </row>
    <row r="311" spans="10:14" x14ac:dyDescent="0.25">
      <c r="J311" s="12">
        <v>112</v>
      </c>
      <c r="K311" s="12" t="s">
        <v>58</v>
      </c>
      <c r="L311" s="12" t="s">
        <v>487</v>
      </c>
      <c r="M311" s="12" t="s">
        <v>386</v>
      </c>
      <c r="N311" s="12">
        <v>0</v>
      </c>
    </row>
    <row r="312" spans="10:14" x14ac:dyDescent="0.25">
      <c r="J312" s="12">
        <v>113</v>
      </c>
      <c r="K312" s="12" t="s">
        <v>58</v>
      </c>
      <c r="L312" s="12" t="s">
        <v>488</v>
      </c>
      <c r="M312" s="12" t="s">
        <v>387</v>
      </c>
      <c r="N312" s="12">
        <v>0</v>
      </c>
    </row>
    <row r="313" spans="10:14" x14ac:dyDescent="0.25">
      <c r="J313" s="12">
        <v>114</v>
      </c>
      <c r="K313" s="12" t="s">
        <v>58</v>
      </c>
      <c r="L313" s="12" t="s">
        <v>489</v>
      </c>
      <c r="M313" s="12" t="s">
        <v>393</v>
      </c>
      <c r="N313" s="12">
        <v>0</v>
      </c>
    </row>
    <row r="314" spans="10:14" x14ac:dyDescent="0.25">
      <c r="J314" s="12">
        <v>115</v>
      </c>
      <c r="K314" s="12" t="s">
        <v>58</v>
      </c>
      <c r="L314" s="12" t="s">
        <v>490</v>
      </c>
      <c r="M314" s="12" t="s">
        <v>408</v>
      </c>
      <c r="N314" s="12">
        <v>0</v>
      </c>
    </row>
    <row r="315" spans="10:14" x14ac:dyDescent="0.25">
      <c r="J315" s="12">
        <v>116</v>
      </c>
      <c r="K315" s="12" t="s">
        <v>58</v>
      </c>
      <c r="L315" s="12" t="s">
        <v>491</v>
      </c>
      <c r="M315" s="12" t="s">
        <v>384</v>
      </c>
      <c r="N315" s="12">
        <v>0</v>
      </c>
    </row>
    <row r="316" spans="10:14" x14ac:dyDescent="0.25">
      <c r="J316" s="12">
        <v>20</v>
      </c>
      <c r="K316" s="12" t="s">
        <v>78</v>
      </c>
      <c r="L316" s="12" t="s">
        <v>271</v>
      </c>
      <c r="M316" s="12" t="s">
        <v>404</v>
      </c>
      <c r="N316" s="12">
        <v>0</v>
      </c>
    </row>
    <row r="317" spans="10:14" x14ac:dyDescent="0.25">
      <c r="J317" s="12">
        <v>21</v>
      </c>
      <c r="K317" s="12" t="s">
        <v>78</v>
      </c>
      <c r="L317" s="12" t="s">
        <v>492</v>
      </c>
      <c r="M317" s="12" t="s">
        <v>381</v>
      </c>
      <c r="N317" s="12">
        <v>0</v>
      </c>
    </row>
    <row r="318" spans="10:14" x14ac:dyDescent="0.25">
      <c r="J318" s="12">
        <v>22</v>
      </c>
      <c r="K318" s="12" t="s">
        <v>78</v>
      </c>
      <c r="L318" s="12" t="s">
        <v>289</v>
      </c>
      <c r="M318" s="12" t="s">
        <v>379</v>
      </c>
      <c r="N318" s="12">
        <v>0</v>
      </c>
    </row>
    <row r="319" spans="10:14" x14ac:dyDescent="0.25">
      <c r="J319" s="12">
        <v>23</v>
      </c>
      <c r="K319" s="12" t="s">
        <v>78</v>
      </c>
      <c r="L319" s="12" t="s">
        <v>321</v>
      </c>
      <c r="M319" s="12" t="s">
        <v>394</v>
      </c>
      <c r="N319" s="12">
        <v>0</v>
      </c>
    </row>
    <row r="320" spans="10:14" x14ac:dyDescent="0.25">
      <c r="J320" s="12">
        <v>24</v>
      </c>
      <c r="K320" s="12" t="s">
        <v>78</v>
      </c>
      <c r="L320" s="12" t="s">
        <v>493</v>
      </c>
      <c r="M320" s="12" t="s">
        <v>385</v>
      </c>
      <c r="N320" s="12">
        <v>0</v>
      </c>
    </row>
    <row r="321" spans="10:14" x14ac:dyDescent="0.25">
      <c r="J321" s="12">
        <v>25</v>
      </c>
      <c r="K321" s="12" t="s">
        <v>78</v>
      </c>
      <c r="L321" s="12" t="s">
        <v>494</v>
      </c>
      <c r="M321" s="12" t="s">
        <v>397</v>
      </c>
      <c r="N321" s="12">
        <v>0</v>
      </c>
    </row>
    <row r="322" spans="10:14" x14ac:dyDescent="0.25">
      <c r="J322" s="12">
        <v>26</v>
      </c>
      <c r="K322" s="12" t="s">
        <v>78</v>
      </c>
      <c r="L322" s="12" t="s">
        <v>255</v>
      </c>
      <c r="M322" s="12" t="s">
        <v>386</v>
      </c>
      <c r="N322" s="12">
        <v>0</v>
      </c>
    </row>
    <row r="323" spans="10:14" x14ac:dyDescent="0.25">
      <c r="J323" s="12">
        <v>27</v>
      </c>
      <c r="K323" s="12" t="s">
        <v>78</v>
      </c>
      <c r="L323" s="12" t="s">
        <v>495</v>
      </c>
      <c r="M323" s="12" t="s">
        <v>384</v>
      </c>
      <c r="N323" s="12">
        <v>0</v>
      </c>
    </row>
    <row r="324" spans="10:14" x14ac:dyDescent="0.25">
      <c r="J324" s="12">
        <v>28</v>
      </c>
      <c r="K324" s="12" t="s">
        <v>78</v>
      </c>
      <c r="L324" s="12" t="s">
        <v>496</v>
      </c>
      <c r="M324" s="12" t="s">
        <v>377</v>
      </c>
      <c r="N324" s="12">
        <v>0</v>
      </c>
    </row>
    <row r="325" spans="10:14" x14ac:dyDescent="0.25">
      <c r="J325" s="12">
        <v>29</v>
      </c>
      <c r="K325" s="12" t="s">
        <v>78</v>
      </c>
      <c r="L325" s="12" t="s">
        <v>497</v>
      </c>
      <c r="M325" s="12" t="s">
        <v>398</v>
      </c>
      <c r="N325" s="12">
        <v>0</v>
      </c>
    </row>
    <row r="326" spans="10:14" x14ac:dyDescent="0.25">
      <c r="J326" s="12">
        <v>30</v>
      </c>
      <c r="K326" s="12" t="s">
        <v>78</v>
      </c>
      <c r="L326" s="12" t="s">
        <v>498</v>
      </c>
      <c r="M326" s="12" t="s">
        <v>408</v>
      </c>
      <c r="N326" s="12">
        <v>0</v>
      </c>
    </row>
    <row r="327" spans="10:14" x14ac:dyDescent="0.25">
      <c r="J327" s="12">
        <v>31</v>
      </c>
      <c r="K327" s="12" t="s">
        <v>78</v>
      </c>
      <c r="L327" s="12" t="s">
        <v>499</v>
      </c>
      <c r="M327" s="12" t="s">
        <v>382</v>
      </c>
      <c r="N327" s="12">
        <v>0</v>
      </c>
    </row>
    <row r="328" spans="10:14" x14ac:dyDescent="0.25">
      <c r="J328" s="12">
        <v>32</v>
      </c>
      <c r="K328" s="12" t="s">
        <v>78</v>
      </c>
      <c r="L328" s="12" t="s">
        <v>500</v>
      </c>
      <c r="M328" s="12" t="s">
        <v>375</v>
      </c>
      <c r="N328" s="12">
        <v>0</v>
      </c>
    </row>
    <row r="329" spans="10:14" x14ac:dyDescent="0.25">
      <c r="J329" s="12">
        <v>33</v>
      </c>
      <c r="K329" s="12" t="s">
        <v>78</v>
      </c>
      <c r="L329" s="12" t="s">
        <v>501</v>
      </c>
      <c r="M329" s="12" t="s">
        <v>406</v>
      </c>
      <c r="N329" s="12">
        <v>0</v>
      </c>
    </row>
    <row r="330" spans="10:14" x14ac:dyDescent="0.25">
      <c r="J330" s="12">
        <v>34</v>
      </c>
      <c r="K330" s="12" t="s">
        <v>78</v>
      </c>
      <c r="L330" s="12" t="s">
        <v>502</v>
      </c>
      <c r="M330" s="12" t="s">
        <v>392</v>
      </c>
      <c r="N330" s="12">
        <v>0</v>
      </c>
    </row>
    <row r="331" spans="10:14" x14ac:dyDescent="0.25">
      <c r="J331" s="12">
        <v>35</v>
      </c>
      <c r="K331" s="12" t="s">
        <v>78</v>
      </c>
      <c r="L331" s="12" t="s">
        <v>503</v>
      </c>
      <c r="M331" s="12" t="s">
        <v>376</v>
      </c>
      <c r="N331" s="12">
        <v>0</v>
      </c>
    </row>
    <row r="332" spans="10:14" x14ac:dyDescent="0.25">
      <c r="J332" s="12">
        <v>36</v>
      </c>
      <c r="K332" s="12" t="s">
        <v>78</v>
      </c>
      <c r="L332" s="12" t="s">
        <v>504</v>
      </c>
      <c r="M332" s="12" t="s">
        <v>381</v>
      </c>
      <c r="N332" s="12">
        <v>0</v>
      </c>
    </row>
    <row r="333" spans="10:14" x14ac:dyDescent="0.25">
      <c r="J333" s="12">
        <v>37</v>
      </c>
      <c r="K333" s="12" t="s">
        <v>78</v>
      </c>
      <c r="L333" s="12" t="s">
        <v>505</v>
      </c>
      <c r="M333" s="12" t="s">
        <v>404</v>
      </c>
      <c r="N333" s="12">
        <v>0</v>
      </c>
    </row>
    <row r="334" spans="10:14" x14ac:dyDescent="0.25">
      <c r="J334" s="12">
        <v>38</v>
      </c>
      <c r="K334" s="12" t="s">
        <v>78</v>
      </c>
      <c r="L334" s="12" t="s">
        <v>506</v>
      </c>
      <c r="M334" s="12" t="s">
        <v>372</v>
      </c>
      <c r="N334" s="12">
        <v>0</v>
      </c>
    </row>
    <row r="335" spans="10:14" x14ac:dyDescent="0.25">
      <c r="J335" s="12">
        <v>39</v>
      </c>
      <c r="K335" s="12" t="s">
        <v>78</v>
      </c>
      <c r="L335" s="12" t="s">
        <v>507</v>
      </c>
      <c r="M335" s="12" t="s">
        <v>382</v>
      </c>
      <c r="N335" s="12">
        <v>0</v>
      </c>
    </row>
    <row r="336" spans="10:14" x14ac:dyDescent="0.25">
      <c r="J336" s="12">
        <v>40</v>
      </c>
      <c r="K336" s="12" t="s">
        <v>78</v>
      </c>
      <c r="L336" s="12" t="s">
        <v>508</v>
      </c>
      <c r="M336" s="12" t="s">
        <v>398</v>
      </c>
      <c r="N336" s="12">
        <v>0</v>
      </c>
    </row>
    <row r="337" spans="10:14" x14ac:dyDescent="0.25">
      <c r="J337" s="12">
        <v>41</v>
      </c>
      <c r="K337" s="12" t="s">
        <v>78</v>
      </c>
      <c r="L337" s="12" t="s">
        <v>509</v>
      </c>
      <c r="M337" s="12" t="s">
        <v>386</v>
      </c>
      <c r="N337" s="12">
        <v>0</v>
      </c>
    </row>
    <row r="338" spans="10:14" x14ac:dyDescent="0.25">
      <c r="J338" s="12">
        <v>42</v>
      </c>
      <c r="K338" s="12" t="s">
        <v>78</v>
      </c>
      <c r="L338" s="12" t="s">
        <v>510</v>
      </c>
      <c r="M338" s="12" t="s">
        <v>397</v>
      </c>
      <c r="N338" s="12">
        <v>0</v>
      </c>
    </row>
    <row r="339" spans="10:14" x14ac:dyDescent="0.25">
      <c r="J339" s="12">
        <v>43</v>
      </c>
      <c r="K339" s="12" t="s">
        <v>78</v>
      </c>
      <c r="L339" s="12" t="s">
        <v>511</v>
      </c>
      <c r="M339" s="12" t="s">
        <v>388</v>
      </c>
      <c r="N339" s="12">
        <v>0</v>
      </c>
    </row>
    <row r="340" spans="10:14" x14ac:dyDescent="0.25">
      <c r="J340" s="12">
        <v>44</v>
      </c>
      <c r="K340" s="12" t="s">
        <v>78</v>
      </c>
      <c r="L340" s="12" t="s">
        <v>512</v>
      </c>
      <c r="M340" s="12" t="s">
        <v>385</v>
      </c>
      <c r="N340" s="12">
        <v>0</v>
      </c>
    </row>
    <row r="341" spans="10:14" x14ac:dyDescent="0.25">
      <c r="J341" s="12">
        <v>45</v>
      </c>
      <c r="K341" s="12" t="s">
        <v>78</v>
      </c>
      <c r="L341" s="12" t="s">
        <v>513</v>
      </c>
      <c r="M341" s="12" t="s">
        <v>379</v>
      </c>
      <c r="N341" s="12">
        <v>0</v>
      </c>
    </row>
    <row r="342" spans="10:14" x14ac:dyDescent="0.25">
      <c r="J342" s="12">
        <v>46</v>
      </c>
      <c r="K342" s="12" t="s">
        <v>78</v>
      </c>
      <c r="L342" s="12" t="s">
        <v>514</v>
      </c>
      <c r="M342" s="12" t="s">
        <v>372</v>
      </c>
      <c r="N342" s="12">
        <v>0</v>
      </c>
    </row>
    <row r="343" spans="10:14" x14ac:dyDescent="0.25">
      <c r="J343" s="12">
        <v>47</v>
      </c>
      <c r="K343" s="12" t="s">
        <v>78</v>
      </c>
      <c r="L343" s="12" t="s">
        <v>515</v>
      </c>
      <c r="M343" s="12" t="s">
        <v>402</v>
      </c>
      <c r="N343" s="12">
        <v>0</v>
      </c>
    </row>
  </sheetData>
  <autoFilter ref="A1:Z21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abSelected="1" workbookViewId="0">
      <selection activeCell="D16" sqref="D16"/>
    </sheetView>
  </sheetViews>
  <sheetFormatPr defaultRowHeight="15" x14ac:dyDescent="0.25"/>
  <cols>
    <col min="1" max="1" width="9.140625" style="13"/>
    <col min="2" max="2" width="21.5703125" style="13" bestFit="1" customWidth="1"/>
    <col min="3" max="5" width="9.140625" style="13"/>
  </cols>
  <sheetData>
    <row r="1" spans="1:5" x14ac:dyDescent="0.25">
      <c r="A1" s="16" t="s">
        <v>314</v>
      </c>
      <c r="B1" s="16" t="s">
        <v>34</v>
      </c>
      <c r="C1" s="16" t="s">
        <v>36</v>
      </c>
      <c r="D1" s="16" t="s">
        <v>334</v>
      </c>
      <c r="E1" s="16" t="s">
        <v>31</v>
      </c>
    </row>
    <row r="2" spans="1:5" x14ac:dyDescent="0.25">
      <c r="A2" s="13" t="s">
        <v>47</v>
      </c>
      <c r="B2" s="13" t="s">
        <v>46</v>
      </c>
      <c r="C2" s="13" t="s">
        <v>48</v>
      </c>
      <c r="D2" s="15">
        <v>80</v>
      </c>
      <c r="E2" s="13">
        <v>1</v>
      </c>
    </row>
    <row r="3" spans="1:5" x14ac:dyDescent="0.25">
      <c r="A3" s="13" t="s">
        <v>47</v>
      </c>
      <c r="B3" s="13" t="s">
        <v>49</v>
      </c>
      <c r="C3" s="13" t="s">
        <v>50</v>
      </c>
      <c r="D3" s="15">
        <v>77.28</v>
      </c>
      <c r="E3" s="13">
        <f>E2+1</f>
        <v>2</v>
      </c>
    </row>
    <row r="4" spans="1:5" x14ac:dyDescent="0.25">
      <c r="A4" s="13" t="s">
        <v>47</v>
      </c>
      <c r="B4" s="13" t="s">
        <v>53</v>
      </c>
      <c r="C4" s="13" t="s">
        <v>54</v>
      </c>
      <c r="D4" s="15">
        <v>74.652479999999997</v>
      </c>
      <c r="E4" s="13">
        <f>E3+1</f>
        <v>3</v>
      </c>
    </row>
    <row r="5" spans="1:5" x14ac:dyDescent="0.25">
      <c r="A5" s="13" t="s">
        <v>47</v>
      </c>
      <c r="B5" s="13" t="s">
        <v>66</v>
      </c>
      <c r="C5" s="13" t="s">
        <v>67</v>
      </c>
      <c r="D5" s="15">
        <v>72.114295679999998</v>
      </c>
      <c r="E5" s="13">
        <f>E4+1</f>
        <v>4</v>
      </c>
    </row>
    <row r="6" spans="1:5" x14ac:dyDescent="0.25">
      <c r="A6" s="13" t="s">
        <v>58</v>
      </c>
      <c r="B6" s="13" t="s">
        <v>57</v>
      </c>
      <c r="C6" s="13" t="s">
        <v>59</v>
      </c>
      <c r="D6" s="15">
        <v>69.662409626879992</v>
      </c>
      <c r="E6" s="13">
        <f>E5+1</f>
        <v>5</v>
      </c>
    </row>
    <row r="7" spans="1:5" x14ac:dyDescent="0.25">
      <c r="A7" s="13" t="s">
        <v>47</v>
      </c>
      <c r="B7" s="13" t="s">
        <v>51</v>
      </c>
      <c r="C7" s="13" t="s">
        <v>52</v>
      </c>
      <c r="D7" s="15">
        <v>67.293887699566071</v>
      </c>
      <c r="E7" s="13">
        <f>E6+1</f>
        <v>6</v>
      </c>
    </row>
    <row r="8" spans="1:5" x14ac:dyDescent="0.25">
      <c r="A8" s="13" t="s">
        <v>47</v>
      </c>
      <c r="B8" s="13" t="s">
        <v>60</v>
      </c>
      <c r="C8" s="13" t="s">
        <v>61</v>
      </c>
      <c r="D8" s="15">
        <v>65.005895517780829</v>
      </c>
      <c r="E8" s="13">
        <f>E7+1</f>
        <v>7</v>
      </c>
    </row>
    <row r="9" spans="1:5" x14ac:dyDescent="0.25">
      <c r="A9" s="13" t="s">
        <v>58</v>
      </c>
      <c r="B9" s="13" t="s">
        <v>64</v>
      </c>
      <c r="C9" s="13" t="s">
        <v>65</v>
      </c>
      <c r="D9" s="15">
        <v>62.795695070176279</v>
      </c>
      <c r="E9" s="13">
        <f>E8+1</f>
        <v>8</v>
      </c>
    </row>
    <row r="10" spans="1:5" x14ac:dyDescent="0.25">
      <c r="A10" s="13" t="s">
        <v>47</v>
      </c>
      <c r="B10" s="13" t="s">
        <v>62</v>
      </c>
      <c r="C10" s="13" t="s">
        <v>63</v>
      </c>
      <c r="D10" s="15">
        <v>60.660641437790282</v>
      </c>
      <c r="E10" s="13">
        <f>E9+1</f>
        <v>9</v>
      </c>
    </row>
    <row r="11" spans="1:5" x14ac:dyDescent="0.25">
      <c r="A11" s="13" t="s">
        <v>58</v>
      </c>
      <c r="B11" s="13" t="s">
        <v>72</v>
      </c>
      <c r="C11" s="13" t="s">
        <v>52</v>
      </c>
      <c r="D11" s="15">
        <v>58.598179628905413</v>
      </c>
      <c r="E11" s="13">
        <f>E10+1</f>
        <v>10</v>
      </c>
    </row>
    <row r="12" spans="1:5" x14ac:dyDescent="0.25">
      <c r="A12" s="13" t="s">
        <v>58</v>
      </c>
      <c r="B12" s="13" t="s">
        <v>68</v>
      </c>
      <c r="C12" s="13" t="s">
        <v>69</v>
      </c>
      <c r="D12" s="15">
        <v>56.605841521522628</v>
      </c>
      <c r="E12" s="13">
        <f>E11+1</f>
        <v>11</v>
      </c>
    </row>
    <row r="13" spans="1:5" x14ac:dyDescent="0.25">
      <c r="A13" s="13" t="s">
        <v>47</v>
      </c>
      <c r="B13" s="13" t="s">
        <v>55</v>
      </c>
      <c r="C13" s="13" t="s">
        <v>56</v>
      </c>
      <c r="D13" s="15">
        <v>54.681242909790853</v>
      </c>
      <c r="E13" s="13">
        <f>E12+1</f>
        <v>12</v>
      </c>
    </row>
    <row r="14" spans="1:5" x14ac:dyDescent="0.25">
      <c r="A14" s="13" t="s">
        <v>47</v>
      </c>
      <c r="B14" s="13" t="s">
        <v>70</v>
      </c>
      <c r="C14" s="13" t="s">
        <v>71</v>
      </c>
      <c r="D14" s="15">
        <v>52.822080650857963</v>
      </c>
      <c r="E14" s="13">
        <f>E13+1</f>
        <v>13</v>
      </c>
    </row>
    <row r="15" spans="1:5" x14ac:dyDescent="0.25">
      <c r="A15" s="13" t="s">
        <v>58</v>
      </c>
      <c r="B15" s="13" t="s">
        <v>82</v>
      </c>
      <c r="C15" s="13" t="s">
        <v>71</v>
      </c>
      <c r="D15" s="15">
        <v>51.026129908728791</v>
      </c>
      <c r="E15" s="13">
        <f>E14+1</f>
        <v>14</v>
      </c>
    </row>
    <row r="16" spans="1:5" x14ac:dyDescent="0.25">
      <c r="A16" s="13" t="s">
        <v>58</v>
      </c>
      <c r="B16" s="13" t="s">
        <v>73</v>
      </c>
      <c r="C16" s="13" t="s">
        <v>74</v>
      </c>
      <c r="D16" s="15">
        <v>49.291241491832011</v>
      </c>
      <c r="E16" s="13">
        <f>E15+1</f>
        <v>15</v>
      </c>
    </row>
    <row r="17" spans="1:5" x14ac:dyDescent="0.25">
      <c r="A17" s="13" t="s">
        <v>47</v>
      </c>
      <c r="B17" s="13" t="s">
        <v>75</v>
      </c>
      <c r="C17" s="13" t="s">
        <v>76</v>
      </c>
      <c r="D17" s="15">
        <v>47.615339281109719</v>
      </c>
      <c r="E17" s="13">
        <f>E16+1</f>
        <v>16</v>
      </c>
    </row>
    <row r="18" spans="1:5" x14ac:dyDescent="0.25">
      <c r="A18" s="13" t="s">
        <v>78</v>
      </c>
      <c r="B18" s="13" t="s">
        <v>77</v>
      </c>
      <c r="C18" s="13" t="s">
        <v>79</v>
      </c>
      <c r="D18" s="15">
        <v>45.996417745551987</v>
      </c>
      <c r="E18" s="13">
        <f>E17+1</f>
        <v>17</v>
      </c>
    </row>
    <row r="19" spans="1:5" x14ac:dyDescent="0.25">
      <c r="A19" s="13" t="s">
        <v>58</v>
      </c>
      <c r="B19" s="13" t="s">
        <v>85</v>
      </c>
      <c r="C19" s="13" t="s">
        <v>86</v>
      </c>
      <c r="D19" s="15">
        <v>44.432539542203216</v>
      </c>
      <c r="E19" s="13">
        <f>E18+1</f>
        <v>18</v>
      </c>
    </row>
    <row r="20" spans="1:5" x14ac:dyDescent="0.25">
      <c r="A20" s="13" t="s">
        <v>47</v>
      </c>
      <c r="B20" s="13" t="s">
        <v>80</v>
      </c>
      <c r="C20" s="13" t="s">
        <v>81</v>
      </c>
      <c r="D20" s="15">
        <v>42.921833197768308</v>
      </c>
      <c r="E20" s="13">
        <f>E19+1</f>
        <v>19</v>
      </c>
    </row>
    <row r="21" spans="1:5" x14ac:dyDescent="0.25">
      <c r="A21" s="13" t="s">
        <v>58</v>
      </c>
      <c r="B21" s="13" t="s">
        <v>90</v>
      </c>
      <c r="C21" s="13" t="s">
        <v>91</v>
      </c>
      <c r="D21" s="15">
        <v>41.462490869044181</v>
      </c>
      <c r="E21" s="13">
        <f>E20+1</f>
        <v>20</v>
      </c>
    </row>
    <row r="22" spans="1:5" x14ac:dyDescent="0.25">
      <c r="A22" s="13" t="s">
        <v>47</v>
      </c>
      <c r="B22" s="13" t="s">
        <v>84</v>
      </c>
      <c r="C22" s="13" t="s">
        <v>74</v>
      </c>
      <c r="D22" s="15">
        <v>40.052766179496679</v>
      </c>
      <c r="E22" s="13">
        <f>E21+1</f>
        <v>21</v>
      </c>
    </row>
    <row r="23" spans="1:5" x14ac:dyDescent="0.25">
      <c r="A23" s="13" t="s">
        <v>47</v>
      </c>
      <c r="B23" s="13" t="s">
        <v>89</v>
      </c>
      <c r="C23" s="13" t="s">
        <v>79</v>
      </c>
      <c r="D23" s="15">
        <v>38.690972129393792</v>
      </c>
      <c r="E23" s="13">
        <f>E22+1</f>
        <v>22</v>
      </c>
    </row>
    <row r="24" spans="1:5" x14ac:dyDescent="0.25">
      <c r="A24" s="13" t="s">
        <v>58</v>
      </c>
      <c r="B24" s="13" t="s">
        <v>92</v>
      </c>
      <c r="C24" s="13" t="s">
        <v>81</v>
      </c>
      <c r="D24" s="15">
        <v>37.375479076994402</v>
      </c>
      <c r="E24" s="13">
        <f>E23+1</f>
        <v>23</v>
      </c>
    </row>
    <row r="25" spans="1:5" x14ac:dyDescent="0.25">
      <c r="A25" s="13" t="s">
        <v>47</v>
      </c>
      <c r="B25" s="13" t="s">
        <v>113</v>
      </c>
      <c r="C25" s="13" t="s">
        <v>69</v>
      </c>
      <c r="D25" s="15">
        <v>36.104712788376588</v>
      </c>
      <c r="E25" s="13">
        <f>E24+1</f>
        <v>24</v>
      </c>
    </row>
    <row r="26" spans="1:5" x14ac:dyDescent="0.25">
      <c r="A26" s="13" t="s">
        <v>78</v>
      </c>
      <c r="B26" s="13" t="s">
        <v>93</v>
      </c>
      <c r="C26" s="13" t="s">
        <v>94</v>
      </c>
      <c r="D26" s="15">
        <v>34.877152553571783</v>
      </c>
      <c r="E26" s="13">
        <f>E25+1</f>
        <v>25</v>
      </c>
    </row>
    <row r="27" spans="1:5" x14ac:dyDescent="0.25">
      <c r="A27" s="13" t="s">
        <v>58</v>
      </c>
      <c r="B27" s="13" t="s">
        <v>95</v>
      </c>
      <c r="C27" s="13" t="s">
        <v>96</v>
      </c>
      <c r="D27" s="15">
        <v>33.691329366750338</v>
      </c>
      <c r="E27" s="13">
        <f>E26+1</f>
        <v>26</v>
      </c>
    </row>
    <row r="28" spans="1:5" x14ac:dyDescent="0.25">
      <c r="A28" s="13" t="s">
        <v>58</v>
      </c>
      <c r="B28" s="13" t="s">
        <v>100</v>
      </c>
      <c r="C28" s="13" t="s">
        <v>61</v>
      </c>
      <c r="D28" s="15">
        <v>32.545824168280824</v>
      </c>
      <c r="E28" s="13">
        <f>E27+1</f>
        <v>27</v>
      </c>
    </row>
    <row r="29" spans="1:5" x14ac:dyDescent="0.25">
      <c r="A29" s="13" t="s">
        <v>47</v>
      </c>
      <c r="B29" s="13" t="s">
        <v>98</v>
      </c>
      <c r="C29" s="13" t="s">
        <v>99</v>
      </c>
      <c r="D29" s="15">
        <v>31.439266146559273</v>
      </c>
      <c r="E29" s="13">
        <f>E28+1</f>
        <v>28</v>
      </c>
    </row>
    <row r="30" spans="1:5" x14ac:dyDescent="0.25">
      <c r="A30" s="13" t="s">
        <v>58</v>
      </c>
      <c r="B30" s="13" t="s">
        <v>104</v>
      </c>
      <c r="C30" s="13" t="s">
        <v>50</v>
      </c>
      <c r="D30" s="15">
        <v>30.370331097576258</v>
      </c>
      <c r="E30" s="13">
        <f>E29+1</f>
        <v>29</v>
      </c>
    </row>
    <row r="31" spans="1:5" x14ac:dyDescent="0.25">
      <c r="A31" s="13" t="s">
        <v>88</v>
      </c>
      <c r="B31" s="13" t="s">
        <v>87</v>
      </c>
      <c r="C31" s="13" t="s">
        <v>79</v>
      </c>
      <c r="D31" s="15">
        <v>29.337739840258664</v>
      </c>
      <c r="E31" s="13">
        <f>E30+1</f>
        <v>30</v>
      </c>
    </row>
    <row r="32" spans="1:5" x14ac:dyDescent="0.25">
      <c r="A32" s="13" t="s">
        <v>47</v>
      </c>
      <c r="B32" s="13" t="s">
        <v>97</v>
      </c>
      <c r="C32" s="13" t="s">
        <v>96</v>
      </c>
      <c r="D32" s="15">
        <v>28.340256685689869</v>
      </c>
      <c r="E32" s="13">
        <f>E31+1</f>
        <v>31</v>
      </c>
    </row>
    <row r="33" spans="1:5" x14ac:dyDescent="0.25">
      <c r="A33" s="13" t="s">
        <v>47</v>
      </c>
      <c r="B33" s="13" t="s">
        <v>148</v>
      </c>
      <c r="C33" s="13" t="s">
        <v>86</v>
      </c>
      <c r="D33" s="15">
        <v>27.376687958376412</v>
      </c>
      <c r="E33" s="13">
        <f>E32+1</f>
        <v>32</v>
      </c>
    </row>
    <row r="34" spans="1:5" x14ac:dyDescent="0.25">
      <c r="A34" s="13" t="s">
        <v>78</v>
      </c>
      <c r="B34" s="13" t="s">
        <v>102</v>
      </c>
      <c r="C34" s="13" t="s">
        <v>103</v>
      </c>
      <c r="D34" s="15">
        <v>26.445880567791612</v>
      </c>
      <c r="E34" s="13">
        <f>E33+1</f>
        <v>33</v>
      </c>
    </row>
    <row r="35" spans="1:5" x14ac:dyDescent="0.25">
      <c r="A35" s="13" t="s">
        <v>58</v>
      </c>
      <c r="B35" s="13" t="s">
        <v>101</v>
      </c>
      <c r="C35" s="13" t="s">
        <v>76</v>
      </c>
      <c r="D35" s="15">
        <v>25.546720628486696</v>
      </c>
      <c r="E35" s="13">
        <f>E34+1</f>
        <v>34</v>
      </c>
    </row>
    <row r="36" spans="1:5" x14ac:dyDescent="0.25">
      <c r="A36" s="13" t="s">
        <v>47</v>
      </c>
      <c r="B36" s="13" t="s">
        <v>107</v>
      </c>
      <c r="C36" s="13" t="s">
        <v>108</v>
      </c>
      <c r="D36" s="15">
        <v>24.678132127118147</v>
      </c>
      <c r="E36" s="13">
        <f>E35+1</f>
        <v>35</v>
      </c>
    </row>
    <row r="37" spans="1:5" x14ac:dyDescent="0.25">
      <c r="A37" s="13" t="s">
        <v>47</v>
      </c>
      <c r="B37" s="13" t="s">
        <v>109</v>
      </c>
      <c r="C37" s="13" t="s">
        <v>65</v>
      </c>
      <c r="D37" s="15">
        <v>23.839075634796128</v>
      </c>
      <c r="E37" s="13">
        <f>E36+1</f>
        <v>36</v>
      </c>
    </row>
    <row r="38" spans="1:5" x14ac:dyDescent="0.25">
      <c r="A38" s="13" t="s">
        <v>58</v>
      </c>
      <c r="B38" s="13" t="s">
        <v>110</v>
      </c>
      <c r="C38" s="13" t="s">
        <v>81</v>
      </c>
      <c r="D38" s="15">
        <v>23.028547063213058</v>
      </c>
      <c r="E38" s="13">
        <f>E37+1</f>
        <v>37</v>
      </c>
    </row>
    <row r="39" spans="1:5" x14ac:dyDescent="0.25">
      <c r="A39" s="13" t="s">
        <v>58</v>
      </c>
      <c r="B39" s="13" t="s">
        <v>116</v>
      </c>
      <c r="C39" s="13" t="s">
        <v>106</v>
      </c>
      <c r="D39" s="15">
        <v>22.245576463063813</v>
      </c>
      <c r="E39" s="13">
        <f>E38+1</f>
        <v>38</v>
      </c>
    </row>
    <row r="40" spans="1:5" x14ac:dyDescent="0.25">
      <c r="A40" s="13" t="s">
        <v>47</v>
      </c>
      <c r="B40" s="13" t="s">
        <v>124</v>
      </c>
      <c r="C40" s="13" t="s">
        <v>123</v>
      </c>
      <c r="D40" s="15">
        <v>21.489226863319644</v>
      </c>
      <c r="E40" s="13">
        <f>E39+1</f>
        <v>39</v>
      </c>
    </row>
    <row r="41" spans="1:5" x14ac:dyDescent="0.25">
      <c r="A41" s="13" t="s">
        <v>47</v>
      </c>
      <c r="B41" s="13" t="s">
        <v>118</v>
      </c>
      <c r="C41" s="13" t="s">
        <v>119</v>
      </c>
      <c r="D41" s="15">
        <v>20.758593149966774</v>
      </c>
      <c r="E41" s="13">
        <f>E40+1</f>
        <v>40</v>
      </c>
    </row>
    <row r="42" spans="1:5" x14ac:dyDescent="0.25">
      <c r="A42" s="13" t="s">
        <v>47</v>
      </c>
      <c r="B42" s="13" t="s">
        <v>105</v>
      </c>
      <c r="C42" s="13" t="s">
        <v>106</v>
      </c>
      <c r="D42" s="15">
        <v>20.052800982867904</v>
      </c>
      <c r="E42" s="13">
        <f>E41+1</f>
        <v>41</v>
      </c>
    </row>
    <row r="43" spans="1:5" x14ac:dyDescent="0.25">
      <c r="A43" s="13" t="s">
        <v>58</v>
      </c>
      <c r="B43" s="13" t="s">
        <v>117</v>
      </c>
      <c r="C43" s="13" t="s">
        <v>56</v>
      </c>
      <c r="D43" s="15">
        <v>19.371005749450394</v>
      </c>
      <c r="E43" s="13">
        <f>E42+1</f>
        <v>42</v>
      </c>
    </row>
    <row r="44" spans="1:5" x14ac:dyDescent="0.25">
      <c r="A44" s="13" t="s">
        <v>47</v>
      </c>
      <c r="B44" s="13" t="s">
        <v>111</v>
      </c>
      <c r="C44" s="13" t="s">
        <v>112</v>
      </c>
      <c r="D44" s="15">
        <v>18.712391553969081</v>
      </c>
      <c r="E44" s="13">
        <f>E43+1</f>
        <v>43</v>
      </c>
    </row>
    <row r="45" spans="1:5" x14ac:dyDescent="0.25">
      <c r="A45" s="13" t="s">
        <v>58</v>
      </c>
      <c r="B45" s="13" t="s">
        <v>122</v>
      </c>
      <c r="C45" s="13" t="s">
        <v>123</v>
      </c>
      <c r="D45" s="15">
        <v>18.076170241134133</v>
      </c>
      <c r="E45" s="13">
        <f>E44+1</f>
        <v>44</v>
      </c>
    </row>
    <row r="46" spans="1:5" x14ac:dyDescent="0.25">
      <c r="A46" s="13" t="s">
        <v>47</v>
      </c>
      <c r="B46" s="13" t="s">
        <v>217</v>
      </c>
      <c r="C46" s="13" t="s">
        <v>115</v>
      </c>
      <c r="D46" s="15">
        <v>17.461580452935571</v>
      </c>
      <c r="E46" s="13">
        <f>E45+1</f>
        <v>45</v>
      </c>
    </row>
    <row r="47" spans="1:5" x14ac:dyDescent="0.25">
      <c r="A47" s="13" t="s">
        <v>88</v>
      </c>
      <c r="B47" s="13" t="s">
        <v>125</v>
      </c>
      <c r="C47" s="13" t="s">
        <v>96</v>
      </c>
      <c r="D47" s="15">
        <v>16.867886717535761</v>
      </c>
      <c r="E47" s="13">
        <f>E46+1</f>
        <v>46</v>
      </c>
    </row>
    <row r="48" spans="1:5" x14ac:dyDescent="0.25">
      <c r="A48" s="13" t="s">
        <v>58</v>
      </c>
      <c r="B48" s="13" t="s">
        <v>127</v>
      </c>
      <c r="C48" s="13" t="s">
        <v>56</v>
      </c>
      <c r="D48" s="15">
        <v>16.294378569139546</v>
      </c>
      <c r="E48" s="13">
        <f>E47+1</f>
        <v>47</v>
      </c>
    </row>
    <row r="49" spans="1:5" x14ac:dyDescent="0.25">
      <c r="A49" s="13" t="s">
        <v>58</v>
      </c>
      <c r="B49" s="13" t="s">
        <v>126</v>
      </c>
      <c r="C49" s="13" t="s">
        <v>56</v>
      </c>
      <c r="D49" s="15">
        <v>15.7403696977888</v>
      </c>
      <c r="E49" s="13">
        <f>E48+1</f>
        <v>48</v>
      </c>
    </row>
    <row r="50" spans="1:5" x14ac:dyDescent="0.25">
      <c r="A50" s="13" t="s">
        <v>47</v>
      </c>
      <c r="B50" s="13" t="s">
        <v>120</v>
      </c>
      <c r="C50" s="13" t="s">
        <v>121</v>
      </c>
      <c r="D50" s="15">
        <v>15.205197128063981</v>
      </c>
      <c r="E50" s="13">
        <f>E49+1</f>
        <v>49</v>
      </c>
    </row>
    <row r="51" spans="1:5" x14ac:dyDescent="0.25">
      <c r="A51" s="13" t="s">
        <v>58</v>
      </c>
      <c r="B51" s="13" t="s">
        <v>134</v>
      </c>
      <c r="C51" s="13" t="s">
        <v>69</v>
      </c>
      <c r="D51" s="15">
        <v>14.688220425709805</v>
      </c>
      <c r="E51" s="13">
        <f>E50+1</f>
        <v>50</v>
      </c>
    </row>
    <row r="52" spans="1:5" x14ac:dyDescent="0.25">
      <c r="A52" s="13" t="s">
        <v>58</v>
      </c>
      <c r="B52" s="13" t="s">
        <v>168</v>
      </c>
      <c r="C52" s="13" t="s">
        <v>79</v>
      </c>
      <c r="D52" s="15">
        <v>14.188820931235671</v>
      </c>
      <c r="E52" s="13">
        <f>E51+1</f>
        <v>51</v>
      </c>
    </row>
    <row r="53" spans="1:5" x14ac:dyDescent="0.25">
      <c r="A53" s="13" t="s">
        <v>88</v>
      </c>
      <c r="B53" s="13" t="s">
        <v>131</v>
      </c>
      <c r="C53" s="13" t="s">
        <v>65</v>
      </c>
      <c r="D53" s="15">
        <v>13.706401019573658</v>
      </c>
      <c r="E53" s="13">
        <f>E52+1</f>
        <v>52</v>
      </c>
    </row>
    <row r="54" spans="1:5" x14ac:dyDescent="0.25">
      <c r="A54" s="13" t="s">
        <v>58</v>
      </c>
      <c r="B54" s="13" t="s">
        <v>133</v>
      </c>
      <c r="C54" s="13" t="s">
        <v>91</v>
      </c>
      <c r="D54" s="15">
        <v>13.240383384908153</v>
      </c>
      <c r="E54" s="13">
        <f>E53+1</f>
        <v>53</v>
      </c>
    </row>
    <row r="55" spans="1:5" x14ac:dyDescent="0.25">
      <c r="A55" s="13" t="s">
        <v>47</v>
      </c>
      <c r="B55" s="13" t="s">
        <v>137</v>
      </c>
      <c r="C55" s="13" t="s">
        <v>138</v>
      </c>
      <c r="D55" s="15">
        <v>12.790210349821276</v>
      </c>
      <c r="E55" s="13">
        <f>E54+1</f>
        <v>54</v>
      </c>
    </row>
    <row r="56" spans="1:5" x14ac:dyDescent="0.25">
      <c r="A56" s="13" t="s">
        <v>58</v>
      </c>
      <c r="B56" s="13" t="s">
        <v>132</v>
      </c>
      <c r="C56" s="13" t="s">
        <v>74</v>
      </c>
      <c r="D56" s="15">
        <v>12.355343197927352</v>
      </c>
      <c r="E56" s="13">
        <f>E55+1</f>
        <v>55</v>
      </c>
    </row>
    <row r="57" spans="1:5" x14ac:dyDescent="0.25">
      <c r="A57" s="13" t="s">
        <v>58</v>
      </c>
      <c r="B57" s="13" t="s">
        <v>151</v>
      </c>
      <c r="C57" s="13" t="s">
        <v>121</v>
      </c>
      <c r="D57" s="15">
        <v>11.935261529197822</v>
      </c>
      <c r="E57" s="13">
        <f>E56+1</f>
        <v>56</v>
      </c>
    </row>
    <row r="58" spans="1:5" x14ac:dyDescent="0.25">
      <c r="A58" s="13" t="s">
        <v>47</v>
      </c>
      <c r="B58" s="13" t="s">
        <v>114</v>
      </c>
      <c r="C58" s="13" t="s">
        <v>115</v>
      </c>
      <c r="D58" s="15">
        <v>11.529462637205096</v>
      </c>
      <c r="E58" s="13">
        <f>E57+1</f>
        <v>57</v>
      </c>
    </row>
    <row r="59" spans="1:5" x14ac:dyDescent="0.25">
      <c r="A59" s="13" t="s">
        <v>47</v>
      </c>
      <c r="B59" s="13" t="s">
        <v>136</v>
      </c>
      <c r="C59" s="13" t="s">
        <v>106</v>
      </c>
      <c r="D59" s="15">
        <v>11.137460907540122</v>
      </c>
      <c r="E59" s="13">
        <f>E58+1</f>
        <v>58</v>
      </c>
    </row>
    <row r="60" spans="1:5" x14ac:dyDescent="0.25">
      <c r="A60" s="13" t="s">
        <v>58</v>
      </c>
      <c r="B60" s="13" t="s">
        <v>142</v>
      </c>
      <c r="C60" s="13" t="s">
        <v>61</v>
      </c>
      <c r="D60" s="15">
        <v>10.758787236683757</v>
      </c>
      <c r="E60" s="13">
        <f>E59+1</f>
        <v>59</v>
      </c>
    </row>
    <row r="61" spans="1:5" x14ac:dyDescent="0.25">
      <c r="A61" s="13" t="s">
        <v>88</v>
      </c>
      <c r="B61" s="13" t="s">
        <v>144</v>
      </c>
      <c r="C61" s="13" t="s">
        <v>59</v>
      </c>
      <c r="D61" s="15">
        <v>10.392988470636508</v>
      </c>
      <c r="E61" s="13">
        <f>E60+1</f>
        <v>60</v>
      </c>
    </row>
    <row r="62" spans="1:5" x14ac:dyDescent="0.25">
      <c r="A62" s="13" t="s">
        <v>47</v>
      </c>
      <c r="B62" s="13" t="s">
        <v>128</v>
      </c>
      <c r="C62" s="13" t="s">
        <v>129</v>
      </c>
      <c r="D62" s="15">
        <v>10.039626862634867</v>
      </c>
      <c r="E62" s="13">
        <f>E61+1</f>
        <v>61</v>
      </c>
    </row>
    <row r="63" spans="1:5" x14ac:dyDescent="0.25">
      <c r="A63" s="13" t="s">
        <v>78</v>
      </c>
      <c r="B63" s="13" t="s">
        <v>139</v>
      </c>
      <c r="C63" s="13" t="s">
        <v>91</v>
      </c>
      <c r="D63" s="15">
        <v>9.6982795493052816</v>
      </c>
      <c r="E63" s="13">
        <f>E62+1</f>
        <v>62</v>
      </c>
    </row>
    <row r="64" spans="1:5" x14ac:dyDescent="0.25">
      <c r="A64" s="13" t="s">
        <v>78</v>
      </c>
      <c r="B64" s="13" t="s">
        <v>135</v>
      </c>
      <c r="C64" s="13" t="s">
        <v>96</v>
      </c>
      <c r="D64" s="15">
        <v>9.3685380446289024</v>
      </c>
      <c r="E64" s="13">
        <f>E63+1</f>
        <v>63</v>
      </c>
    </row>
    <row r="65" spans="1:5" x14ac:dyDescent="0.25">
      <c r="A65" s="13" t="s">
        <v>58</v>
      </c>
      <c r="B65" s="13" t="s">
        <v>146</v>
      </c>
      <c r="C65" s="13" t="s">
        <v>54</v>
      </c>
      <c r="D65" s="15">
        <v>9.0500077511115187</v>
      </c>
      <c r="E65" s="13">
        <f>E64+1</f>
        <v>64</v>
      </c>
    </row>
    <row r="66" spans="1:5" x14ac:dyDescent="0.25">
      <c r="A66" s="13" t="s">
        <v>88</v>
      </c>
      <c r="B66" s="13" t="s">
        <v>130</v>
      </c>
      <c r="C66" s="13" t="s">
        <v>74</v>
      </c>
      <c r="D66" s="15">
        <v>8.7423074875737274</v>
      </c>
      <c r="E66" s="13">
        <f>E65+1</f>
        <v>65</v>
      </c>
    </row>
    <row r="67" spans="1:5" x14ac:dyDescent="0.25">
      <c r="A67" s="13" t="s">
        <v>58</v>
      </c>
      <c r="B67" s="13" t="s">
        <v>143</v>
      </c>
      <c r="C67" s="13" t="s">
        <v>76</v>
      </c>
      <c r="D67" s="15">
        <v>8.445069032996221</v>
      </c>
      <c r="E67" s="13">
        <f>E66+1</f>
        <v>66</v>
      </c>
    </row>
    <row r="68" spans="1:5" x14ac:dyDescent="0.25">
      <c r="A68" s="13" t="s">
        <v>47</v>
      </c>
      <c r="B68" s="13" t="s">
        <v>259</v>
      </c>
      <c r="C68" s="13" t="s">
        <v>149</v>
      </c>
      <c r="D68" s="15">
        <v>8.1579366858743487</v>
      </c>
      <c r="E68" s="13">
        <f>E67+1</f>
        <v>67</v>
      </c>
    </row>
    <row r="69" spans="1:5" x14ac:dyDescent="0.25">
      <c r="A69" s="13" t="s">
        <v>78</v>
      </c>
      <c r="B69" s="13" t="s">
        <v>145</v>
      </c>
      <c r="C69" s="13" t="s">
        <v>48</v>
      </c>
      <c r="D69" s="15">
        <v>7.8805668385546204</v>
      </c>
      <c r="E69" s="13">
        <f>E68+1</f>
        <v>68</v>
      </c>
    </row>
    <row r="70" spans="1:5" x14ac:dyDescent="0.25">
      <c r="A70" s="13" t="s">
        <v>78</v>
      </c>
      <c r="B70" s="13" t="s">
        <v>150</v>
      </c>
      <c r="C70" s="13" t="s">
        <v>61</v>
      </c>
      <c r="D70" s="15">
        <v>7.6126275660437628</v>
      </c>
      <c r="E70" s="13">
        <f>E69+1</f>
        <v>69</v>
      </c>
    </row>
    <row r="71" spans="1:5" x14ac:dyDescent="0.25">
      <c r="A71" s="13" t="s">
        <v>58</v>
      </c>
      <c r="B71" s="13" t="s">
        <v>83</v>
      </c>
      <c r="C71" s="13" t="s">
        <v>79</v>
      </c>
      <c r="D71" s="15">
        <v>7.3537982287982748</v>
      </c>
      <c r="E71" s="13">
        <f>E70+1</f>
        <v>70</v>
      </c>
    </row>
    <row r="72" spans="1:5" x14ac:dyDescent="0.25">
      <c r="A72" s="13" t="s">
        <v>58</v>
      </c>
      <c r="B72" s="13" t="s">
        <v>140</v>
      </c>
      <c r="C72" s="13" t="s">
        <v>94</v>
      </c>
      <c r="D72" s="15">
        <v>7.1037690890191332</v>
      </c>
      <c r="E72" s="13">
        <f>E71+1</f>
        <v>71</v>
      </c>
    </row>
    <row r="73" spans="1:5" x14ac:dyDescent="0.25">
      <c r="A73" s="13" t="s">
        <v>88</v>
      </c>
      <c r="B73" s="13" t="s">
        <v>156</v>
      </c>
      <c r="C73" s="13" t="s">
        <v>69</v>
      </c>
      <c r="D73" s="15">
        <v>6.8622409399924829</v>
      </c>
      <c r="E73" s="13">
        <f>E72+1</f>
        <v>72</v>
      </c>
    </row>
    <row r="74" spans="1:5" x14ac:dyDescent="0.25">
      <c r="A74" s="13" t="s">
        <v>47</v>
      </c>
      <c r="B74" s="13" t="s">
        <v>152</v>
      </c>
      <c r="C74" s="13" t="s">
        <v>59</v>
      </c>
      <c r="D74" s="15">
        <v>6.6289247480327385</v>
      </c>
      <c r="E74" s="13">
        <f>E73+1</f>
        <v>73</v>
      </c>
    </row>
    <row r="75" spans="1:5" x14ac:dyDescent="0.25">
      <c r="A75" s="13" t="s">
        <v>47</v>
      </c>
      <c r="B75" s="13" t="s">
        <v>147</v>
      </c>
      <c r="C75" s="13" t="s">
        <v>103</v>
      </c>
      <c r="D75" s="15">
        <v>6.4035413065996254</v>
      </c>
      <c r="E75" s="13">
        <f>E74+1</f>
        <v>74</v>
      </c>
    </row>
    <row r="76" spans="1:5" x14ac:dyDescent="0.25">
      <c r="A76" s="13" t="s">
        <v>78</v>
      </c>
      <c r="B76" s="13" t="s">
        <v>157</v>
      </c>
      <c r="C76" s="13" t="s">
        <v>52</v>
      </c>
      <c r="D76" s="15">
        <v>6.1858209021752382</v>
      </c>
      <c r="E76" s="13">
        <f>E75+1</f>
        <v>75</v>
      </c>
    </row>
    <row r="77" spans="1:5" x14ac:dyDescent="0.25">
      <c r="A77" s="13" t="s">
        <v>88</v>
      </c>
      <c r="B77" s="13" t="s">
        <v>153</v>
      </c>
      <c r="C77" s="13" t="s">
        <v>52</v>
      </c>
      <c r="D77" s="15">
        <v>5.9755029915012798</v>
      </c>
      <c r="E77" s="13">
        <f>E76+1</f>
        <v>76</v>
      </c>
    </row>
    <row r="78" spans="1:5" x14ac:dyDescent="0.25">
      <c r="A78" s="13" t="s">
        <v>58</v>
      </c>
      <c r="B78" s="13" t="s">
        <v>169</v>
      </c>
      <c r="C78" s="13" t="s">
        <v>63</v>
      </c>
      <c r="D78" s="15">
        <v>5.7723358897902362</v>
      </c>
      <c r="E78" s="13">
        <f>E77+1</f>
        <v>77</v>
      </c>
    </row>
    <row r="79" spans="1:5" x14ac:dyDescent="0.25">
      <c r="A79" s="13" t="s">
        <v>47</v>
      </c>
      <c r="B79" s="13" t="s">
        <v>317</v>
      </c>
      <c r="C79" s="13" t="s">
        <v>149</v>
      </c>
      <c r="D79" s="15">
        <v>5.5760764695373677</v>
      </c>
      <c r="E79" s="13">
        <f>E78+1</f>
        <v>78</v>
      </c>
    </row>
    <row r="80" spans="1:5" x14ac:dyDescent="0.25">
      <c r="A80" s="13" t="s">
        <v>58</v>
      </c>
      <c r="B80" s="13" t="s">
        <v>154</v>
      </c>
      <c r="C80" s="13" t="s">
        <v>115</v>
      </c>
      <c r="D80" s="15">
        <v>5.3864898695730972</v>
      </c>
      <c r="E80" s="13">
        <f>E79+1</f>
        <v>79</v>
      </c>
    </row>
    <row r="81" spans="1:5" x14ac:dyDescent="0.25">
      <c r="A81" s="13" t="s">
        <v>88</v>
      </c>
      <c r="B81" s="13" t="s">
        <v>159</v>
      </c>
      <c r="C81" s="13" t="s">
        <v>121</v>
      </c>
      <c r="D81" s="15">
        <v>5.2033492140076119</v>
      </c>
      <c r="E81" s="13">
        <f>E80+1</f>
        <v>80</v>
      </c>
    </row>
    <row r="82" spans="1:5" x14ac:dyDescent="0.25">
      <c r="A82" s="13" t="s">
        <v>78</v>
      </c>
      <c r="B82" s="13" t="s">
        <v>163</v>
      </c>
      <c r="C82" s="13" t="s">
        <v>71</v>
      </c>
      <c r="D82" s="15">
        <v>5.0264353407313527</v>
      </c>
      <c r="E82" s="13">
        <f>E81+1</f>
        <v>81</v>
      </c>
    </row>
    <row r="83" spans="1:5" x14ac:dyDescent="0.25">
      <c r="A83" s="13" t="s">
        <v>47</v>
      </c>
      <c r="B83" s="13" t="s">
        <v>155</v>
      </c>
      <c r="C83" s="13" t="s">
        <v>74</v>
      </c>
      <c r="D83" s="15">
        <v>4.8555365391464864</v>
      </c>
      <c r="E83" s="13">
        <f>E82+1</f>
        <v>82</v>
      </c>
    </row>
    <row r="84" spans="1:5" x14ac:dyDescent="0.25">
      <c r="A84" s="13" t="s">
        <v>88</v>
      </c>
      <c r="B84" s="13" t="s">
        <v>170</v>
      </c>
      <c r="C84" s="13" t="s">
        <v>94</v>
      </c>
      <c r="D84" s="15">
        <v>4.6904482968155055</v>
      </c>
      <c r="E84" s="13">
        <f>E83+1</f>
        <v>83</v>
      </c>
    </row>
    <row r="85" spans="1:5" x14ac:dyDescent="0.25">
      <c r="A85" s="13" t="s">
        <v>58</v>
      </c>
      <c r="B85" s="13" t="s">
        <v>160</v>
      </c>
      <c r="C85" s="13" t="s">
        <v>59</v>
      </c>
      <c r="D85" s="15">
        <v>4.5309730547237779</v>
      </c>
      <c r="E85" s="13">
        <f>E84+1</f>
        <v>84</v>
      </c>
    </row>
    <row r="86" spans="1:5" x14ac:dyDescent="0.25">
      <c r="A86" s="13" t="s">
        <v>78</v>
      </c>
      <c r="B86" s="13" t="s">
        <v>164</v>
      </c>
      <c r="C86" s="13" t="s">
        <v>74</v>
      </c>
      <c r="D86" s="15">
        <v>4.3769199708631694</v>
      </c>
      <c r="E86" s="13">
        <f>E85+1</f>
        <v>85</v>
      </c>
    </row>
    <row r="87" spans="1:5" x14ac:dyDescent="0.25">
      <c r="A87" s="13" t="s">
        <v>58</v>
      </c>
      <c r="B87" s="13" t="s">
        <v>245</v>
      </c>
      <c r="C87" s="13" t="s">
        <v>106</v>
      </c>
      <c r="D87" s="15">
        <v>4.2281046918538214</v>
      </c>
      <c r="E87" s="13">
        <f>E86+1</f>
        <v>86</v>
      </c>
    </row>
    <row r="88" spans="1:5" x14ac:dyDescent="0.25">
      <c r="A88" s="13" t="s">
        <v>47</v>
      </c>
      <c r="B88" s="13" t="s">
        <v>158</v>
      </c>
      <c r="C88" s="13" t="s">
        <v>52</v>
      </c>
      <c r="D88" s="15">
        <v>4.0843491323307912</v>
      </c>
      <c r="E88" s="13">
        <f>E87+1</f>
        <v>87</v>
      </c>
    </row>
    <row r="89" spans="1:5" x14ac:dyDescent="0.25">
      <c r="A89" s="13" t="s">
        <v>58</v>
      </c>
      <c r="B89" s="13" t="s">
        <v>161</v>
      </c>
      <c r="C89" s="13" t="s">
        <v>103</v>
      </c>
      <c r="D89" s="15">
        <v>3.945481261831544</v>
      </c>
      <c r="E89" s="13">
        <f>E88+1</f>
        <v>88</v>
      </c>
    </row>
    <row r="90" spans="1:5" x14ac:dyDescent="0.25">
      <c r="A90" s="13" t="s">
        <v>47</v>
      </c>
      <c r="B90" s="13" t="s">
        <v>165</v>
      </c>
      <c r="C90" s="13" t="s">
        <v>121</v>
      </c>
      <c r="D90" s="15">
        <v>3.8113348989292715</v>
      </c>
      <c r="E90" s="13">
        <f>E89+1</f>
        <v>89</v>
      </c>
    </row>
    <row r="91" spans="1:5" x14ac:dyDescent="0.25">
      <c r="A91" s="13" t="s">
        <v>47</v>
      </c>
      <c r="B91" s="13" t="s">
        <v>141</v>
      </c>
      <c r="C91" s="13" t="s">
        <v>94</v>
      </c>
      <c r="D91" s="15">
        <v>3.681749512365676</v>
      </c>
      <c r="E91" s="13">
        <f>E90+1</f>
        <v>90</v>
      </c>
    </row>
    <row r="92" spans="1:5" x14ac:dyDescent="0.25">
      <c r="A92" s="13" t="s">
        <v>58</v>
      </c>
      <c r="B92" s="13" t="s">
        <v>318</v>
      </c>
      <c r="C92" s="13" t="s">
        <v>121</v>
      </c>
      <c r="D92" s="15">
        <v>3.5565700289452429</v>
      </c>
      <c r="E92" s="13">
        <f>E91+1</f>
        <v>91</v>
      </c>
    </row>
    <row r="93" spans="1:5" x14ac:dyDescent="0.25">
      <c r="A93" s="13" t="s">
        <v>58</v>
      </c>
      <c r="B93" s="13" t="s">
        <v>319</v>
      </c>
      <c r="C93" s="13" t="s">
        <v>79</v>
      </c>
      <c r="D93" s="15">
        <v>3.4356466479611045</v>
      </c>
      <c r="E93" s="13">
        <f>E92+1</f>
        <v>92</v>
      </c>
    </row>
    <row r="94" spans="1:5" x14ac:dyDescent="0.25">
      <c r="A94" s="13" t="s">
        <v>176</v>
      </c>
      <c r="B94" s="13" t="s">
        <v>175</v>
      </c>
      <c r="C94" s="13" t="s">
        <v>115</v>
      </c>
      <c r="D94" s="15">
        <v>3.3188346619304268</v>
      </c>
      <c r="E94" s="13">
        <f>E93+1</f>
        <v>93</v>
      </c>
    </row>
    <row r="95" spans="1:5" x14ac:dyDescent="0.25">
      <c r="A95" s="13" t="s">
        <v>47</v>
      </c>
      <c r="B95" s="13" t="s">
        <v>241</v>
      </c>
      <c r="C95" s="13" t="s">
        <v>91</v>
      </c>
      <c r="D95" s="15">
        <v>3.2059942834247921</v>
      </c>
      <c r="E95" s="13">
        <f>E94+1</f>
        <v>94</v>
      </c>
    </row>
    <row r="96" spans="1:5" x14ac:dyDescent="0.25">
      <c r="A96" s="13" t="s">
        <v>58</v>
      </c>
      <c r="B96" s="13" t="s">
        <v>177</v>
      </c>
      <c r="C96" s="13" t="s">
        <v>48</v>
      </c>
      <c r="D96" s="15">
        <v>3.0969904777883492</v>
      </c>
      <c r="E96" s="13">
        <f>E95+1</f>
        <v>95</v>
      </c>
    </row>
    <row r="97" spans="1:5" x14ac:dyDescent="0.25">
      <c r="A97" s="13" t="s">
        <v>47</v>
      </c>
      <c r="B97" s="13" t="s">
        <v>173</v>
      </c>
      <c r="C97" s="13" t="s">
        <v>103</v>
      </c>
      <c r="D97" s="15">
        <v>2.9916928015435453</v>
      </c>
      <c r="E97" s="13">
        <f>E96+1</f>
        <v>96</v>
      </c>
    </row>
    <row r="98" spans="1:5" x14ac:dyDescent="0.25">
      <c r="A98" s="13" t="s">
        <v>58</v>
      </c>
      <c r="B98" s="13" t="s">
        <v>190</v>
      </c>
      <c r="C98" s="13" t="s">
        <v>65</v>
      </c>
      <c r="D98" s="15">
        <v>2.8899752462910646</v>
      </c>
      <c r="E98" s="13">
        <f>E97+1</f>
        <v>97</v>
      </c>
    </row>
    <row r="99" spans="1:5" x14ac:dyDescent="0.25">
      <c r="A99" s="13" t="s">
        <v>88</v>
      </c>
      <c r="B99" s="13" t="s">
        <v>185</v>
      </c>
      <c r="C99" s="13" t="s">
        <v>56</v>
      </c>
      <c r="D99" s="15">
        <v>2.7917160879171683</v>
      </c>
      <c r="E99" s="13">
        <f>E98+1</f>
        <v>98</v>
      </c>
    </row>
    <row r="100" spans="1:5" x14ac:dyDescent="0.25">
      <c r="A100" s="13" t="s">
        <v>47</v>
      </c>
      <c r="B100" s="13" t="s">
        <v>172</v>
      </c>
      <c r="C100" s="13" t="s">
        <v>119</v>
      </c>
      <c r="D100" s="15">
        <v>2.6967977409279844</v>
      </c>
      <c r="E100" s="13">
        <f>E99+1</f>
        <v>99</v>
      </c>
    </row>
    <row r="101" spans="1:5" x14ac:dyDescent="0.25">
      <c r="A101" s="13" t="s">
        <v>47</v>
      </c>
      <c r="B101" s="13" t="s">
        <v>166</v>
      </c>
      <c r="C101" s="13" t="s">
        <v>167</v>
      </c>
      <c r="D101" s="15">
        <v>2.6051066177364328</v>
      </c>
      <c r="E101" s="13">
        <f>E100+1</f>
        <v>100</v>
      </c>
    </row>
    <row r="102" spans="1:5" x14ac:dyDescent="0.25">
      <c r="A102" s="13" t="s">
        <v>58</v>
      </c>
      <c r="B102" s="13" t="s">
        <v>198</v>
      </c>
      <c r="C102" s="13" t="s">
        <v>48</v>
      </c>
      <c r="D102" s="15">
        <v>2.5165329927333939</v>
      </c>
      <c r="E102" s="13">
        <f>E101+1</f>
        <v>101</v>
      </c>
    </row>
    <row r="103" spans="1:5" x14ac:dyDescent="0.25">
      <c r="A103" s="13" t="s">
        <v>88</v>
      </c>
      <c r="B103" s="13" t="s">
        <v>257</v>
      </c>
      <c r="C103" s="13" t="s">
        <v>149</v>
      </c>
      <c r="D103" s="15">
        <v>2.4309708709804583</v>
      </c>
      <c r="E103" s="13">
        <f>E102+1</f>
        <v>102</v>
      </c>
    </row>
    <row r="104" spans="1:5" x14ac:dyDescent="0.25">
      <c r="A104" s="13" t="s">
        <v>58</v>
      </c>
      <c r="B104" s="13" t="s">
        <v>178</v>
      </c>
      <c r="C104" s="13" t="s">
        <v>67</v>
      </c>
      <c r="D104" s="15">
        <v>2.3483178613671227</v>
      </c>
      <c r="E104" s="13">
        <f>E103+1</f>
        <v>103</v>
      </c>
    </row>
    <row r="105" spans="1:5" x14ac:dyDescent="0.25">
      <c r="A105" s="13" t="s">
        <v>58</v>
      </c>
      <c r="B105" s="13" t="s">
        <v>162</v>
      </c>
      <c r="C105" s="13" t="s">
        <v>119</v>
      </c>
      <c r="D105" s="15">
        <v>2.2684750540806404</v>
      </c>
      <c r="E105" s="13">
        <f>E104+1</f>
        <v>104</v>
      </c>
    </row>
    <row r="106" spans="1:5" x14ac:dyDescent="0.25">
      <c r="A106" s="13" t="s">
        <v>176</v>
      </c>
      <c r="B106" s="13" t="s">
        <v>193</v>
      </c>
      <c r="C106" s="13" t="s">
        <v>56</v>
      </c>
      <c r="D106" s="15">
        <v>2.1913469022418988</v>
      </c>
      <c r="E106" s="13">
        <f>E105+1</f>
        <v>105</v>
      </c>
    </row>
    <row r="107" spans="1:5" x14ac:dyDescent="0.25">
      <c r="A107" s="13" t="s">
        <v>58</v>
      </c>
      <c r="B107" s="13" t="s">
        <v>174</v>
      </c>
      <c r="C107" s="13" t="s">
        <v>108</v>
      </c>
      <c r="D107" s="15">
        <v>2.1168411075656741</v>
      </c>
      <c r="E107" s="13">
        <f>E106+1</f>
        <v>106</v>
      </c>
    </row>
    <row r="108" spans="1:5" x14ac:dyDescent="0.25">
      <c r="A108" s="13" t="s">
        <v>47</v>
      </c>
      <c r="B108" s="13" t="s">
        <v>181</v>
      </c>
      <c r="C108" s="13" t="s">
        <v>61</v>
      </c>
      <c r="D108" s="15">
        <v>2.0448685099084409</v>
      </c>
      <c r="E108" s="13">
        <f>E107+1</f>
        <v>107</v>
      </c>
    </row>
    <row r="109" spans="1:5" x14ac:dyDescent="0.25">
      <c r="A109" s="13" t="s">
        <v>58</v>
      </c>
      <c r="B109" s="13" t="s">
        <v>195</v>
      </c>
      <c r="C109" s="13" t="s">
        <v>67</v>
      </c>
      <c r="D109" s="15">
        <v>1.9753429805715539</v>
      </c>
      <c r="E109" s="13">
        <f>E108+1</f>
        <v>108</v>
      </c>
    </row>
    <row r="110" spans="1:5" x14ac:dyDescent="0.25">
      <c r="A110" s="13" t="s">
        <v>47</v>
      </c>
      <c r="B110" s="13" t="s">
        <v>179</v>
      </c>
      <c r="C110" s="13" t="s">
        <v>79</v>
      </c>
      <c r="D110" s="15">
        <v>1.9081813192321211</v>
      </c>
      <c r="E110" s="13">
        <f>E109+1</f>
        <v>109</v>
      </c>
    </row>
    <row r="111" spans="1:5" x14ac:dyDescent="0.25">
      <c r="A111" s="13" t="s">
        <v>88</v>
      </c>
      <c r="B111" s="13" t="s">
        <v>180</v>
      </c>
      <c r="C111" s="13" t="s">
        <v>54</v>
      </c>
      <c r="D111" s="15">
        <v>1.843303154378229</v>
      </c>
      <c r="E111" s="13">
        <f>E110+1</f>
        <v>110</v>
      </c>
    </row>
    <row r="112" spans="1:5" x14ac:dyDescent="0.25">
      <c r="A112" s="13" t="s">
        <v>58</v>
      </c>
      <c r="B112" s="13" t="s">
        <v>194</v>
      </c>
      <c r="C112" s="13" t="s">
        <v>119</v>
      </c>
      <c r="D112" s="15">
        <v>1.7806308471293693</v>
      </c>
      <c r="E112" s="13">
        <f>E111+1</f>
        <v>111</v>
      </c>
    </row>
    <row r="113" spans="1:5" x14ac:dyDescent="0.25">
      <c r="A113" s="13" t="s">
        <v>58</v>
      </c>
      <c r="B113" s="13" t="s">
        <v>184</v>
      </c>
      <c r="C113" s="13" t="s">
        <v>123</v>
      </c>
      <c r="D113" s="15">
        <v>1.7200893983269707</v>
      </c>
      <c r="E113" s="13">
        <f>E112+1</f>
        <v>112</v>
      </c>
    </row>
    <row r="114" spans="1:5" x14ac:dyDescent="0.25">
      <c r="A114" s="13" t="s">
        <v>47</v>
      </c>
      <c r="B114" s="13" t="s">
        <v>196</v>
      </c>
      <c r="C114" s="13" t="s">
        <v>71</v>
      </c>
      <c r="D114" s="15">
        <v>1.6616063587838537</v>
      </c>
      <c r="E114" s="13">
        <f>E113+1</f>
        <v>113</v>
      </c>
    </row>
    <row r="115" spans="1:5" x14ac:dyDescent="0.25">
      <c r="A115" s="13" t="s">
        <v>47</v>
      </c>
      <c r="B115" s="13" t="s">
        <v>320</v>
      </c>
      <c r="C115" s="13" t="s">
        <v>149</v>
      </c>
      <c r="D115" s="15">
        <v>1.6051117425852026</v>
      </c>
      <c r="E115" s="13">
        <f>E114+1</f>
        <v>114</v>
      </c>
    </row>
    <row r="116" spans="1:5" x14ac:dyDescent="0.25">
      <c r="A116" s="13" t="s">
        <v>78</v>
      </c>
      <c r="B116" s="13" t="s">
        <v>186</v>
      </c>
      <c r="C116" s="13" t="s">
        <v>69</v>
      </c>
      <c r="D116" s="15">
        <v>1.5505379433373057</v>
      </c>
      <c r="E116" s="13">
        <f>E115+1</f>
        <v>115</v>
      </c>
    </row>
    <row r="117" spans="1:5" x14ac:dyDescent="0.25">
      <c r="A117" s="13" t="s">
        <v>47</v>
      </c>
      <c r="B117" s="13" t="s">
        <v>182</v>
      </c>
      <c r="C117" s="13" t="s">
        <v>69</v>
      </c>
      <c r="D117" s="15">
        <v>1.4978196532638373</v>
      </c>
      <c r="E117" s="13">
        <f>E116+1</f>
        <v>116</v>
      </c>
    </row>
    <row r="118" spans="1:5" x14ac:dyDescent="0.25">
      <c r="A118" s="13" t="s">
        <v>88</v>
      </c>
      <c r="B118" s="13" t="s">
        <v>188</v>
      </c>
      <c r="C118" s="13" t="s">
        <v>91</v>
      </c>
      <c r="D118" s="15">
        <v>1.4468937850528667</v>
      </c>
      <c r="E118" s="13">
        <f>E117+1</f>
        <v>117</v>
      </c>
    </row>
    <row r="119" spans="1:5" x14ac:dyDescent="0.25">
      <c r="A119" s="13" t="s">
        <v>176</v>
      </c>
      <c r="B119" s="13" t="s">
        <v>211</v>
      </c>
      <c r="C119" s="13" t="s">
        <v>99</v>
      </c>
      <c r="D119" s="15">
        <v>1.3976993963610691</v>
      </c>
      <c r="E119" s="13">
        <f>E118+1</f>
        <v>118</v>
      </c>
    </row>
    <row r="120" spans="1:5" x14ac:dyDescent="0.25">
      <c r="A120" s="13" t="s">
        <v>58</v>
      </c>
      <c r="B120" s="13" t="s">
        <v>210</v>
      </c>
      <c r="C120" s="13" t="s">
        <v>99</v>
      </c>
      <c r="D120" s="15">
        <v>1.3501776168847928</v>
      </c>
      <c r="E120" s="13">
        <f>E119+1</f>
        <v>119</v>
      </c>
    </row>
    <row r="121" spans="1:5" x14ac:dyDescent="0.25">
      <c r="A121" s="13" t="s">
        <v>58</v>
      </c>
      <c r="B121" s="13" t="s">
        <v>187</v>
      </c>
      <c r="C121" s="13" t="s">
        <v>71</v>
      </c>
      <c r="D121" s="15">
        <v>1.3042715779107097</v>
      </c>
      <c r="E121" s="13">
        <f>E120+1</f>
        <v>120</v>
      </c>
    </row>
    <row r="122" spans="1:5" x14ac:dyDescent="0.25">
      <c r="A122" s="13" t="s">
        <v>88</v>
      </c>
      <c r="B122" s="13" t="s">
        <v>197</v>
      </c>
      <c r="C122" s="13" t="s">
        <v>61</v>
      </c>
      <c r="D122" s="15">
        <v>1.2599263442617454</v>
      </c>
      <c r="E122" s="13">
        <f>E121+1</f>
        <v>121</v>
      </c>
    </row>
    <row r="123" spans="1:5" x14ac:dyDescent="0.25">
      <c r="A123" s="13" t="s">
        <v>176</v>
      </c>
      <c r="B123" s="13" t="s">
        <v>234</v>
      </c>
      <c r="C123" s="13" t="s">
        <v>61</v>
      </c>
      <c r="D123" s="15">
        <v>1.2170888485568461</v>
      </c>
      <c r="E123" s="13">
        <f>E122+1</f>
        <v>122</v>
      </c>
    </row>
    <row r="124" spans="1:5" x14ac:dyDescent="0.25">
      <c r="A124" s="13" t="s">
        <v>58</v>
      </c>
      <c r="B124" s="13" t="s">
        <v>205</v>
      </c>
      <c r="C124" s="13" t="s">
        <v>59</v>
      </c>
      <c r="D124" s="15">
        <v>1.1757078277059132</v>
      </c>
      <c r="E124" s="13">
        <f>E123+1</f>
        <v>123</v>
      </c>
    </row>
    <row r="125" spans="1:5" x14ac:dyDescent="0.25">
      <c r="A125" s="13" t="s">
        <v>88</v>
      </c>
      <c r="B125" s="13" t="s">
        <v>201</v>
      </c>
      <c r="C125" s="13" t="s">
        <v>106</v>
      </c>
      <c r="D125" s="15">
        <v>1.135733761563912</v>
      </c>
      <c r="E125" s="13">
        <f>E124+1</f>
        <v>124</v>
      </c>
    </row>
    <row r="126" spans="1:5" x14ac:dyDescent="0.25">
      <c r="A126" s="13" t="s">
        <v>176</v>
      </c>
      <c r="B126" s="13" t="s">
        <v>238</v>
      </c>
      <c r="C126" s="13" t="s">
        <v>74</v>
      </c>
      <c r="D126" s="15">
        <v>1.097118813670739</v>
      </c>
      <c r="E126" s="13">
        <f>E125+1</f>
        <v>125</v>
      </c>
    </row>
    <row r="127" spans="1:5" x14ac:dyDescent="0.25">
      <c r="A127" s="13" t="s">
        <v>88</v>
      </c>
      <c r="B127" s="13" t="s">
        <v>203</v>
      </c>
      <c r="C127" s="13" t="s">
        <v>71</v>
      </c>
      <c r="D127" s="15">
        <v>1.0598167740059339</v>
      </c>
      <c r="E127" s="13">
        <f>E126+1</f>
        <v>126</v>
      </c>
    </row>
    <row r="128" spans="1:5" x14ac:dyDescent="0.25">
      <c r="A128" s="13" t="s">
        <v>78</v>
      </c>
      <c r="B128" s="13" t="s">
        <v>321</v>
      </c>
      <c r="C128" s="13" t="s">
        <v>123</v>
      </c>
      <c r="D128" s="15">
        <v>1.0237830036897322</v>
      </c>
      <c r="E128" s="13">
        <f>E127+1</f>
        <v>127</v>
      </c>
    </row>
    <row r="129" spans="1:5" x14ac:dyDescent="0.25">
      <c r="A129" s="13" t="s">
        <v>47</v>
      </c>
      <c r="B129" s="13" t="s">
        <v>202</v>
      </c>
      <c r="C129" s="13" t="s">
        <v>96</v>
      </c>
      <c r="D129" s="15">
        <v>0.9889743815642813</v>
      </c>
      <c r="E129" s="13">
        <f>E128+1</f>
        <v>128</v>
      </c>
    </row>
    <row r="130" spans="1:5" x14ac:dyDescent="0.25">
      <c r="A130" s="13" t="s">
        <v>47</v>
      </c>
      <c r="B130" s="13" t="s">
        <v>192</v>
      </c>
      <c r="C130" s="13" t="s">
        <v>59</v>
      </c>
      <c r="D130" s="15">
        <v>0.95534925259109571</v>
      </c>
      <c r="E130" s="13">
        <f>E129+1</f>
        <v>129</v>
      </c>
    </row>
    <row r="131" spans="1:5" x14ac:dyDescent="0.25">
      <c r="A131" s="13" t="s">
        <v>58</v>
      </c>
      <c r="B131" s="13" t="s">
        <v>322</v>
      </c>
      <c r="C131" s="13" t="s">
        <v>96</v>
      </c>
      <c r="D131" s="15">
        <v>0.92286737800299845</v>
      </c>
      <c r="E131" s="13">
        <f>E130+1</f>
        <v>130</v>
      </c>
    </row>
    <row r="132" spans="1:5" x14ac:dyDescent="0.25">
      <c r="A132" s="13" t="s">
        <v>88</v>
      </c>
      <c r="B132" s="13" t="s">
        <v>200</v>
      </c>
      <c r="C132" s="13" t="s">
        <v>103</v>
      </c>
      <c r="D132" s="15">
        <v>0.8914898871508965</v>
      </c>
      <c r="E132" s="13">
        <f>E131+1</f>
        <v>131</v>
      </c>
    </row>
    <row r="133" spans="1:5" x14ac:dyDescent="0.25">
      <c r="A133" s="13" t="s">
        <v>58</v>
      </c>
      <c r="B133" s="13" t="s">
        <v>225</v>
      </c>
      <c r="C133" s="13" t="s">
        <v>86</v>
      </c>
      <c r="D133" s="15">
        <v>0.86117923098776594</v>
      </c>
      <c r="E133" s="13">
        <f>E132+1</f>
        <v>132</v>
      </c>
    </row>
    <row r="134" spans="1:5" x14ac:dyDescent="0.25">
      <c r="A134" s="13" t="s">
        <v>176</v>
      </c>
      <c r="B134" s="13" t="s">
        <v>207</v>
      </c>
      <c r="C134" s="13" t="s">
        <v>112</v>
      </c>
      <c r="D134" s="15">
        <v>0.83189913713418184</v>
      </c>
      <c r="E134" s="13">
        <f>E133+1</f>
        <v>133</v>
      </c>
    </row>
    <row r="135" spans="1:5" x14ac:dyDescent="0.25">
      <c r="A135" s="13" t="s">
        <v>58</v>
      </c>
      <c r="B135" s="13" t="s">
        <v>204</v>
      </c>
      <c r="C135" s="13" t="s">
        <v>94</v>
      </c>
      <c r="D135" s="15">
        <v>0.80361456647161966</v>
      </c>
      <c r="E135" s="13">
        <f>E134+1</f>
        <v>134</v>
      </c>
    </row>
    <row r="136" spans="1:5" x14ac:dyDescent="0.25">
      <c r="A136" s="13" t="s">
        <v>58</v>
      </c>
      <c r="B136" s="13" t="s">
        <v>199</v>
      </c>
      <c r="C136" s="13" t="s">
        <v>96</v>
      </c>
      <c r="D136" s="15">
        <v>0.7762916712115846</v>
      </c>
      <c r="E136" s="13">
        <f>E135+1</f>
        <v>135</v>
      </c>
    </row>
    <row r="137" spans="1:5" x14ac:dyDescent="0.25">
      <c r="A137" s="13" t="s">
        <v>47</v>
      </c>
      <c r="B137" s="13" t="s">
        <v>221</v>
      </c>
      <c r="C137" s="13" t="s">
        <v>91</v>
      </c>
      <c r="D137" s="15">
        <v>0.74989775439039075</v>
      </c>
      <c r="E137" s="13">
        <f>E136+1</f>
        <v>136</v>
      </c>
    </row>
    <row r="138" spans="1:5" x14ac:dyDescent="0.25">
      <c r="A138" s="13" t="s">
        <v>176</v>
      </c>
      <c r="B138" s="13" t="s">
        <v>228</v>
      </c>
      <c r="C138" s="13" t="s">
        <v>81</v>
      </c>
      <c r="D138" s="15">
        <v>0.7244012307411174</v>
      </c>
      <c r="E138" s="13">
        <f>E137+1</f>
        <v>137</v>
      </c>
    </row>
    <row r="139" spans="1:5" x14ac:dyDescent="0.25">
      <c r="A139" s="13" t="s">
        <v>88</v>
      </c>
      <c r="B139" s="13" t="s">
        <v>219</v>
      </c>
      <c r="C139" s="13" t="s">
        <v>167</v>
      </c>
      <c r="D139" s="15">
        <v>0.69977158889591939</v>
      </c>
      <c r="E139" s="13">
        <f>E138+1</f>
        <v>138</v>
      </c>
    </row>
    <row r="140" spans="1:5" x14ac:dyDescent="0.25">
      <c r="A140" s="13" t="s">
        <v>58</v>
      </c>
      <c r="B140" s="13" t="s">
        <v>232</v>
      </c>
      <c r="C140" s="13" t="s">
        <v>119</v>
      </c>
      <c r="D140" s="15">
        <v>0.67597935487345806</v>
      </c>
      <c r="E140" s="13">
        <f>E139+1</f>
        <v>139</v>
      </c>
    </row>
    <row r="141" spans="1:5" x14ac:dyDescent="0.25">
      <c r="A141" s="13" t="s">
        <v>58</v>
      </c>
      <c r="B141" s="13" t="s">
        <v>323</v>
      </c>
      <c r="C141" s="13" t="s">
        <v>149</v>
      </c>
      <c r="D141" s="15">
        <v>0.65299605680776052</v>
      </c>
      <c r="E141" s="13">
        <f>E140+1</f>
        <v>140</v>
      </c>
    </row>
    <row r="142" spans="1:5" x14ac:dyDescent="0.25">
      <c r="A142" s="13" t="s">
        <v>47</v>
      </c>
      <c r="B142" s="13" t="s">
        <v>191</v>
      </c>
      <c r="C142" s="13" t="s">
        <v>129</v>
      </c>
      <c r="D142" s="15">
        <v>0.63079419087629662</v>
      </c>
      <c r="E142" s="13">
        <f>E141+1</f>
        <v>141</v>
      </c>
    </row>
    <row r="143" spans="1:5" x14ac:dyDescent="0.25">
      <c r="A143" s="13" t="s">
        <v>58</v>
      </c>
      <c r="B143" s="13" t="s">
        <v>220</v>
      </c>
      <c r="C143" s="13" t="s">
        <v>115</v>
      </c>
      <c r="D143" s="15">
        <v>0.60934718838650248</v>
      </c>
      <c r="E143" s="13">
        <f>E142+1</f>
        <v>142</v>
      </c>
    </row>
    <row r="144" spans="1:5" x14ac:dyDescent="0.25">
      <c r="A144" s="13" t="s">
        <v>88</v>
      </c>
      <c r="B144" s="13" t="s">
        <v>216</v>
      </c>
      <c r="C144" s="13" t="s">
        <v>81</v>
      </c>
      <c r="D144" s="15">
        <v>0.58862938398136133</v>
      </c>
      <c r="E144" s="13">
        <f>E143+1</f>
        <v>143</v>
      </c>
    </row>
    <row r="145" spans="1:5" x14ac:dyDescent="0.25">
      <c r="A145" s="13" t="s">
        <v>78</v>
      </c>
      <c r="B145" s="13" t="s">
        <v>209</v>
      </c>
      <c r="C145" s="13" t="s">
        <v>108</v>
      </c>
      <c r="D145" s="15">
        <v>0.56861598492599508</v>
      </c>
      <c r="E145" s="13">
        <f>E144+1</f>
        <v>144</v>
      </c>
    </row>
    <row r="146" spans="1:5" x14ac:dyDescent="0.25">
      <c r="A146" s="13" t="s">
        <v>47</v>
      </c>
      <c r="B146" s="13" t="s">
        <v>213</v>
      </c>
      <c r="C146" s="13" t="s">
        <v>108</v>
      </c>
      <c r="D146" s="15">
        <v>0.54928304143851125</v>
      </c>
    </row>
    <row r="147" spans="1:5" x14ac:dyDescent="0.25">
      <c r="A147" s="13" t="s">
        <v>176</v>
      </c>
      <c r="B147" s="13" t="s">
        <v>214</v>
      </c>
      <c r="C147" s="13" t="s">
        <v>59</v>
      </c>
      <c r="D147" s="15">
        <v>0.53060741802960187</v>
      </c>
    </row>
    <row r="148" spans="1:5" x14ac:dyDescent="0.25">
      <c r="A148" s="13" t="s">
        <v>88</v>
      </c>
      <c r="B148" s="13" t="s">
        <v>230</v>
      </c>
      <c r="C148" s="13" t="s">
        <v>50</v>
      </c>
      <c r="D148" s="15">
        <v>0.51256676581659544</v>
      </c>
    </row>
    <row r="149" spans="1:5" x14ac:dyDescent="0.25">
      <c r="A149" s="13" t="s">
        <v>47</v>
      </c>
      <c r="B149" s="13" t="s">
        <v>324</v>
      </c>
      <c r="C149" s="13" t="s">
        <v>149</v>
      </c>
      <c r="D149" s="15">
        <v>1</v>
      </c>
    </row>
    <row r="150" spans="1:5" x14ac:dyDescent="0.25">
      <c r="A150" s="13" t="s">
        <v>237</v>
      </c>
      <c r="B150" s="13" t="s">
        <v>236</v>
      </c>
      <c r="C150" s="13" t="s">
        <v>56</v>
      </c>
      <c r="D150" s="15">
        <v>0.96599999999999997</v>
      </c>
    </row>
    <row r="151" spans="1:5" x14ac:dyDescent="0.25">
      <c r="A151" s="13" t="s">
        <v>58</v>
      </c>
      <c r="B151" s="13" t="s">
        <v>325</v>
      </c>
      <c r="C151" s="13" t="s">
        <v>67</v>
      </c>
      <c r="D151" s="15">
        <v>0.93315599999999999</v>
      </c>
    </row>
    <row r="152" spans="1:5" x14ac:dyDescent="0.25">
      <c r="A152" s="13" t="s">
        <v>88</v>
      </c>
      <c r="B152" s="13" t="s">
        <v>235</v>
      </c>
      <c r="C152" s="13" t="s">
        <v>112</v>
      </c>
      <c r="D152" s="15">
        <v>0.90142869599999997</v>
      </c>
    </row>
    <row r="153" spans="1:5" x14ac:dyDescent="0.25">
      <c r="A153" s="13" t="s">
        <v>58</v>
      </c>
      <c r="B153" s="13" t="s">
        <v>223</v>
      </c>
      <c r="C153" s="13" t="s">
        <v>71</v>
      </c>
      <c r="D153" s="15">
        <v>0.87078012033599994</v>
      </c>
    </row>
    <row r="154" spans="1:5" x14ac:dyDescent="0.25">
      <c r="A154" s="13" t="s">
        <v>237</v>
      </c>
      <c r="B154" s="13" t="s">
        <v>243</v>
      </c>
      <c r="C154" s="13" t="s">
        <v>112</v>
      </c>
      <c r="D154" s="15">
        <v>0.84117359624457588</v>
      </c>
    </row>
    <row r="155" spans="1:5" x14ac:dyDescent="0.25">
      <c r="A155" s="13" t="s">
        <v>58</v>
      </c>
      <c r="B155" s="13" t="s">
        <v>231</v>
      </c>
      <c r="C155" s="13" t="s">
        <v>149</v>
      </c>
      <c r="D155" s="15">
        <v>0.81257369397226031</v>
      </c>
    </row>
    <row r="156" spans="1:5" x14ac:dyDescent="0.25">
      <c r="A156" s="13" t="s">
        <v>78</v>
      </c>
      <c r="B156" s="13" t="s">
        <v>222</v>
      </c>
      <c r="C156" s="13" t="s">
        <v>81</v>
      </c>
      <c r="D156" s="15">
        <v>0.78494618837720342</v>
      </c>
    </row>
    <row r="157" spans="1:5" x14ac:dyDescent="0.25">
      <c r="A157" s="13" t="s">
        <v>47</v>
      </c>
      <c r="B157" s="13" t="s">
        <v>206</v>
      </c>
      <c r="C157" s="13" t="s">
        <v>103</v>
      </c>
      <c r="D157" s="15">
        <v>0.75825801797237846</v>
      </c>
    </row>
    <row r="158" spans="1:5" x14ac:dyDescent="0.25">
      <c r="A158" s="13" t="s">
        <v>78</v>
      </c>
      <c r="B158" s="13" t="s">
        <v>271</v>
      </c>
      <c r="C158" s="13" t="s">
        <v>149</v>
      </c>
      <c r="D158" s="15">
        <v>0.73247724536131753</v>
      </c>
    </row>
    <row r="159" spans="1:5" x14ac:dyDescent="0.25">
      <c r="A159" s="13" t="s">
        <v>176</v>
      </c>
      <c r="B159" s="13" t="s">
        <v>215</v>
      </c>
      <c r="C159" s="13" t="s">
        <v>50</v>
      </c>
      <c r="D159" s="15">
        <v>0.70757301901903269</v>
      </c>
    </row>
    <row r="160" spans="1:5" x14ac:dyDescent="0.25">
      <c r="A160" s="13" t="s">
        <v>78</v>
      </c>
      <c r="B160" s="13" t="s">
        <v>249</v>
      </c>
      <c r="C160" s="13" t="s">
        <v>54</v>
      </c>
      <c r="D160" s="15">
        <v>0.6835155363723856</v>
      </c>
    </row>
    <row r="161" spans="1:4" x14ac:dyDescent="0.25">
      <c r="A161" s="13" t="s">
        <v>58</v>
      </c>
      <c r="B161" s="13" t="s">
        <v>326</v>
      </c>
      <c r="C161" s="13" t="s">
        <v>106</v>
      </c>
      <c r="D161" s="15">
        <v>0.66027600813572451</v>
      </c>
    </row>
    <row r="162" spans="1:4" x14ac:dyDescent="0.25">
      <c r="A162" s="13" t="s">
        <v>78</v>
      </c>
      <c r="B162" s="13" t="s">
        <v>255</v>
      </c>
      <c r="C162" s="13" t="s">
        <v>106</v>
      </c>
      <c r="D162" s="15">
        <v>0.63782662385910982</v>
      </c>
    </row>
    <row r="163" spans="1:4" x14ac:dyDescent="0.25">
      <c r="A163" s="13" t="s">
        <v>237</v>
      </c>
      <c r="B163" s="13" t="s">
        <v>267</v>
      </c>
      <c r="C163" s="13" t="s">
        <v>59</v>
      </c>
      <c r="D163" s="15">
        <v>0.61614051864790009</v>
      </c>
    </row>
    <row r="164" spans="1:4" x14ac:dyDescent="0.25">
      <c r="A164" s="13" t="s">
        <v>237</v>
      </c>
      <c r="B164" s="13" t="s">
        <v>246</v>
      </c>
      <c r="C164" s="13" t="s">
        <v>79</v>
      </c>
      <c r="D164" s="15">
        <v>0.59519174101387151</v>
      </c>
    </row>
    <row r="165" spans="1:4" x14ac:dyDescent="0.25">
      <c r="A165" s="13" t="s">
        <v>47</v>
      </c>
      <c r="B165" s="13" t="s">
        <v>226</v>
      </c>
      <c r="C165" s="13" t="s">
        <v>56</v>
      </c>
      <c r="D165" s="15">
        <v>0.57495522181939984</v>
      </c>
    </row>
    <row r="166" spans="1:4" x14ac:dyDescent="0.25">
      <c r="A166" s="13" t="s">
        <v>88</v>
      </c>
      <c r="B166" s="13" t="s">
        <v>262</v>
      </c>
      <c r="C166" s="13" t="s">
        <v>86</v>
      </c>
      <c r="D166" s="15">
        <v>0.55540674427754022</v>
      </c>
    </row>
    <row r="167" spans="1:4" x14ac:dyDescent="0.25">
      <c r="A167" s="13" t="s">
        <v>237</v>
      </c>
      <c r="B167" s="13" t="s">
        <v>286</v>
      </c>
      <c r="C167" s="13" t="s">
        <v>106</v>
      </c>
      <c r="D167" s="15">
        <v>0.5365229149721038</v>
      </c>
    </row>
    <row r="168" spans="1:4" x14ac:dyDescent="0.25">
      <c r="A168" s="13" t="s">
        <v>47</v>
      </c>
      <c r="B168" s="13" t="s">
        <v>327</v>
      </c>
      <c r="C168" s="13" t="s">
        <v>81</v>
      </c>
      <c r="D168" s="15">
        <v>0.51828113586305224</v>
      </c>
    </row>
    <row r="169" spans="1:4" x14ac:dyDescent="0.25">
      <c r="A169" s="13" t="s">
        <v>237</v>
      </c>
      <c r="B169" s="13" t="s">
        <v>258</v>
      </c>
      <c r="C169" s="13" t="s">
        <v>52</v>
      </c>
      <c r="D169" s="15">
        <v>0.50065957724370846</v>
      </c>
    </row>
    <row r="170" spans="1:4" x14ac:dyDescent="0.25">
      <c r="A170" s="13" t="s">
        <v>58</v>
      </c>
      <c r="B170" s="13" t="s">
        <v>224</v>
      </c>
      <c r="C170" s="13" t="s">
        <v>103</v>
      </c>
      <c r="D170" s="15">
        <v>1</v>
      </c>
    </row>
    <row r="171" spans="1:4" x14ac:dyDescent="0.25">
      <c r="A171" s="13" t="s">
        <v>58</v>
      </c>
      <c r="B171" s="13" t="s">
        <v>239</v>
      </c>
      <c r="C171" s="13" t="s">
        <v>54</v>
      </c>
      <c r="D171" s="15">
        <v>0.96599999999999997</v>
      </c>
    </row>
    <row r="172" spans="1:4" x14ac:dyDescent="0.25">
      <c r="A172" s="13" t="s">
        <v>78</v>
      </c>
      <c r="B172" s="13" t="s">
        <v>212</v>
      </c>
      <c r="C172" s="13" t="s">
        <v>115</v>
      </c>
      <c r="D172" s="15">
        <v>0.93315599999999999</v>
      </c>
    </row>
    <row r="173" spans="1:4" x14ac:dyDescent="0.25">
      <c r="A173" s="13" t="s">
        <v>47</v>
      </c>
      <c r="B173" s="13" t="s">
        <v>268</v>
      </c>
      <c r="C173" s="13" t="s">
        <v>149</v>
      </c>
      <c r="D173" s="15">
        <v>0.90142869599999997</v>
      </c>
    </row>
    <row r="174" spans="1:4" x14ac:dyDescent="0.25">
      <c r="A174" s="13" t="s">
        <v>88</v>
      </c>
      <c r="B174" s="13" t="s">
        <v>229</v>
      </c>
      <c r="C174" s="13" t="s">
        <v>115</v>
      </c>
      <c r="D174" s="15">
        <v>0.87078012033599994</v>
      </c>
    </row>
    <row r="175" spans="1:4" x14ac:dyDescent="0.25">
      <c r="A175" s="13" t="s">
        <v>47</v>
      </c>
      <c r="B175" s="13" t="s">
        <v>250</v>
      </c>
      <c r="C175" s="13" t="s">
        <v>129</v>
      </c>
      <c r="D175" s="15">
        <v>0.84117359624457588</v>
      </c>
    </row>
    <row r="176" spans="1:4" x14ac:dyDescent="0.25">
      <c r="A176" s="13" t="s">
        <v>176</v>
      </c>
      <c r="B176" s="13" t="s">
        <v>227</v>
      </c>
      <c r="C176" s="13" t="s">
        <v>119</v>
      </c>
      <c r="D176" s="15">
        <v>0.81257369397226031</v>
      </c>
    </row>
    <row r="177" spans="1:4" x14ac:dyDescent="0.25">
      <c r="A177" s="13" t="s">
        <v>47</v>
      </c>
      <c r="B177" s="13" t="s">
        <v>328</v>
      </c>
      <c r="C177" s="13" t="s">
        <v>79</v>
      </c>
      <c r="D177" s="15">
        <v>0.78494618837720342</v>
      </c>
    </row>
    <row r="178" spans="1:4" x14ac:dyDescent="0.25">
      <c r="A178" s="13" t="s">
        <v>78</v>
      </c>
      <c r="B178" s="13" t="s">
        <v>264</v>
      </c>
      <c r="C178" s="13" t="s">
        <v>129</v>
      </c>
      <c r="D178" s="15">
        <v>0.75825801797237846</v>
      </c>
    </row>
    <row r="179" spans="1:4" x14ac:dyDescent="0.25">
      <c r="A179" s="13" t="s">
        <v>78</v>
      </c>
      <c r="B179" s="13" t="s">
        <v>254</v>
      </c>
      <c r="C179" s="13" t="s">
        <v>63</v>
      </c>
      <c r="D179" s="15">
        <v>0.73247724536131753</v>
      </c>
    </row>
    <row r="180" spans="1:4" x14ac:dyDescent="0.25">
      <c r="A180" s="13" t="s">
        <v>47</v>
      </c>
      <c r="B180" s="13" t="s">
        <v>218</v>
      </c>
      <c r="C180" s="13" t="s">
        <v>65</v>
      </c>
      <c r="D180" s="15">
        <v>0.70757301901903269</v>
      </c>
    </row>
    <row r="181" spans="1:4" x14ac:dyDescent="0.25">
      <c r="A181" s="13" t="s">
        <v>47</v>
      </c>
      <c r="B181" s="13" t="s">
        <v>247</v>
      </c>
      <c r="C181" s="13" t="s">
        <v>138</v>
      </c>
      <c r="D181" s="15">
        <v>0.6835155363723856</v>
      </c>
    </row>
    <row r="182" spans="1:4" x14ac:dyDescent="0.25">
      <c r="A182" s="13" t="s">
        <v>47</v>
      </c>
      <c r="B182" s="13" t="s">
        <v>252</v>
      </c>
      <c r="C182" s="13" t="s">
        <v>123</v>
      </c>
      <c r="D182" s="15">
        <v>0.66027600813572451</v>
      </c>
    </row>
    <row r="183" spans="1:4" x14ac:dyDescent="0.25">
      <c r="A183" s="13" t="s">
        <v>58</v>
      </c>
      <c r="B183" s="13" t="s">
        <v>283</v>
      </c>
      <c r="C183" s="13" t="s">
        <v>52</v>
      </c>
      <c r="D183" s="15">
        <v>0.63782662385910982</v>
      </c>
    </row>
    <row r="184" spans="1:4" x14ac:dyDescent="0.25">
      <c r="A184" s="13" t="s">
        <v>58</v>
      </c>
      <c r="B184" s="13" t="s">
        <v>270</v>
      </c>
      <c r="C184" s="13" t="s">
        <v>167</v>
      </c>
      <c r="D184" s="15">
        <v>0.61614051864790009</v>
      </c>
    </row>
    <row r="185" spans="1:4" x14ac:dyDescent="0.25">
      <c r="A185" s="13" t="s">
        <v>47</v>
      </c>
      <c r="B185" s="13" t="s">
        <v>183</v>
      </c>
      <c r="C185" s="13" t="s">
        <v>115</v>
      </c>
      <c r="D185" s="15">
        <v>0.59519174101387151</v>
      </c>
    </row>
    <row r="186" spans="1:4" x14ac:dyDescent="0.25">
      <c r="A186" s="13" t="s">
        <v>58</v>
      </c>
      <c r="B186" s="13" t="s">
        <v>263</v>
      </c>
      <c r="C186" s="13" t="s">
        <v>65</v>
      </c>
      <c r="D186" s="15">
        <v>0.57495522181939984</v>
      </c>
    </row>
    <row r="187" spans="1:4" x14ac:dyDescent="0.25">
      <c r="A187" s="13" t="s">
        <v>88</v>
      </c>
      <c r="B187" s="13" t="s">
        <v>285</v>
      </c>
      <c r="C187" s="13" t="s">
        <v>123</v>
      </c>
      <c r="D187" s="15">
        <v>0.55540674427754022</v>
      </c>
    </row>
    <row r="188" spans="1:4" x14ac:dyDescent="0.25">
      <c r="A188" s="13" t="s">
        <v>47</v>
      </c>
      <c r="B188" s="13" t="s">
        <v>329</v>
      </c>
      <c r="C188" s="13" t="s">
        <v>99</v>
      </c>
      <c r="D188" s="15">
        <v>0.5365229149721038</v>
      </c>
    </row>
    <row r="189" spans="1:4" x14ac:dyDescent="0.25">
      <c r="A189" s="13" t="s">
        <v>176</v>
      </c>
      <c r="B189" s="13" t="s">
        <v>282</v>
      </c>
      <c r="C189" s="13" t="s">
        <v>94</v>
      </c>
      <c r="D189" s="15">
        <v>0.51828113586305224</v>
      </c>
    </row>
    <row r="190" spans="1:4" x14ac:dyDescent="0.25">
      <c r="A190" s="13" t="s">
        <v>88</v>
      </c>
      <c r="B190" s="13" t="s">
        <v>279</v>
      </c>
      <c r="C190" s="13" t="s">
        <v>99</v>
      </c>
      <c r="D190" s="15">
        <v>0.50065957724370846</v>
      </c>
    </row>
    <row r="191" spans="1:4" x14ac:dyDescent="0.25">
      <c r="A191" s="13" t="s">
        <v>58</v>
      </c>
      <c r="B191" s="13" t="s">
        <v>284</v>
      </c>
      <c r="C191" s="13" t="s">
        <v>63</v>
      </c>
      <c r="D191" s="15">
        <v>1</v>
      </c>
    </row>
    <row r="192" spans="1:4" x14ac:dyDescent="0.25">
      <c r="A192" s="13" t="s">
        <v>58</v>
      </c>
      <c r="B192" s="13" t="s">
        <v>330</v>
      </c>
      <c r="C192" s="13" t="s">
        <v>108</v>
      </c>
      <c r="D192" s="15">
        <v>0.96599999999999997</v>
      </c>
    </row>
    <row r="193" spans="1:4" x14ac:dyDescent="0.25">
      <c r="A193" s="13" t="s">
        <v>58</v>
      </c>
      <c r="B193" s="13" t="s">
        <v>331</v>
      </c>
      <c r="C193" s="13" t="s">
        <v>138</v>
      </c>
      <c r="D193" s="15">
        <v>0.93315599999999999</v>
      </c>
    </row>
    <row r="194" spans="1:4" x14ac:dyDescent="0.25">
      <c r="A194" s="13" t="s">
        <v>58</v>
      </c>
      <c r="B194" s="13" t="s">
        <v>260</v>
      </c>
      <c r="C194" s="13" t="s">
        <v>167</v>
      </c>
      <c r="D194" s="15">
        <v>0.90142869599999997</v>
      </c>
    </row>
    <row r="195" spans="1:4" x14ac:dyDescent="0.25">
      <c r="A195" s="13" t="s">
        <v>88</v>
      </c>
      <c r="B195" s="13" t="s">
        <v>233</v>
      </c>
      <c r="C195" s="13" t="s">
        <v>63</v>
      </c>
      <c r="D195" s="15">
        <v>0.87078012033599994</v>
      </c>
    </row>
    <row r="196" spans="1:4" x14ac:dyDescent="0.25">
      <c r="A196" s="13" t="s">
        <v>176</v>
      </c>
      <c r="B196" s="13" t="s">
        <v>280</v>
      </c>
      <c r="C196" s="13" t="s">
        <v>96</v>
      </c>
      <c r="D196" s="15">
        <v>0.84117359624457588</v>
      </c>
    </row>
    <row r="197" spans="1:4" x14ac:dyDescent="0.25">
      <c r="A197" s="13" t="s">
        <v>237</v>
      </c>
      <c r="B197" s="13" t="s">
        <v>294</v>
      </c>
      <c r="C197" s="13" t="s">
        <v>96</v>
      </c>
      <c r="D197" s="15">
        <v>0.81257369397226031</v>
      </c>
    </row>
    <row r="198" spans="1:4" x14ac:dyDescent="0.25">
      <c r="A198" s="13" t="s">
        <v>237</v>
      </c>
      <c r="B198" s="13" t="s">
        <v>332</v>
      </c>
      <c r="C198" s="13" t="s">
        <v>69</v>
      </c>
      <c r="D198" s="15">
        <v>0.78494618837720342</v>
      </c>
    </row>
    <row r="199" spans="1:4" x14ac:dyDescent="0.25">
      <c r="A199" s="13" t="s">
        <v>176</v>
      </c>
      <c r="B199" s="13" t="s">
        <v>291</v>
      </c>
      <c r="C199" s="13" t="s">
        <v>167</v>
      </c>
      <c r="D199" s="15">
        <v>0.75825801797237846</v>
      </c>
    </row>
    <row r="200" spans="1:4" x14ac:dyDescent="0.25">
      <c r="A200" s="13" t="s">
        <v>58</v>
      </c>
      <c r="B200" s="13" t="s">
        <v>292</v>
      </c>
      <c r="C200" s="13" t="s">
        <v>138</v>
      </c>
      <c r="D200" s="15">
        <v>0.73247724536131753</v>
      </c>
    </row>
    <row r="201" spans="1:4" x14ac:dyDescent="0.25">
      <c r="A201" s="13" t="s">
        <v>176</v>
      </c>
      <c r="B201" s="13" t="s">
        <v>333</v>
      </c>
      <c r="C201" s="13" t="s">
        <v>71</v>
      </c>
      <c r="D201" s="15">
        <v>0.70757301901903269</v>
      </c>
    </row>
    <row r="202" spans="1:4" x14ac:dyDescent="0.25">
      <c r="A202" s="13" t="s">
        <v>78</v>
      </c>
      <c r="B202" s="13" t="s">
        <v>289</v>
      </c>
      <c r="C202" s="13" t="s">
        <v>50</v>
      </c>
      <c r="D202" s="15">
        <v>0.6835155363723856</v>
      </c>
    </row>
    <row r="203" spans="1:4" x14ac:dyDescent="0.25">
      <c r="A203" s="13" t="s">
        <v>237</v>
      </c>
      <c r="B203" s="13" t="s">
        <v>281</v>
      </c>
      <c r="C203" s="13" t="s">
        <v>94</v>
      </c>
      <c r="D203" s="15">
        <v>0.66027600813572451</v>
      </c>
    </row>
    <row r="204" spans="1:4" x14ac:dyDescent="0.25">
      <c r="A204" s="13" t="s">
        <v>237</v>
      </c>
      <c r="B204" s="13" t="s">
        <v>290</v>
      </c>
      <c r="C204" s="13" t="s">
        <v>50</v>
      </c>
      <c r="D204" s="15">
        <v>0.63782662385910982</v>
      </c>
    </row>
    <row r="205" spans="1:4" x14ac:dyDescent="0.25">
      <c r="A205" s="13" t="s">
        <v>176</v>
      </c>
      <c r="B205" s="13" t="s">
        <v>277</v>
      </c>
      <c r="C205" s="13" t="s">
        <v>52</v>
      </c>
      <c r="D205" s="15">
        <v>0.61614051864790009</v>
      </c>
    </row>
    <row r="206" spans="1:4" x14ac:dyDescent="0.25">
      <c r="A206" s="13" t="s">
        <v>176</v>
      </c>
      <c r="B206" s="13" t="s">
        <v>288</v>
      </c>
      <c r="C206" s="13" t="s">
        <v>106</v>
      </c>
      <c r="D206" s="15">
        <v>0.59519174101387151</v>
      </c>
    </row>
    <row r="207" spans="1:4" x14ac:dyDescent="0.25">
      <c r="A207" s="13" t="s">
        <v>237</v>
      </c>
      <c r="B207" s="13" t="s">
        <v>278</v>
      </c>
      <c r="C207" s="13" t="s">
        <v>103</v>
      </c>
      <c r="D207" s="15">
        <v>0.57495522181939984</v>
      </c>
    </row>
    <row r="208" spans="1:4" x14ac:dyDescent="0.25">
      <c r="A208" s="13" t="s">
        <v>237</v>
      </c>
      <c r="B208" s="13" t="s">
        <v>299</v>
      </c>
      <c r="C208" s="13" t="s">
        <v>65</v>
      </c>
      <c r="D208" s="15">
        <v>0.55540674427754022</v>
      </c>
    </row>
    <row r="209" spans="1:4" x14ac:dyDescent="0.25">
      <c r="A209" s="13" t="s">
        <v>237</v>
      </c>
      <c r="B209" s="13" t="s">
        <v>295</v>
      </c>
      <c r="C209" s="13" t="s">
        <v>61</v>
      </c>
      <c r="D209" s="15">
        <v>0.5365229149721038</v>
      </c>
    </row>
    <row r="210" spans="1:4" x14ac:dyDescent="0.25">
      <c r="A210" s="13" t="s">
        <v>237</v>
      </c>
      <c r="B210" s="13" t="s">
        <v>300</v>
      </c>
      <c r="C210" s="13" t="s">
        <v>123</v>
      </c>
      <c r="D210" s="15">
        <v>0.51828113586305224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opLeftCell="A328" workbookViewId="0">
      <selection sqref="A1:E343"/>
    </sheetView>
  </sheetViews>
  <sheetFormatPr defaultRowHeight="15" x14ac:dyDescent="0.25"/>
  <sheetData>
    <row r="1" spans="1:5" x14ac:dyDescent="0.25">
      <c r="A1" s="10" t="s">
        <v>32</v>
      </c>
      <c r="B1" s="10" t="s">
        <v>35</v>
      </c>
      <c r="C1" s="10" t="s">
        <v>369</v>
      </c>
      <c r="D1" t="s">
        <v>36</v>
      </c>
      <c r="E1" s="7" t="s">
        <v>334</v>
      </c>
    </row>
    <row r="2" spans="1:5" ht="30" x14ac:dyDescent="0.25">
      <c r="A2" s="5">
        <v>1</v>
      </c>
      <c r="B2" s="5" t="s">
        <v>47</v>
      </c>
      <c r="C2" s="5" t="s">
        <v>46</v>
      </c>
      <c r="D2" t="s">
        <v>402</v>
      </c>
      <c r="E2" s="11">
        <v>63</v>
      </c>
    </row>
    <row r="3" spans="1:5" ht="45" x14ac:dyDescent="0.25">
      <c r="A3" s="5">
        <v>2</v>
      </c>
      <c r="B3" s="5" t="s">
        <v>47</v>
      </c>
      <c r="C3" s="5" t="s">
        <v>53</v>
      </c>
      <c r="D3" t="s">
        <v>375</v>
      </c>
      <c r="E3" s="11">
        <v>61</v>
      </c>
    </row>
    <row r="4" spans="1:5" ht="30" x14ac:dyDescent="0.25">
      <c r="A4" s="5">
        <v>3</v>
      </c>
      <c r="B4" s="5" t="s">
        <v>47</v>
      </c>
      <c r="C4" s="5" t="s">
        <v>51</v>
      </c>
      <c r="D4" t="s">
        <v>380</v>
      </c>
      <c r="E4" s="11">
        <v>59</v>
      </c>
    </row>
    <row r="5" spans="1:5" ht="30" x14ac:dyDescent="0.25">
      <c r="A5" s="5">
        <v>1</v>
      </c>
      <c r="B5" s="5" t="s">
        <v>58</v>
      </c>
      <c r="C5" s="5" t="s">
        <v>68</v>
      </c>
      <c r="D5" t="s">
        <v>373</v>
      </c>
      <c r="E5" s="11">
        <v>55</v>
      </c>
    </row>
    <row r="6" spans="1:5" ht="30" x14ac:dyDescent="0.25">
      <c r="A6" s="5">
        <v>4</v>
      </c>
      <c r="B6" s="5" t="s">
        <v>47</v>
      </c>
      <c r="C6" s="5" t="s">
        <v>49</v>
      </c>
      <c r="D6" t="s">
        <v>379</v>
      </c>
      <c r="E6" s="11">
        <v>53</v>
      </c>
    </row>
    <row r="7" spans="1:5" ht="30" x14ac:dyDescent="0.25">
      <c r="A7" s="5">
        <v>2</v>
      </c>
      <c r="B7" s="5" t="s">
        <v>58</v>
      </c>
      <c r="C7" s="5" t="s">
        <v>64</v>
      </c>
      <c r="D7" t="s">
        <v>376</v>
      </c>
      <c r="E7" s="11">
        <v>53</v>
      </c>
    </row>
    <row r="8" spans="1:5" ht="30" x14ac:dyDescent="0.25">
      <c r="A8" s="5">
        <v>3</v>
      </c>
      <c r="B8" s="5" t="s">
        <v>58</v>
      </c>
      <c r="C8" s="5" t="s">
        <v>57</v>
      </c>
      <c r="D8" t="s">
        <v>372</v>
      </c>
      <c r="E8" s="11">
        <v>50</v>
      </c>
    </row>
    <row r="9" spans="1:5" ht="30" x14ac:dyDescent="0.25">
      <c r="A9" s="5">
        <v>4</v>
      </c>
      <c r="B9" s="5" t="s">
        <v>58</v>
      </c>
      <c r="C9" s="5" t="s">
        <v>72</v>
      </c>
      <c r="D9" t="s">
        <v>380</v>
      </c>
      <c r="E9" s="11">
        <v>46</v>
      </c>
    </row>
    <row r="10" spans="1:5" ht="45" x14ac:dyDescent="0.25">
      <c r="A10" s="5">
        <v>5</v>
      </c>
      <c r="B10" s="5" t="s">
        <v>58</v>
      </c>
      <c r="C10" s="5" t="s">
        <v>82</v>
      </c>
      <c r="D10" t="s">
        <v>378</v>
      </c>
      <c r="E10" s="11">
        <v>46</v>
      </c>
    </row>
    <row r="11" spans="1:5" ht="30" x14ac:dyDescent="0.25">
      <c r="A11" s="5">
        <v>6</v>
      </c>
      <c r="B11" s="5" t="s">
        <v>58</v>
      </c>
      <c r="C11" s="5" t="s">
        <v>85</v>
      </c>
      <c r="D11" t="s">
        <v>393</v>
      </c>
      <c r="E11" s="11">
        <v>45</v>
      </c>
    </row>
    <row r="12" spans="1:5" ht="30" x14ac:dyDescent="0.25">
      <c r="A12" s="5">
        <v>1</v>
      </c>
      <c r="B12" s="5" t="s">
        <v>78</v>
      </c>
      <c r="C12" s="5" t="s">
        <v>77</v>
      </c>
      <c r="D12" t="s">
        <v>371</v>
      </c>
      <c r="E12" s="11">
        <v>45</v>
      </c>
    </row>
    <row r="13" spans="1:5" ht="30" x14ac:dyDescent="0.25">
      <c r="A13" s="5">
        <v>5</v>
      </c>
      <c r="B13" s="5" t="s">
        <v>47</v>
      </c>
      <c r="C13" s="5" t="s">
        <v>60</v>
      </c>
      <c r="D13" t="s">
        <v>391</v>
      </c>
      <c r="E13" s="11">
        <v>41</v>
      </c>
    </row>
    <row r="14" spans="1:5" ht="45" x14ac:dyDescent="0.25">
      <c r="A14" s="5">
        <v>7</v>
      </c>
      <c r="B14" s="5" t="s">
        <v>58</v>
      </c>
      <c r="C14" s="5" t="s">
        <v>446</v>
      </c>
      <c r="D14" t="s">
        <v>383</v>
      </c>
      <c r="E14" s="11">
        <v>41</v>
      </c>
    </row>
    <row r="15" spans="1:5" ht="30" x14ac:dyDescent="0.25">
      <c r="A15" s="5">
        <v>6</v>
      </c>
      <c r="B15" s="5" t="s">
        <v>47</v>
      </c>
      <c r="C15" s="5" t="s">
        <v>410</v>
      </c>
      <c r="D15" t="s">
        <v>395</v>
      </c>
      <c r="E15" s="11">
        <v>40</v>
      </c>
    </row>
    <row r="16" spans="1:5" ht="30" x14ac:dyDescent="0.25">
      <c r="A16" s="5">
        <v>8</v>
      </c>
      <c r="B16" s="5" t="s">
        <v>58</v>
      </c>
      <c r="C16" s="5" t="s">
        <v>100</v>
      </c>
      <c r="D16" t="s">
        <v>391</v>
      </c>
      <c r="E16" s="11">
        <v>40</v>
      </c>
    </row>
    <row r="17" spans="1:5" ht="30" x14ac:dyDescent="0.25">
      <c r="A17" s="5">
        <v>7</v>
      </c>
      <c r="B17" s="5" t="s">
        <v>47</v>
      </c>
      <c r="C17" s="5" t="s">
        <v>70</v>
      </c>
      <c r="D17" t="s">
        <v>378</v>
      </c>
      <c r="E17" s="11">
        <v>39</v>
      </c>
    </row>
    <row r="18" spans="1:5" ht="30" x14ac:dyDescent="0.25">
      <c r="A18" s="5">
        <v>9</v>
      </c>
      <c r="B18" s="5" t="s">
        <v>58</v>
      </c>
      <c r="C18" s="5" t="s">
        <v>90</v>
      </c>
      <c r="D18" t="s">
        <v>377</v>
      </c>
      <c r="E18" s="11">
        <v>39</v>
      </c>
    </row>
    <row r="19" spans="1:5" ht="30" x14ac:dyDescent="0.25">
      <c r="A19" s="5">
        <v>8</v>
      </c>
      <c r="B19" s="5" t="s">
        <v>47</v>
      </c>
      <c r="C19" s="5" t="s">
        <v>55</v>
      </c>
      <c r="D19" t="s">
        <v>382</v>
      </c>
      <c r="E19" s="11">
        <v>37</v>
      </c>
    </row>
    <row r="20" spans="1:5" ht="30" x14ac:dyDescent="0.25">
      <c r="A20" s="5">
        <v>9</v>
      </c>
      <c r="B20" s="5" t="s">
        <v>47</v>
      </c>
      <c r="C20" s="5" t="s">
        <v>80</v>
      </c>
      <c r="D20" t="s">
        <v>388</v>
      </c>
      <c r="E20" s="11">
        <v>35</v>
      </c>
    </row>
    <row r="21" spans="1:5" ht="30" x14ac:dyDescent="0.25">
      <c r="A21" s="5">
        <v>10</v>
      </c>
      <c r="B21" s="5" t="s">
        <v>47</v>
      </c>
      <c r="C21" s="5" t="s">
        <v>66</v>
      </c>
      <c r="D21" t="s">
        <v>392</v>
      </c>
      <c r="E21" s="11">
        <v>35</v>
      </c>
    </row>
    <row r="22" spans="1:5" ht="30" x14ac:dyDescent="0.25">
      <c r="A22" s="5">
        <v>10</v>
      </c>
      <c r="B22" s="5" t="s">
        <v>58</v>
      </c>
      <c r="C22" s="5" t="s">
        <v>95</v>
      </c>
      <c r="D22" t="s">
        <v>374</v>
      </c>
      <c r="E22" s="11">
        <v>35</v>
      </c>
    </row>
    <row r="23" spans="1:5" ht="30" x14ac:dyDescent="0.25">
      <c r="A23" s="5">
        <v>11</v>
      </c>
      <c r="B23" s="5" t="s">
        <v>58</v>
      </c>
      <c r="C23" s="5" t="s">
        <v>116</v>
      </c>
      <c r="D23" t="s">
        <v>386</v>
      </c>
      <c r="E23" s="11">
        <v>35</v>
      </c>
    </row>
    <row r="24" spans="1:5" ht="30" x14ac:dyDescent="0.25">
      <c r="A24" s="5">
        <v>12</v>
      </c>
      <c r="B24" s="5" t="s">
        <v>58</v>
      </c>
      <c r="C24" s="5" t="s">
        <v>92</v>
      </c>
      <c r="D24" t="s">
        <v>388</v>
      </c>
      <c r="E24" s="11">
        <v>33</v>
      </c>
    </row>
    <row r="25" spans="1:5" ht="45" x14ac:dyDescent="0.25">
      <c r="A25" s="5">
        <v>11</v>
      </c>
      <c r="B25" s="5" t="s">
        <v>47</v>
      </c>
      <c r="C25" s="5" t="s">
        <v>98</v>
      </c>
      <c r="D25" t="s">
        <v>398</v>
      </c>
      <c r="E25" s="11">
        <v>32</v>
      </c>
    </row>
    <row r="26" spans="1:5" ht="30" x14ac:dyDescent="0.25">
      <c r="A26" s="5">
        <v>12</v>
      </c>
      <c r="B26" s="5" t="s">
        <v>47</v>
      </c>
      <c r="C26" s="5" t="s">
        <v>75</v>
      </c>
      <c r="D26" t="s">
        <v>397</v>
      </c>
      <c r="E26" s="11">
        <v>32</v>
      </c>
    </row>
    <row r="27" spans="1:5" x14ac:dyDescent="0.25">
      <c r="A27" s="5">
        <v>2</v>
      </c>
      <c r="B27" s="5" t="s">
        <v>78</v>
      </c>
      <c r="C27" s="5" t="s">
        <v>93</v>
      </c>
      <c r="D27" t="s">
        <v>384</v>
      </c>
      <c r="E27" s="11">
        <v>32</v>
      </c>
    </row>
    <row r="28" spans="1:5" ht="30" x14ac:dyDescent="0.25">
      <c r="A28" s="5">
        <v>13</v>
      </c>
      <c r="B28" s="5" t="s">
        <v>47</v>
      </c>
      <c r="C28" s="5" t="s">
        <v>89</v>
      </c>
      <c r="D28" t="s">
        <v>371</v>
      </c>
      <c r="E28" s="11">
        <v>31</v>
      </c>
    </row>
    <row r="29" spans="1:5" ht="30" x14ac:dyDescent="0.25">
      <c r="A29" s="5">
        <v>13</v>
      </c>
      <c r="B29" s="5" t="s">
        <v>58</v>
      </c>
      <c r="C29" s="5" t="s">
        <v>101</v>
      </c>
      <c r="D29" t="s">
        <v>397</v>
      </c>
      <c r="E29" s="11">
        <v>31</v>
      </c>
    </row>
    <row r="30" spans="1:5" ht="30" x14ac:dyDescent="0.25">
      <c r="A30" s="5">
        <v>14</v>
      </c>
      <c r="B30" s="5" t="s">
        <v>58</v>
      </c>
      <c r="C30" s="5" t="s">
        <v>110</v>
      </c>
      <c r="D30" t="s">
        <v>388</v>
      </c>
      <c r="E30" s="11">
        <v>30</v>
      </c>
    </row>
    <row r="31" spans="1:5" ht="30" x14ac:dyDescent="0.25">
      <c r="A31" s="5">
        <v>15</v>
      </c>
      <c r="B31" s="5" t="s">
        <v>58</v>
      </c>
      <c r="C31" s="5" t="s">
        <v>117</v>
      </c>
      <c r="D31" t="s">
        <v>382</v>
      </c>
      <c r="E31" s="11">
        <v>30</v>
      </c>
    </row>
    <row r="32" spans="1:5" ht="30" x14ac:dyDescent="0.25">
      <c r="A32" s="5">
        <v>3</v>
      </c>
      <c r="B32" s="5" t="s">
        <v>78</v>
      </c>
      <c r="C32" s="5" t="s">
        <v>102</v>
      </c>
      <c r="D32" t="s">
        <v>387</v>
      </c>
      <c r="E32" s="11">
        <v>29</v>
      </c>
    </row>
    <row r="33" spans="1:5" ht="30" x14ac:dyDescent="0.25">
      <c r="A33" s="5">
        <v>16</v>
      </c>
      <c r="B33" s="5" t="s">
        <v>58</v>
      </c>
      <c r="C33" s="5" t="s">
        <v>104</v>
      </c>
      <c r="D33" t="s">
        <v>379</v>
      </c>
      <c r="E33" s="11">
        <v>28</v>
      </c>
    </row>
    <row r="34" spans="1:5" ht="30" x14ac:dyDescent="0.25">
      <c r="A34" s="5">
        <v>17</v>
      </c>
      <c r="B34" s="5" t="s">
        <v>58</v>
      </c>
      <c r="C34" s="5" t="s">
        <v>127</v>
      </c>
      <c r="D34" t="s">
        <v>382</v>
      </c>
      <c r="E34" s="11">
        <v>28</v>
      </c>
    </row>
    <row r="35" spans="1:5" ht="30" x14ac:dyDescent="0.25">
      <c r="A35" s="5">
        <v>14</v>
      </c>
      <c r="B35" s="5" t="s">
        <v>47</v>
      </c>
      <c r="C35" s="5" t="s">
        <v>109</v>
      </c>
      <c r="D35" t="s">
        <v>376</v>
      </c>
      <c r="E35" s="11">
        <v>25</v>
      </c>
    </row>
    <row r="36" spans="1:5" ht="30" x14ac:dyDescent="0.25">
      <c r="A36" s="5">
        <v>18</v>
      </c>
      <c r="B36" s="5" t="s">
        <v>58</v>
      </c>
      <c r="C36" s="5" t="s">
        <v>83</v>
      </c>
      <c r="D36" t="s">
        <v>371</v>
      </c>
      <c r="E36" s="11">
        <v>25</v>
      </c>
    </row>
    <row r="37" spans="1:5" ht="30" x14ac:dyDescent="0.25">
      <c r="A37" s="5">
        <v>15</v>
      </c>
      <c r="B37" s="5" t="s">
        <v>47</v>
      </c>
      <c r="C37" s="5" t="s">
        <v>124</v>
      </c>
      <c r="D37" t="s">
        <v>394</v>
      </c>
      <c r="E37" s="11">
        <v>24</v>
      </c>
    </row>
    <row r="38" spans="1:5" ht="30" x14ac:dyDescent="0.25">
      <c r="A38" s="5">
        <v>16</v>
      </c>
      <c r="B38" s="5" t="s">
        <v>47</v>
      </c>
      <c r="C38" s="5" t="s">
        <v>120</v>
      </c>
      <c r="D38" t="s">
        <v>385</v>
      </c>
      <c r="E38" s="11">
        <v>24</v>
      </c>
    </row>
    <row r="39" spans="1:5" ht="30" x14ac:dyDescent="0.25">
      <c r="A39" s="5">
        <v>17</v>
      </c>
      <c r="B39" s="5" t="s">
        <v>47</v>
      </c>
      <c r="C39" s="5" t="s">
        <v>107</v>
      </c>
      <c r="D39" t="s">
        <v>400</v>
      </c>
      <c r="E39" s="11">
        <v>24</v>
      </c>
    </row>
    <row r="40" spans="1:5" ht="30" x14ac:dyDescent="0.25">
      <c r="A40" s="5">
        <v>19</v>
      </c>
      <c r="B40" s="5" t="s">
        <v>58</v>
      </c>
      <c r="C40" s="5" t="s">
        <v>126</v>
      </c>
      <c r="D40" t="s">
        <v>382</v>
      </c>
      <c r="E40" s="11">
        <v>24</v>
      </c>
    </row>
    <row r="41" spans="1:5" ht="30" x14ac:dyDescent="0.25">
      <c r="A41" s="5">
        <v>18</v>
      </c>
      <c r="B41" s="5" t="s">
        <v>47</v>
      </c>
      <c r="C41" s="5" t="s">
        <v>84</v>
      </c>
      <c r="D41" t="s">
        <v>383</v>
      </c>
      <c r="E41" s="11">
        <v>23</v>
      </c>
    </row>
    <row r="42" spans="1:5" ht="45" x14ac:dyDescent="0.25">
      <c r="A42" s="5">
        <v>1</v>
      </c>
      <c r="B42" s="5" t="s">
        <v>88</v>
      </c>
      <c r="C42" s="5" t="s">
        <v>370</v>
      </c>
      <c r="D42" t="s">
        <v>371</v>
      </c>
      <c r="E42" s="11">
        <v>22</v>
      </c>
    </row>
    <row r="43" spans="1:5" ht="30" x14ac:dyDescent="0.25">
      <c r="A43" s="5">
        <v>19</v>
      </c>
      <c r="B43" s="5" t="s">
        <v>47</v>
      </c>
      <c r="C43" s="5" t="s">
        <v>118</v>
      </c>
      <c r="D43" t="s">
        <v>404</v>
      </c>
      <c r="E43" s="11">
        <v>22</v>
      </c>
    </row>
    <row r="44" spans="1:5" ht="30" x14ac:dyDescent="0.25">
      <c r="A44" s="5">
        <v>20</v>
      </c>
      <c r="B44" s="5" t="s">
        <v>58</v>
      </c>
      <c r="C44" s="5" t="s">
        <v>168</v>
      </c>
      <c r="D44" t="s">
        <v>371</v>
      </c>
      <c r="E44" s="11">
        <v>21</v>
      </c>
    </row>
    <row r="45" spans="1:5" ht="30" x14ac:dyDescent="0.25">
      <c r="A45" s="5">
        <v>20</v>
      </c>
      <c r="B45" s="5" t="s">
        <v>47</v>
      </c>
      <c r="C45" s="5" t="s">
        <v>97</v>
      </c>
      <c r="D45" t="s">
        <v>374</v>
      </c>
      <c r="E45" s="11">
        <v>20</v>
      </c>
    </row>
    <row r="46" spans="1:5" ht="30" x14ac:dyDescent="0.25">
      <c r="A46" s="5">
        <v>21</v>
      </c>
      <c r="B46" s="5" t="s">
        <v>58</v>
      </c>
      <c r="C46" s="5" t="s">
        <v>133</v>
      </c>
      <c r="D46" t="s">
        <v>377</v>
      </c>
      <c r="E46" s="11">
        <v>20</v>
      </c>
    </row>
    <row r="47" spans="1:5" ht="30" x14ac:dyDescent="0.25">
      <c r="A47" s="5">
        <v>22</v>
      </c>
      <c r="B47" s="5" t="s">
        <v>58</v>
      </c>
      <c r="C47" s="5" t="s">
        <v>151</v>
      </c>
      <c r="D47" t="s">
        <v>385</v>
      </c>
      <c r="E47" s="11">
        <v>20</v>
      </c>
    </row>
    <row r="48" spans="1:5" ht="30" x14ac:dyDescent="0.25">
      <c r="A48" s="5">
        <v>23</v>
      </c>
      <c r="B48" s="5" t="s">
        <v>58</v>
      </c>
      <c r="C48" s="5" t="s">
        <v>122</v>
      </c>
      <c r="D48" t="s">
        <v>394</v>
      </c>
      <c r="E48" s="11">
        <v>20</v>
      </c>
    </row>
    <row r="49" spans="1:5" ht="30" x14ac:dyDescent="0.25">
      <c r="A49" s="5">
        <v>24</v>
      </c>
      <c r="B49" s="5" t="s">
        <v>58</v>
      </c>
      <c r="C49" s="5" t="s">
        <v>140</v>
      </c>
      <c r="D49" t="s">
        <v>384</v>
      </c>
      <c r="E49" s="11">
        <v>20</v>
      </c>
    </row>
    <row r="50" spans="1:5" ht="30" x14ac:dyDescent="0.25">
      <c r="A50" s="5">
        <v>21</v>
      </c>
      <c r="B50" s="5" t="s">
        <v>47</v>
      </c>
      <c r="C50" s="5" t="s">
        <v>137</v>
      </c>
      <c r="D50" t="s">
        <v>406</v>
      </c>
      <c r="E50" s="11">
        <v>19</v>
      </c>
    </row>
    <row r="51" spans="1:5" ht="30" x14ac:dyDescent="0.25">
      <c r="A51" s="5">
        <v>22</v>
      </c>
      <c r="B51" s="5" t="s">
        <v>47</v>
      </c>
      <c r="C51" s="5" t="s">
        <v>152</v>
      </c>
      <c r="D51" t="s">
        <v>372</v>
      </c>
      <c r="E51" s="11">
        <v>18</v>
      </c>
    </row>
    <row r="52" spans="1:5" ht="30" x14ac:dyDescent="0.25">
      <c r="A52" s="5">
        <v>25</v>
      </c>
      <c r="B52" s="5" t="s">
        <v>58</v>
      </c>
      <c r="C52" s="5" t="s">
        <v>143</v>
      </c>
      <c r="D52" t="s">
        <v>397</v>
      </c>
      <c r="E52" s="11">
        <v>18</v>
      </c>
    </row>
    <row r="53" spans="1:5" ht="45" x14ac:dyDescent="0.25">
      <c r="A53" s="5">
        <v>23</v>
      </c>
      <c r="B53" s="5" t="s">
        <v>47</v>
      </c>
      <c r="C53" s="5" t="s">
        <v>217</v>
      </c>
      <c r="D53" t="s">
        <v>389</v>
      </c>
      <c r="E53" s="11">
        <v>17</v>
      </c>
    </row>
    <row r="54" spans="1:5" ht="30" x14ac:dyDescent="0.25">
      <c r="A54" s="5">
        <v>26</v>
      </c>
      <c r="B54" s="5" t="s">
        <v>58</v>
      </c>
      <c r="C54" s="5" t="s">
        <v>132</v>
      </c>
      <c r="D54" t="s">
        <v>383</v>
      </c>
      <c r="E54" s="11">
        <v>17</v>
      </c>
    </row>
    <row r="55" spans="1:5" ht="30" x14ac:dyDescent="0.25">
      <c r="A55" s="5">
        <v>24</v>
      </c>
      <c r="B55" s="5" t="s">
        <v>47</v>
      </c>
      <c r="C55" s="5" t="s">
        <v>105</v>
      </c>
      <c r="D55" t="s">
        <v>386</v>
      </c>
      <c r="E55" s="11">
        <v>16</v>
      </c>
    </row>
    <row r="56" spans="1:5" ht="30" x14ac:dyDescent="0.25">
      <c r="A56" s="5">
        <v>25</v>
      </c>
      <c r="B56" s="5" t="s">
        <v>47</v>
      </c>
      <c r="C56" s="5" t="s">
        <v>113</v>
      </c>
      <c r="D56" t="s">
        <v>373</v>
      </c>
      <c r="E56" s="11">
        <v>16</v>
      </c>
    </row>
    <row r="57" spans="1:5" ht="30" x14ac:dyDescent="0.25">
      <c r="A57" s="5">
        <v>26</v>
      </c>
      <c r="B57" s="5" t="s">
        <v>47</v>
      </c>
      <c r="C57" s="5" t="s">
        <v>136</v>
      </c>
      <c r="D57" t="s">
        <v>386</v>
      </c>
      <c r="E57" s="11">
        <v>16</v>
      </c>
    </row>
    <row r="58" spans="1:5" ht="30" x14ac:dyDescent="0.25">
      <c r="A58" s="5">
        <v>27</v>
      </c>
      <c r="B58" s="5" t="s">
        <v>58</v>
      </c>
      <c r="C58" s="5" t="s">
        <v>134</v>
      </c>
      <c r="D58" t="s">
        <v>373</v>
      </c>
      <c r="E58" s="11">
        <v>16</v>
      </c>
    </row>
    <row r="59" spans="1:5" ht="30" x14ac:dyDescent="0.25">
      <c r="A59" s="5">
        <v>2</v>
      </c>
      <c r="B59" s="5" t="s">
        <v>88</v>
      </c>
      <c r="C59" s="5" t="s">
        <v>144</v>
      </c>
      <c r="D59" t="s">
        <v>372</v>
      </c>
      <c r="E59" s="11">
        <v>15</v>
      </c>
    </row>
    <row r="60" spans="1:5" ht="30" x14ac:dyDescent="0.25">
      <c r="A60" s="5">
        <v>28</v>
      </c>
      <c r="B60" s="5" t="s">
        <v>58</v>
      </c>
      <c r="C60" s="5" t="s">
        <v>142</v>
      </c>
      <c r="D60" t="s">
        <v>391</v>
      </c>
      <c r="E60" s="11">
        <v>15</v>
      </c>
    </row>
    <row r="61" spans="1:5" ht="30" x14ac:dyDescent="0.25">
      <c r="A61" s="5">
        <v>4</v>
      </c>
      <c r="B61" s="5" t="s">
        <v>78</v>
      </c>
      <c r="C61" s="5" t="s">
        <v>145</v>
      </c>
      <c r="D61" t="s">
        <v>402</v>
      </c>
      <c r="E61" s="11">
        <v>15</v>
      </c>
    </row>
    <row r="62" spans="1:5" ht="30" x14ac:dyDescent="0.25">
      <c r="A62" s="5">
        <v>27</v>
      </c>
      <c r="B62" s="5" t="s">
        <v>47</v>
      </c>
      <c r="C62" s="5" t="s">
        <v>111</v>
      </c>
      <c r="D62" t="s">
        <v>381</v>
      </c>
      <c r="E62" s="11">
        <v>13</v>
      </c>
    </row>
    <row r="63" spans="1:5" ht="45" x14ac:dyDescent="0.25">
      <c r="A63" s="5">
        <v>29</v>
      </c>
      <c r="B63" s="5" t="s">
        <v>58</v>
      </c>
      <c r="C63" s="5" t="s">
        <v>210</v>
      </c>
      <c r="D63" t="s">
        <v>398</v>
      </c>
      <c r="E63" s="11">
        <v>13</v>
      </c>
    </row>
    <row r="64" spans="1:5" ht="45" x14ac:dyDescent="0.25">
      <c r="A64" s="5">
        <v>30</v>
      </c>
      <c r="B64" s="5" t="s">
        <v>58</v>
      </c>
      <c r="C64" s="5" t="s">
        <v>169</v>
      </c>
      <c r="D64" t="s">
        <v>395</v>
      </c>
      <c r="E64" s="11">
        <v>13</v>
      </c>
    </row>
    <row r="65" spans="1:5" ht="30" x14ac:dyDescent="0.25">
      <c r="A65" s="5">
        <v>5</v>
      </c>
      <c r="B65" s="5" t="s">
        <v>78</v>
      </c>
      <c r="C65" s="5" t="s">
        <v>157</v>
      </c>
      <c r="D65" t="s">
        <v>380</v>
      </c>
      <c r="E65" s="11">
        <v>13</v>
      </c>
    </row>
    <row r="66" spans="1:5" ht="30" x14ac:dyDescent="0.25">
      <c r="A66" s="5">
        <v>6</v>
      </c>
      <c r="B66" s="5" t="s">
        <v>78</v>
      </c>
      <c r="C66" s="5" t="s">
        <v>139</v>
      </c>
      <c r="D66" t="s">
        <v>377</v>
      </c>
      <c r="E66" s="11">
        <v>13</v>
      </c>
    </row>
    <row r="67" spans="1:5" ht="30" x14ac:dyDescent="0.25">
      <c r="A67" s="5">
        <v>3</v>
      </c>
      <c r="B67" s="5" t="s">
        <v>88</v>
      </c>
      <c r="C67" s="5" t="s">
        <v>156</v>
      </c>
      <c r="D67" t="s">
        <v>373</v>
      </c>
      <c r="E67" s="11">
        <v>12</v>
      </c>
    </row>
    <row r="68" spans="1:5" ht="45" x14ac:dyDescent="0.25">
      <c r="A68" s="5">
        <v>31</v>
      </c>
      <c r="B68" s="5" t="s">
        <v>58</v>
      </c>
      <c r="C68" s="5" t="s">
        <v>154</v>
      </c>
      <c r="D68" t="s">
        <v>389</v>
      </c>
      <c r="E68" s="11">
        <v>12</v>
      </c>
    </row>
    <row r="69" spans="1:5" ht="30" x14ac:dyDescent="0.25">
      <c r="A69" s="5">
        <v>4</v>
      </c>
      <c r="B69" s="5" t="s">
        <v>88</v>
      </c>
      <c r="C69" s="5" t="s">
        <v>125</v>
      </c>
      <c r="D69" t="s">
        <v>374</v>
      </c>
      <c r="E69" s="11">
        <v>11</v>
      </c>
    </row>
    <row r="70" spans="1:5" ht="30" x14ac:dyDescent="0.25">
      <c r="A70" s="5">
        <v>5</v>
      </c>
      <c r="B70" s="5" t="s">
        <v>88</v>
      </c>
      <c r="C70" s="5" t="s">
        <v>180</v>
      </c>
      <c r="D70" t="s">
        <v>375</v>
      </c>
      <c r="E70" s="11">
        <v>11</v>
      </c>
    </row>
    <row r="71" spans="1:5" ht="30" x14ac:dyDescent="0.25">
      <c r="A71" s="5">
        <v>28</v>
      </c>
      <c r="B71" s="5" t="s">
        <v>47</v>
      </c>
      <c r="C71" s="5" t="s">
        <v>114</v>
      </c>
      <c r="D71" t="s">
        <v>389</v>
      </c>
      <c r="E71" s="11">
        <v>11</v>
      </c>
    </row>
    <row r="72" spans="1:5" ht="30" x14ac:dyDescent="0.25">
      <c r="A72" s="5">
        <v>29</v>
      </c>
      <c r="B72" s="5" t="s">
        <v>47</v>
      </c>
      <c r="C72" s="5" t="s">
        <v>148</v>
      </c>
      <c r="D72" t="s">
        <v>393</v>
      </c>
      <c r="E72" s="11">
        <v>11</v>
      </c>
    </row>
    <row r="73" spans="1:5" ht="30" x14ac:dyDescent="0.25">
      <c r="A73" s="5">
        <v>32</v>
      </c>
      <c r="B73" s="5" t="s">
        <v>58</v>
      </c>
      <c r="C73" s="5" t="s">
        <v>146</v>
      </c>
      <c r="D73" t="s">
        <v>375</v>
      </c>
      <c r="E73" s="11">
        <v>11</v>
      </c>
    </row>
    <row r="74" spans="1:5" ht="30" x14ac:dyDescent="0.25">
      <c r="A74" s="5">
        <v>33</v>
      </c>
      <c r="B74" s="5" t="s">
        <v>58</v>
      </c>
      <c r="C74" s="5" t="s">
        <v>184</v>
      </c>
      <c r="D74" t="s">
        <v>394</v>
      </c>
      <c r="E74" s="11">
        <v>11</v>
      </c>
    </row>
    <row r="75" spans="1:5" ht="30" x14ac:dyDescent="0.25">
      <c r="A75" s="5">
        <v>34</v>
      </c>
      <c r="B75" s="5" t="s">
        <v>58</v>
      </c>
      <c r="C75" s="5" t="s">
        <v>198</v>
      </c>
      <c r="D75" t="s">
        <v>402</v>
      </c>
      <c r="E75" s="11">
        <v>11</v>
      </c>
    </row>
    <row r="76" spans="1:5" ht="30" x14ac:dyDescent="0.25">
      <c r="A76" s="5">
        <v>6</v>
      </c>
      <c r="B76" s="5" t="s">
        <v>88</v>
      </c>
      <c r="C76" s="5" t="s">
        <v>131</v>
      </c>
      <c r="D76" t="s">
        <v>376</v>
      </c>
      <c r="E76" s="11">
        <v>10</v>
      </c>
    </row>
    <row r="77" spans="1:5" ht="30" x14ac:dyDescent="0.25">
      <c r="A77" s="5">
        <v>35</v>
      </c>
      <c r="B77" s="5" t="s">
        <v>58</v>
      </c>
      <c r="C77" s="5" t="s">
        <v>161</v>
      </c>
      <c r="D77" t="s">
        <v>387</v>
      </c>
      <c r="E77" s="11">
        <v>10</v>
      </c>
    </row>
    <row r="78" spans="1:5" ht="30" x14ac:dyDescent="0.25">
      <c r="A78" s="5">
        <v>36</v>
      </c>
      <c r="B78" s="5" t="s">
        <v>58</v>
      </c>
      <c r="C78" s="5" t="s">
        <v>177</v>
      </c>
      <c r="D78" t="s">
        <v>402</v>
      </c>
      <c r="E78" s="11">
        <v>9</v>
      </c>
    </row>
    <row r="79" spans="1:5" ht="30" x14ac:dyDescent="0.25">
      <c r="A79" s="5">
        <v>37</v>
      </c>
      <c r="B79" s="5" t="s">
        <v>58</v>
      </c>
      <c r="C79" s="5" t="s">
        <v>160</v>
      </c>
      <c r="D79" t="s">
        <v>372</v>
      </c>
      <c r="E79" s="11">
        <v>9</v>
      </c>
    </row>
    <row r="80" spans="1:5" ht="30" x14ac:dyDescent="0.25">
      <c r="A80" s="5">
        <v>38</v>
      </c>
      <c r="B80" s="5" t="s">
        <v>58</v>
      </c>
      <c r="C80" s="5" t="s">
        <v>447</v>
      </c>
      <c r="D80" t="s">
        <v>373</v>
      </c>
      <c r="E80" s="11">
        <v>9</v>
      </c>
    </row>
    <row r="81" spans="1:5" ht="45" x14ac:dyDescent="0.25">
      <c r="A81" s="5">
        <v>39</v>
      </c>
      <c r="B81" s="5" t="s">
        <v>58</v>
      </c>
      <c r="C81" s="5" t="s">
        <v>195</v>
      </c>
      <c r="D81" t="s">
        <v>392</v>
      </c>
      <c r="E81" s="11">
        <v>9</v>
      </c>
    </row>
    <row r="82" spans="1:5" ht="30" x14ac:dyDescent="0.25">
      <c r="A82" s="5">
        <v>30</v>
      </c>
      <c r="B82" s="5" t="s">
        <v>47</v>
      </c>
      <c r="C82" s="5" t="s">
        <v>221</v>
      </c>
      <c r="D82" t="s">
        <v>377</v>
      </c>
      <c r="E82" s="11">
        <v>8</v>
      </c>
    </row>
    <row r="83" spans="1:5" ht="30" x14ac:dyDescent="0.25">
      <c r="A83" s="5">
        <v>40</v>
      </c>
      <c r="B83" s="5" t="s">
        <v>58</v>
      </c>
      <c r="C83" s="5" t="s">
        <v>178</v>
      </c>
      <c r="D83" t="s">
        <v>392</v>
      </c>
      <c r="E83" s="11">
        <v>8</v>
      </c>
    </row>
    <row r="84" spans="1:5" ht="30" x14ac:dyDescent="0.25">
      <c r="A84" s="5">
        <v>7</v>
      </c>
      <c r="B84" s="5" t="s">
        <v>78</v>
      </c>
      <c r="C84" s="5" t="s">
        <v>150</v>
      </c>
      <c r="D84" t="s">
        <v>391</v>
      </c>
      <c r="E84" s="11">
        <v>8</v>
      </c>
    </row>
    <row r="85" spans="1:5" ht="30" x14ac:dyDescent="0.25">
      <c r="A85" s="5">
        <v>8</v>
      </c>
      <c r="B85" s="5" t="s">
        <v>78</v>
      </c>
      <c r="C85" s="5" t="s">
        <v>264</v>
      </c>
      <c r="D85" t="s">
        <v>408</v>
      </c>
      <c r="E85" s="11">
        <v>8</v>
      </c>
    </row>
    <row r="86" spans="1:5" ht="30" x14ac:dyDescent="0.25">
      <c r="A86" s="5">
        <v>31</v>
      </c>
      <c r="B86" s="5" t="s">
        <v>47</v>
      </c>
      <c r="C86" s="5" t="s">
        <v>166</v>
      </c>
      <c r="D86" t="s">
        <v>390</v>
      </c>
      <c r="E86" s="11">
        <v>7</v>
      </c>
    </row>
    <row r="87" spans="1:5" ht="45" x14ac:dyDescent="0.25">
      <c r="A87" s="5">
        <v>41</v>
      </c>
      <c r="B87" s="5" t="s">
        <v>58</v>
      </c>
      <c r="C87" s="5" t="s">
        <v>162</v>
      </c>
      <c r="D87" t="s">
        <v>404</v>
      </c>
      <c r="E87" s="11">
        <v>7</v>
      </c>
    </row>
    <row r="88" spans="1:5" ht="30" x14ac:dyDescent="0.25">
      <c r="A88" s="5">
        <v>42</v>
      </c>
      <c r="B88" s="5" t="s">
        <v>58</v>
      </c>
      <c r="C88" s="5" t="s">
        <v>448</v>
      </c>
      <c r="D88" t="s">
        <v>398</v>
      </c>
      <c r="E88" s="11">
        <v>7</v>
      </c>
    </row>
    <row r="89" spans="1:5" ht="30" x14ac:dyDescent="0.25">
      <c r="A89" s="5">
        <v>43</v>
      </c>
      <c r="B89" s="5" t="s">
        <v>58</v>
      </c>
      <c r="C89" s="5" t="s">
        <v>190</v>
      </c>
      <c r="D89" t="s">
        <v>376</v>
      </c>
      <c r="E89" s="11">
        <v>7</v>
      </c>
    </row>
    <row r="90" spans="1:5" ht="45" x14ac:dyDescent="0.25">
      <c r="A90" s="5">
        <v>9</v>
      </c>
      <c r="B90" s="5" t="s">
        <v>78</v>
      </c>
      <c r="C90" s="5" t="s">
        <v>163</v>
      </c>
      <c r="D90" t="s">
        <v>378</v>
      </c>
      <c r="E90" s="11">
        <v>7</v>
      </c>
    </row>
    <row r="91" spans="1:5" ht="30" x14ac:dyDescent="0.25">
      <c r="A91" s="5">
        <v>7</v>
      </c>
      <c r="B91" s="5" t="s">
        <v>88</v>
      </c>
      <c r="C91" s="5" t="s">
        <v>188</v>
      </c>
      <c r="D91" t="s">
        <v>377</v>
      </c>
      <c r="E91" s="11">
        <v>6</v>
      </c>
    </row>
    <row r="92" spans="1:5" ht="45" x14ac:dyDescent="0.25">
      <c r="A92" s="5">
        <v>8</v>
      </c>
      <c r="B92" s="5" t="s">
        <v>88</v>
      </c>
      <c r="C92" s="5" t="s">
        <v>203</v>
      </c>
      <c r="D92" t="s">
        <v>378</v>
      </c>
      <c r="E92" s="11">
        <v>6</v>
      </c>
    </row>
    <row r="93" spans="1:5" ht="30" x14ac:dyDescent="0.25">
      <c r="A93" s="5">
        <v>32</v>
      </c>
      <c r="B93" s="5" t="s">
        <v>47</v>
      </c>
      <c r="C93" s="5" t="s">
        <v>181</v>
      </c>
      <c r="D93" t="s">
        <v>391</v>
      </c>
      <c r="E93" s="11">
        <v>6</v>
      </c>
    </row>
    <row r="94" spans="1:5" ht="30" x14ac:dyDescent="0.25">
      <c r="A94" s="5">
        <v>33</v>
      </c>
      <c r="B94" s="5" t="s">
        <v>47</v>
      </c>
      <c r="C94" s="5" t="s">
        <v>147</v>
      </c>
      <c r="D94" t="s">
        <v>387</v>
      </c>
      <c r="E94" s="11">
        <v>6</v>
      </c>
    </row>
    <row r="95" spans="1:5" ht="30" x14ac:dyDescent="0.25">
      <c r="A95" s="5">
        <v>44</v>
      </c>
      <c r="B95" s="5" t="s">
        <v>58</v>
      </c>
      <c r="C95" s="5" t="s">
        <v>174</v>
      </c>
      <c r="D95" t="s">
        <v>400</v>
      </c>
      <c r="E95" s="11">
        <v>6</v>
      </c>
    </row>
    <row r="96" spans="1:5" ht="30" x14ac:dyDescent="0.25">
      <c r="A96" s="5">
        <v>45</v>
      </c>
      <c r="B96" s="5" t="s">
        <v>58</v>
      </c>
      <c r="C96" s="5" t="s">
        <v>204</v>
      </c>
      <c r="D96" t="s">
        <v>384</v>
      </c>
      <c r="E96" s="11">
        <v>6</v>
      </c>
    </row>
    <row r="97" spans="1:5" ht="30" x14ac:dyDescent="0.25">
      <c r="A97" s="5">
        <v>9</v>
      </c>
      <c r="B97" s="5" t="s">
        <v>88</v>
      </c>
      <c r="C97" s="5" t="s">
        <v>230</v>
      </c>
      <c r="D97" t="s">
        <v>379</v>
      </c>
      <c r="E97" s="11">
        <v>5</v>
      </c>
    </row>
    <row r="98" spans="1:5" ht="30" x14ac:dyDescent="0.25">
      <c r="A98" s="5">
        <v>10</v>
      </c>
      <c r="B98" s="5" t="s">
        <v>88</v>
      </c>
      <c r="C98" s="5" t="s">
        <v>153</v>
      </c>
      <c r="D98" t="s">
        <v>380</v>
      </c>
      <c r="E98" s="11">
        <v>5</v>
      </c>
    </row>
    <row r="99" spans="1:5" ht="45" x14ac:dyDescent="0.25">
      <c r="A99" s="5">
        <v>34</v>
      </c>
      <c r="B99" s="5" t="s">
        <v>47</v>
      </c>
      <c r="C99" s="5" t="s">
        <v>173</v>
      </c>
      <c r="D99" t="s">
        <v>387</v>
      </c>
      <c r="E99" s="11">
        <v>5</v>
      </c>
    </row>
    <row r="100" spans="1:5" ht="30" x14ac:dyDescent="0.25">
      <c r="A100" s="5">
        <v>35</v>
      </c>
      <c r="B100" s="5" t="s">
        <v>47</v>
      </c>
      <c r="C100" s="5" t="s">
        <v>141</v>
      </c>
      <c r="D100" t="s">
        <v>384</v>
      </c>
      <c r="E100" s="11">
        <v>5</v>
      </c>
    </row>
    <row r="101" spans="1:5" ht="45" x14ac:dyDescent="0.25">
      <c r="A101" s="5">
        <v>36</v>
      </c>
      <c r="B101" s="5" t="s">
        <v>47</v>
      </c>
      <c r="C101" s="5" t="s">
        <v>250</v>
      </c>
      <c r="D101" t="s">
        <v>408</v>
      </c>
      <c r="E101" s="11">
        <v>5</v>
      </c>
    </row>
    <row r="102" spans="1:5" ht="30" x14ac:dyDescent="0.25">
      <c r="A102" s="5">
        <v>37</v>
      </c>
      <c r="B102" s="5" t="s">
        <v>47</v>
      </c>
      <c r="C102" s="5" t="s">
        <v>259</v>
      </c>
      <c r="D102" t="s">
        <v>384</v>
      </c>
      <c r="E102" s="11">
        <v>5</v>
      </c>
    </row>
    <row r="103" spans="1:5" ht="30" x14ac:dyDescent="0.25">
      <c r="A103" s="5">
        <v>46</v>
      </c>
      <c r="B103" s="5" t="s">
        <v>58</v>
      </c>
      <c r="C103" s="5" t="s">
        <v>239</v>
      </c>
      <c r="D103" t="s">
        <v>375</v>
      </c>
      <c r="E103" s="11">
        <v>5</v>
      </c>
    </row>
    <row r="104" spans="1:5" ht="30" x14ac:dyDescent="0.25">
      <c r="A104" s="5">
        <v>10</v>
      </c>
      <c r="B104" s="5" t="s">
        <v>78</v>
      </c>
      <c r="C104" s="5" t="s">
        <v>248</v>
      </c>
      <c r="D104" t="s">
        <v>374</v>
      </c>
      <c r="E104" s="11">
        <v>5</v>
      </c>
    </row>
    <row r="105" spans="1:5" ht="30" x14ac:dyDescent="0.25">
      <c r="A105" s="5">
        <v>11</v>
      </c>
      <c r="B105" s="5" t="s">
        <v>78</v>
      </c>
      <c r="C105" s="5" t="s">
        <v>186</v>
      </c>
      <c r="D105" t="s">
        <v>373</v>
      </c>
      <c r="E105" s="11">
        <v>5</v>
      </c>
    </row>
    <row r="106" spans="1:5" ht="30" x14ac:dyDescent="0.25">
      <c r="A106" s="5">
        <v>12</v>
      </c>
      <c r="B106" s="5" t="s">
        <v>78</v>
      </c>
      <c r="C106" s="5" t="s">
        <v>164</v>
      </c>
      <c r="D106" t="s">
        <v>383</v>
      </c>
      <c r="E106" s="11">
        <v>5</v>
      </c>
    </row>
    <row r="107" spans="1:5" ht="30" x14ac:dyDescent="0.25">
      <c r="A107" s="5">
        <v>11</v>
      </c>
      <c r="B107" s="5" t="s">
        <v>88</v>
      </c>
      <c r="C107" s="5" t="s">
        <v>235</v>
      </c>
      <c r="D107" t="s">
        <v>381</v>
      </c>
      <c r="E107" s="11">
        <v>4</v>
      </c>
    </row>
    <row r="108" spans="1:5" ht="30" x14ac:dyDescent="0.25">
      <c r="A108" s="5">
        <v>12</v>
      </c>
      <c r="B108" s="5" t="s">
        <v>88</v>
      </c>
      <c r="C108" s="5" t="s">
        <v>185</v>
      </c>
      <c r="D108" t="s">
        <v>382</v>
      </c>
      <c r="E108" s="11">
        <v>4</v>
      </c>
    </row>
    <row r="109" spans="1:5" ht="30" x14ac:dyDescent="0.25">
      <c r="A109" s="5">
        <v>13</v>
      </c>
      <c r="B109" s="5" t="s">
        <v>88</v>
      </c>
      <c r="C109" s="5" t="s">
        <v>130</v>
      </c>
      <c r="D109" t="s">
        <v>383</v>
      </c>
      <c r="E109" s="11">
        <v>4</v>
      </c>
    </row>
    <row r="110" spans="1:5" ht="30" x14ac:dyDescent="0.25">
      <c r="A110" s="5">
        <v>14</v>
      </c>
      <c r="B110" s="5" t="s">
        <v>88</v>
      </c>
      <c r="C110" s="5" t="s">
        <v>170</v>
      </c>
      <c r="D110" t="s">
        <v>384</v>
      </c>
      <c r="E110" s="11">
        <v>4</v>
      </c>
    </row>
    <row r="111" spans="1:5" ht="30" x14ac:dyDescent="0.25">
      <c r="A111" s="5">
        <v>38</v>
      </c>
      <c r="B111" s="5" t="s">
        <v>47</v>
      </c>
      <c r="C111" s="5" t="s">
        <v>213</v>
      </c>
      <c r="D111" t="s">
        <v>400</v>
      </c>
      <c r="E111" s="11">
        <v>4</v>
      </c>
    </row>
    <row r="112" spans="1:5" ht="30" x14ac:dyDescent="0.25">
      <c r="A112" s="5">
        <v>39</v>
      </c>
      <c r="B112" s="5" t="s">
        <v>47</v>
      </c>
      <c r="C112" s="5" t="s">
        <v>128</v>
      </c>
      <c r="D112" t="s">
        <v>408</v>
      </c>
      <c r="E112" s="11">
        <v>4</v>
      </c>
    </row>
    <row r="113" spans="1:5" ht="30" x14ac:dyDescent="0.25">
      <c r="A113" s="5">
        <v>40</v>
      </c>
      <c r="B113" s="5" t="s">
        <v>47</v>
      </c>
      <c r="C113" s="5" t="s">
        <v>273</v>
      </c>
      <c r="D113" t="s">
        <v>393</v>
      </c>
      <c r="E113" s="11">
        <v>4</v>
      </c>
    </row>
    <row r="114" spans="1:5" ht="30" x14ac:dyDescent="0.25">
      <c r="A114" s="5">
        <v>41</v>
      </c>
      <c r="B114" s="5" t="s">
        <v>47</v>
      </c>
      <c r="C114" s="5" t="s">
        <v>158</v>
      </c>
      <c r="D114" t="s">
        <v>380</v>
      </c>
      <c r="E114" s="11">
        <v>4</v>
      </c>
    </row>
    <row r="115" spans="1:5" ht="30" x14ac:dyDescent="0.25">
      <c r="A115" s="5">
        <v>47</v>
      </c>
      <c r="B115" s="5" t="s">
        <v>58</v>
      </c>
      <c r="C115" s="5" t="s">
        <v>449</v>
      </c>
      <c r="D115" t="s">
        <v>406</v>
      </c>
      <c r="E115" s="11">
        <v>4</v>
      </c>
    </row>
    <row r="116" spans="1:5" ht="30" x14ac:dyDescent="0.25">
      <c r="A116" s="5">
        <v>48</v>
      </c>
      <c r="B116" s="5" t="s">
        <v>58</v>
      </c>
      <c r="C116" s="5" t="s">
        <v>450</v>
      </c>
      <c r="D116" t="s">
        <v>404</v>
      </c>
      <c r="E116" s="11">
        <v>4</v>
      </c>
    </row>
    <row r="117" spans="1:5" ht="30" x14ac:dyDescent="0.25">
      <c r="A117" s="5">
        <v>49</v>
      </c>
      <c r="B117" s="5" t="s">
        <v>58</v>
      </c>
      <c r="C117" s="5" t="s">
        <v>292</v>
      </c>
      <c r="D117" t="s">
        <v>406</v>
      </c>
      <c r="E117" s="11">
        <v>4</v>
      </c>
    </row>
    <row r="118" spans="1:5" ht="30" x14ac:dyDescent="0.25">
      <c r="A118" s="5">
        <v>50</v>
      </c>
      <c r="B118" s="5" t="s">
        <v>58</v>
      </c>
      <c r="C118" s="5" t="s">
        <v>223</v>
      </c>
      <c r="D118" t="s">
        <v>378</v>
      </c>
      <c r="E118" s="11">
        <v>4</v>
      </c>
    </row>
    <row r="119" spans="1:5" ht="30" x14ac:dyDescent="0.25">
      <c r="A119" s="5">
        <v>51</v>
      </c>
      <c r="B119" s="5" t="s">
        <v>58</v>
      </c>
      <c r="C119" s="5" t="s">
        <v>225</v>
      </c>
      <c r="D119" t="s">
        <v>393</v>
      </c>
      <c r="E119" s="11">
        <v>4</v>
      </c>
    </row>
    <row r="120" spans="1:5" ht="30" x14ac:dyDescent="0.25">
      <c r="A120" s="5">
        <v>13</v>
      </c>
      <c r="B120" s="5" t="s">
        <v>78</v>
      </c>
      <c r="C120" s="5" t="s">
        <v>135</v>
      </c>
      <c r="D120" t="s">
        <v>374</v>
      </c>
      <c r="E120" s="11">
        <v>4</v>
      </c>
    </row>
    <row r="121" spans="1:5" ht="30" x14ac:dyDescent="0.25">
      <c r="A121" s="5">
        <v>15</v>
      </c>
      <c r="B121" s="5" t="s">
        <v>88</v>
      </c>
      <c r="C121" s="5" t="s">
        <v>159</v>
      </c>
      <c r="D121" t="s">
        <v>385</v>
      </c>
      <c r="E121" s="11">
        <v>3</v>
      </c>
    </row>
    <row r="122" spans="1:5" ht="30" x14ac:dyDescent="0.25">
      <c r="A122" s="5">
        <v>42</v>
      </c>
      <c r="B122" s="5" t="s">
        <v>47</v>
      </c>
      <c r="C122" s="5" t="s">
        <v>202</v>
      </c>
      <c r="D122" t="s">
        <v>374</v>
      </c>
      <c r="E122" s="11">
        <v>3</v>
      </c>
    </row>
    <row r="123" spans="1:5" ht="30" x14ac:dyDescent="0.25">
      <c r="A123" s="5">
        <v>43</v>
      </c>
      <c r="B123" s="5" t="s">
        <v>47</v>
      </c>
      <c r="C123" s="5" t="s">
        <v>218</v>
      </c>
      <c r="D123" t="s">
        <v>376</v>
      </c>
      <c r="E123" s="11">
        <v>3</v>
      </c>
    </row>
    <row r="124" spans="1:5" ht="30" x14ac:dyDescent="0.25">
      <c r="A124" s="5">
        <v>44</v>
      </c>
      <c r="B124" s="5" t="s">
        <v>47</v>
      </c>
      <c r="C124" s="5" t="s">
        <v>165</v>
      </c>
      <c r="D124" t="s">
        <v>385</v>
      </c>
      <c r="E124" s="11">
        <v>3</v>
      </c>
    </row>
    <row r="125" spans="1:5" ht="30" x14ac:dyDescent="0.25">
      <c r="A125" s="5">
        <v>45</v>
      </c>
      <c r="B125" s="5" t="s">
        <v>47</v>
      </c>
      <c r="C125" s="5" t="s">
        <v>191</v>
      </c>
      <c r="D125" t="s">
        <v>408</v>
      </c>
      <c r="E125" s="11">
        <v>3</v>
      </c>
    </row>
    <row r="126" spans="1:5" ht="30" x14ac:dyDescent="0.25">
      <c r="A126" s="5">
        <v>52</v>
      </c>
      <c r="B126" s="5" t="s">
        <v>58</v>
      </c>
      <c r="C126" s="5" t="s">
        <v>284</v>
      </c>
      <c r="D126" t="s">
        <v>395</v>
      </c>
      <c r="E126" s="11">
        <v>3</v>
      </c>
    </row>
    <row r="127" spans="1:5" ht="30" x14ac:dyDescent="0.25">
      <c r="A127" s="5">
        <v>53</v>
      </c>
      <c r="B127" s="5" t="s">
        <v>58</v>
      </c>
      <c r="C127" s="5" t="s">
        <v>194</v>
      </c>
      <c r="D127" t="s">
        <v>404</v>
      </c>
      <c r="E127" s="11">
        <v>3</v>
      </c>
    </row>
    <row r="128" spans="1:5" ht="30" x14ac:dyDescent="0.25">
      <c r="A128" s="5">
        <v>14</v>
      </c>
      <c r="B128" s="5" t="s">
        <v>78</v>
      </c>
      <c r="C128" s="5" t="s">
        <v>209</v>
      </c>
      <c r="D128" t="s">
        <v>400</v>
      </c>
      <c r="E128" s="11">
        <v>3</v>
      </c>
    </row>
    <row r="129" spans="1:5" ht="30" x14ac:dyDescent="0.25">
      <c r="A129" s="5">
        <v>15</v>
      </c>
      <c r="B129" s="5" t="s">
        <v>78</v>
      </c>
      <c r="C129" s="5" t="s">
        <v>222</v>
      </c>
      <c r="D129" t="s">
        <v>388</v>
      </c>
      <c r="E129" s="11">
        <v>3</v>
      </c>
    </row>
    <row r="130" spans="1:5" ht="30" x14ac:dyDescent="0.25">
      <c r="A130" s="5">
        <v>16</v>
      </c>
      <c r="B130" s="5" t="s">
        <v>88</v>
      </c>
      <c r="C130" s="5" t="s">
        <v>201</v>
      </c>
      <c r="D130" t="s">
        <v>386</v>
      </c>
      <c r="E130" s="11">
        <v>2</v>
      </c>
    </row>
    <row r="131" spans="1:5" ht="30" x14ac:dyDescent="0.25">
      <c r="A131" s="5">
        <v>46</v>
      </c>
      <c r="B131" s="5" t="s">
        <v>47</v>
      </c>
      <c r="C131" s="5" t="s">
        <v>196</v>
      </c>
      <c r="D131" t="s">
        <v>378</v>
      </c>
      <c r="E131" s="11">
        <v>2</v>
      </c>
    </row>
    <row r="132" spans="1:5" x14ac:dyDescent="0.25">
      <c r="A132" s="5">
        <v>47</v>
      </c>
      <c r="B132" s="5" t="s">
        <v>47</v>
      </c>
      <c r="C132" s="5" t="s">
        <v>182</v>
      </c>
      <c r="D132" t="s">
        <v>373</v>
      </c>
      <c r="E132" s="11">
        <v>2</v>
      </c>
    </row>
    <row r="133" spans="1:5" ht="45" x14ac:dyDescent="0.25">
      <c r="A133" s="5">
        <v>48</v>
      </c>
      <c r="B133" s="5" t="s">
        <v>47</v>
      </c>
      <c r="C133" s="5" t="s">
        <v>317</v>
      </c>
      <c r="D133" t="s">
        <v>382</v>
      </c>
      <c r="E133" s="11">
        <v>2</v>
      </c>
    </row>
    <row r="134" spans="1:5" ht="30" x14ac:dyDescent="0.25">
      <c r="A134" s="5">
        <v>49</v>
      </c>
      <c r="B134" s="5" t="s">
        <v>47</v>
      </c>
      <c r="C134" s="5" t="s">
        <v>253</v>
      </c>
      <c r="D134" t="s">
        <v>383</v>
      </c>
      <c r="E134" s="11">
        <v>2</v>
      </c>
    </row>
    <row r="135" spans="1:5" ht="30" x14ac:dyDescent="0.25">
      <c r="A135" s="5">
        <v>50</v>
      </c>
      <c r="B135" s="5" t="s">
        <v>47</v>
      </c>
      <c r="C135" s="5" t="s">
        <v>179</v>
      </c>
      <c r="D135" t="s">
        <v>371</v>
      </c>
      <c r="E135" s="11">
        <v>2</v>
      </c>
    </row>
    <row r="136" spans="1:5" ht="30" x14ac:dyDescent="0.25">
      <c r="A136" s="5">
        <v>51</v>
      </c>
      <c r="B136" s="5" t="s">
        <v>47</v>
      </c>
      <c r="C136" s="5" t="s">
        <v>206</v>
      </c>
      <c r="D136" t="s">
        <v>387</v>
      </c>
      <c r="E136" s="11">
        <v>2</v>
      </c>
    </row>
    <row r="137" spans="1:5" ht="30" x14ac:dyDescent="0.25">
      <c r="A137" s="5">
        <v>52</v>
      </c>
      <c r="B137" s="5" t="s">
        <v>47</v>
      </c>
      <c r="C137" s="5" t="s">
        <v>172</v>
      </c>
      <c r="D137" t="s">
        <v>404</v>
      </c>
      <c r="E137" s="11">
        <v>2</v>
      </c>
    </row>
    <row r="138" spans="1:5" ht="30" x14ac:dyDescent="0.25">
      <c r="A138" s="5">
        <v>53</v>
      </c>
      <c r="B138" s="5" t="s">
        <v>47</v>
      </c>
      <c r="C138" s="5" t="s">
        <v>411</v>
      </c>
      <c r="D138" t="s">
        <v>394</v>
      </c>
      <c r="E138" s="11">
        <v>2</v>
      </c>
    </row>
    <row r="139" spans="1:5" ht="30" x14ac:dyDescent="0.25">
      <c r="A139" s="5">
        <v>54</v>
      </c>
      <c r="B139" s="5" t="s">
        <v>58</v>
      </c>
      <c r="C139" s="5" t="s">
        <v>451</v>
      </c>
      <c r="D139" t="s">
        <v>379</v>
      </c>
      <c r="E139" s="11">
        <v>2</v>
      </c>
    </row>
    <row r="140" spans="1:5" ht="30" x14ac:dyDescent="0.25">
      <c r="A140" s="5">
        <v>55</v>
      </c>
      <c r="B140" s="5" t="s">
        <v>58</v>
      </c>
      <c r="C140" s="5" t="s">
        <v>205</v>
      </c>
      <c r="D140" t="s">
        <v>372</v>
      </c>
      <c r="E140" s="11">
        <v>2</v>
      </c>
    </row>
    <row r="141" spans="1:5" ht="45" x14ac:dyDescent="0.25">
      <c r="A141" s="5">
        <v>56</v>
      </c>
      <c r="B141" s="5" t="s">
        <v>58</v>
      </c>
      <c r="C141" s="5" t="s">
        <v>322</v>
      </c>
      <c r="D141" t="s">
        <v>374</v>
      </c>
      <c r="E141" s="11">
        <v>2</v>
      </c>
    </row>
    <row r="142" spans="1:5" ht="45" x14ac:dyDescent="0.25">
      <c r="A142" s="5">
        <v>57</v>
      </c>
      <c r="B142" s="5" t="s">
        <v>58</v>
      </c>
      <c r="C142" s="5" t="s">
        <v>224</v>
      </c>
      <c r="D142" t="s">
        <v>387</v>
      </c>
      <c r="E142" s="11">
        <v>2</v>
      </c>
    </row>
    <row r="143" spans="1:5" x14ac:dyDescent="0.25">
      <c r="A143" s="5">
        <v>58</v>
      </c>
      <c r="B143" s="5" t="s">
        <v>58</v>
      </c>
      <c r="C143" s="5" t="s">
        <v>452</v>
      </c>
      <c r="D143" t="s">
        <v>380</v>
      </c>
      <c r="E143" s="11">
        <v>2</v>
      </c>
    </row>
    <row r="144" spans="1:5" ht="30" x14ac:dyDescent="0.25">
      <c r="A144" s="5">
        <v>16</v>
      </c>
      <c r="B144" s="5" t="s">
        <v>78</v>
      </c>
      <c r="C144" s="5" t="s">
        <v>249</v>
      </c>
      <c r="D144" t="s">
        <v>375</v>
      </c>
      <c r="E144" s="11">
        <v>2</v>
      </c>
    </row>
    <row r="145" spans="1:5" ht="30" x14ac:dyDescent="0.25">
      <c r="A145" s="5">
        <v>17</v>
      </c>
      <c r="B145" s="5" t="s">
        <v>78</v>
      </c>
      <c r="C145" s="5" t="s">
        <v>256</v>
      </c>
      <c r="D145" t="s">
        <v>376</v>
      </c>
      <c r="E145" s="11">
        <v>2</v>
      </c>
    </row>
    <row r="146" spans="1:5" ht="45" x14ac:dyDescent="0.25">
      <c r="A146" s="5">
        <v>17</v>
      </c>
      <c r="B146" s="5" t="s">
        <v>88</v>
      </c>
      <c r="C146" s="5" t="s">
        <v>200</v>
      </c>
      <c r="D146" t="s">
        <v>387</v>
      </c>
      <c r="E146" s="11">
        <v>1</v>
      </c>
    </row>
    <row r="147" spans="1:5" ht="30" x14ac:dyDescent="0.25">
      <c r="A147" s="5">
        <v>18</v>
      </c>
      <c r="B147" s="5" t="s">
        <v>88</v>
      </c>
      <c r="C147" s="5" t="s">
        <v>216</v>
      </c>
      <c r="D147" t="s">
        <v>388</v>
      </c>
      <c r="E147" s="11">
        <v>1</v>
      </c>
    </row>
    <row r="148" spans="1:5" ht="30" x14ac:dyDescent="0.25">
      <c r="A148" s="5">
        <v>19</v>
      </c>
      <c r="B148" s="5" t="s">
        <v>88</v>
      </c>
      <c r="C148" s="5" t="s">
        <v>229</v>
      </c>
      <c r="D148" t="s">
        <v>389</v>
      </c>
      <c r="E148" s="11">
        <v>1</v>
      </c>
    </row>
    <row r="149" spans="1:5" ht="30" x14ac:dyDescent="0.25">
      <c r="A149" s="5">
        <v>1</v>
      </c>
      <c r="B149" s="5" t="s">
        <v>335</v>
      </c>
      <c r="C149" s="5" t="s">
        <v>336</v>
      </c>
      <c r="E149" s="11">
        <v>1</v>
      </c>
    </row>
    <row r="150" spans="1:5" ht="45" x14ac:dyDescent="0.25">
      <c r="A150" s="5">
        <v>2</v>
      </c>
      <c r="B150" s="5" t="s">
        <v>335</v>
      </c>
      <c r="C150" s="5" t="s">
        <v>337</v>
      </c>
      <c r="E150" s="11">
        <v>1</v>
      </c>
    </row>
    <row r="151" spans="1:5" ht="45" x14ac:dyDescent="0.25">
      <c r="A151" s="5">
        <v>3</v>
      </c>
      <c r="B151" s="5" t="s">
        <v>335</v>
      </c>
      <c r="C151" s="5" t="s">
        <v>338</v>
      </c>
      <c r="E151" s="11">
        <v>1</v>
      </c>
    </row>
    <row r="152" spans="1:5" ht="30" x14ac:dyDescent="0.25">
      <c r="A152" s="5">
        <v>4</v>
      </c>
      <c r="B152" s="5" t="s">
        <v>335</v>
      </c>
      <c r="C152" s="5" t="s">
        <v>339</v>
      </c>
      <c r="E152" s="11">
        <v>1</v>
      </c>
    </row>
    <row r="153" spans="1:5" ht="30" x14ac:dyDescent="0.25">
      <c r="A153" s="5">
        <v>5</v>
      </c>
      <c r="B153" s="5" t="s">
        <v>335</v>
      </c>
      <c r="C153" s="5" t="s">
        <v>340</v>
      </c>
      <c r="E153" s="11">
        <v>1</v>
      </c>
    </row>
    <row r="154" spans="1:5" ht="45" x14ac:dyDescent="0.25">
      <c r="A154" s="5">
        <v>6</v>
      </c>
      <c r="B154" s="5" t="s">
        <v>335</v>
      </c>
      <c r="C154" s="5" t="s">
        <v>341</v>
      </c>
      <c r="E154" s="11">
        <v>1</v>
      </c>
    </row>
    <row r="155" spans="1:5" ht="30" x14ac:dyDescent="0.25">
      <c r="A155" s="5">
        <v>7</v>
      </c>
      <c r="B155" s="5" t="s">
        <v>335</v>
      </c>
      <c r="C155" s="5" t="s">
        <v>342</v>
      </c>
      <c r="E155" s="11">
        <v>1</v>
      </c>
    </row>
    <row r="156" spans="1:5" ht="30" x14ac:dyDescent="0.25">
      <c r="A156" s="5">
        <v>8</v>
      </c>
      <c r="B156" s="5" t="s">
        <v>335</v>
      </c>
      <c r="C156" s="5" t="s">
        <v>343</v>
      </c>
      <c r="E156" s="11">
        <v>1</v>
      </c>
    </row>
    <row r="157" spans="1:5" ht="45" x14ac:dyDescent="0.25">
      <c r="A157" s="5">
        <v>9</v>
      </c>
      <c r="B157" s="5" t="s">
        <v>335</v>
      </c>
      <c r="C157" s="5" t="s">
        <v>344</v>
      </c>
      <c r="E157" s="11">
        <v>1</v>
      </c>
    </row>
    <row r="158" spans="1:5" ht="45" x14ac:dyDescent="0.25">
      <c r="A158" s="5">
        <v>10</v>
      </c>
      <c r="B158" s="5" t="s">
        <v>335</v>
      </c>
      <c r="C158" s="5" t="s">
        <v>345</v>
      </c>
      <c r="E158" s="11">
        <v>1</v>
      </c>
    </row>
    <row r="159" spans="1:5" ht="30" x14ac:dyDescent="0.25">
      <c r="A159" s="5">
        <v>11</v>
      </c>
      <c r="B159" s="5" t="s">
        <v>335</v>
      </c>
      <c r="C159" s="5" t="s">
        <v>346</v>
      </c>
      <c r="E159" s="11">
        <v>1</v>
      </c>
    </row>
    <row r="160" spans="1:5" ht="45" x14ac:dyDescent="0.25">
      <c r="A160" s="5">
        <v>12</v>
      </c>
      <c r="B160" s="5" t="s">
        <v>335</v>
      </c>
      <c r="C160" s="5" t="s">
        <v>347</v>
      </c>
      <c r="E160" s="11">
        <v>1</v>
      </c>
    </row>
    <row r="161" spans="1:5" ht="45" x14ac:dyDescent="0.25">
      <c r="A161" s="5">
        <v>54</v>
      </c>
      <c r="B161" s="5" t="s">
        <v>47</v>
      </c>
      <c r="C161" s="5" t="s">
        <v>412</v>
      </c>
      <c r="D161" t="s">
        <v>394</v>
      </c>
      <c r="E161" s="11">
        <v>1</v>
      </c>
    </row>
    <row r="162" spans="1:5" ht="30" x14ac:dyDescent="0.25">
      <c r="A162" s="5">
        <v>55</v>
      </c>
      <c r="B162" s="5" t="s">
        <v>47</v>
      </c>
      <c r="C162" s="5" t="s">
        <v>413</v>
      </c>
      <c r="D162" t="s">
        <v>372</v>
      </c>
      <c r="E162" s="11">
        <v>1</v>
      </c>
    </row>
    <row r="163" spans="1:5" ht="30" x14ac:dyDescent="0.25">
      <c r="A163" s="5">
        <v>56</v>
      </c>
      <c r="B163" s="5" t="s">
        <v>47</v>
      </c>
      <c r="C163" s="5" t="s">
        <v>261</v>
      </c>
      <c r="D163" t="s">
        <v>397</v>
      </c>
      <c r="E163" s="11">
        <v>1</v>
      </c>
    </row>
    <row r="164" spans="1:5" ht="45" x14ac:dyDescent="0.25">
      <c r="A164" s="5">
        <v>59</v>
      </c>
      <c r="B164" s="5" t="s">
        <v>58</v>
      </c>
      <c r="C164" s="5" t="s">
        <v>240</v>
      </c>
      <c r="D164" t="s">
        <v>400</v>
      </c>
      <c r="E164" s="11">
        <v>1</v>
      </c>
    </row>
    <row r="165" spans="1:5" ht="30" x14ac:dyDescent="0.25">
      <c r="A165" s="5">
        <v>60</v>
      </c>
      <c r="B165" s="5" t="s">
        <v>58</v>
      </c>
      <c r="C165" s="5" t="s">
        <v>453</v>
      </c>
      <c r="D165" t="s">
        <v>390</v>
      </c>
      <c r="E165" s="11">
        <v>1</v>
      </c>
    </row>
    <row r="166" spans="1:5" ht="30" x14ac:dyDescent="0.25">
      <c r="A166" s="5">
        <v>61</v>
      </c>
      <c r="B166" s="5" t="s">
        <v>58</v>
      </c>
      <c r="C166" s="5" t="s">
        <v>231</v>
      </c>
      <c r="D166" t="s">
        <v>381</v>
      </c>
      <c r="E166" s="11">
        <v>1</v>
      </c>
    </row>
    <row r="167" spans="1:5" ht="45" x14ac:dyDescent="0.25">
      <c r="A167" s="5">
        <v>18</v>
      </c>
      <c r="B167" s="5" t="s">
        <v>78</v>
      </c>
      <c r="C167" s="5" t="s">
        <v>254</v>
      </c>
      <c r="D167" t="s">
        <v>395</v>
      </c>
      <c r="E167" s="11">
        <v>1</v>
      </c>
    </row>
    <row r="168" spans="1:5" ht="30" x14ac:dyDescent="0.25">
      <c r="A168" s="5">
        <v>19</v>
      </c>
      <c r="B168" s="5" t="s">
        <v>78</v>
      </c>
      <c r="C168" s="5" t="s">
        <v>212</v>
      </c>
      <c r="D168" t="s">
        <v>389</v>
      </c>
      <c r="E168" s="11">
        <v>1</v>
      </c>
    </row>
    <row r="169" spans="1:5" ht="30" x14ac:dyDescent="0.25">
      <c r="A169" s="5">
        <v>1</v>
      </c>
      <c r="B169" s="5" t="s">
        <v>368</v>
      </c>
      <c r="C169" s="5" t="s">
        <v>236</v>
      </c>
      <c r="D169" t="s">
        <v>382</v>
      </c>
      <c r="E169" s="11">
        <v>1</v>
      </c>
    </row>
    <row r="170" spans="1:5" ht="30" x14ac:dyDescent="0.25">
      <c r="A170" s="5">
        <v>2</v>
      </c>
      <c r="B170" s="5" t="s">
        <v>368</v>
      </c>
      <c r="C170" s="5" t="s">
        <v>243</v>
      </c>
      <c r="D170" t="s">
        <v>381</v>
      </c>
      <c r="E170" s="11">
        <v>1</v>
      </c>
    </row>
    <row r="171" spans="1:5" ht="45" x14ac:dyDescent="0.25">
      <c r="A171" s="5">
        <v>3</v>
      </c>
      <c r="B171" s="5" t="s">
        <v>368</v>
      </c>
      <c r="C171" s="5" t="s">
        <v>286</v>
      </c>
      <c r="D171" t="s">
        <v>386</v>
      </c>
      <c r="E171" s="11">
        <v>1</v>
      </c>
    </row>
    <row r="172" spans="1:5" ht="30" x14ac:dyDescent="0.25">
      <c r="A172" s="5">
        <v>4</v>
      </c>
      <c r="B172" s="5" t="s">
        <v>368</v>
      </c>
      <c r="C172" s="5" t="s">
        <v>278</v>
      </c>
      <c r="D172" t="s">
        <v>387</v>
      </c>
      <c r="E172" s="11">
        <v>1</v>
      </c>
    </row>
    <row r="173" spans="1:5" ht="30" x14ac:dyDescent="0.25">
      <c r="A173" s="5">
        <v>5</v>
      </c>
      <c r="B173" s="5" t="s">
        <v>368</v>
      </c>
      <c r="C173" s="5" t="s">
        <v>246</v>
      </c>
      <c r="D173" t="s">
        <v>371</v>
      </c>
      <c r="E173" s="11">
        <v>1</v>
      </c>
    </row>
    <row r="174" spans="1:5" x14ac:dyDescent="0.25">
      <c r="A174" s="5">
        <v>6</v>
      </c>
      <c r="B174" s="5" t="s">
        <v>368</v>
      </c>
      <c r="C174" s="5" t="s">
        <v>258</v>
      </c>
      <c r="D174" t="s">
        <v>380</v>
      </c>
      <c r="E174" s="11">
        <v>1</v>
      </c>
    </row>
    <row r="175" spans="1:5" ht="30" x14ac:dyDescent="0.25">
      <c r="A175" s="5">
        <v>7</v>
      </c>
      <c r="B175" s="5" t="s">
        <v>368</v>
      </c>
      <c r="C175" s="5" t="s">
        <v>294</v>
      </c>
      <c r="D175" t="s">
        <v>374</v>
      </c>
      <c r="E175" s="11">
        <v>1</v>
      </c>
    </row>
    <row r="176" spans="1:5" ht="30" x14ac:dyDescent="0.25">
      <c r="A176" s="5">
        <v>8</v>
      </c>
      <c r="B176" s="5" t="s">
        <v>368</v>
      </c>
      <c r="C176" s="5" t="s">
        <v>516</v>
      </c>
      <c r="D176" t="s">
        <v>372</v>
      </c>
      <c r="E176" s="11">
        <v>1</v>
      </c>
    </row>
    <row r="177" spans="1:5" ht="30" x14ac:dyDescent="0.25">
      <c r="A177" s="5">
        <v>9</v>
      </c>
      <c r="B177" s="5" t="s">
        <v>368</v>
      </c>
      <c r="C177" s="5" t="s">
        <v>295</v>
      </c>
      <c r="D177" t="s">
        <v>391</v>
      </c>
      <c r="E177" s="11">
        <v>1</v>
      </c>
    </row>
    <row r="178" spans="1:5" ht="30" x14ac:dyDescent="0.25">
      <c r="A178" s="5">
        <v>10</v>
      </c>
      <c r="B178" s="5" t="s">
        <v>368</v>
      </c>
      <c r="C178" s="5" t="s">
        <v>517</v>
      </c>
      <c r="D178" t="s">
        <v>383</v>
      </c>
      <c r="E178" s="11">
        <v>1</v>
      </c>
    </row>
    <row r="179" spans="1:5" ht="45" x14ac:dyDescent="0.25">
      <c r="A179" s="5">
        <v>11</v>
      </c>
      <c r="B179" s="5" t="s">
        <v>368</v>
      </c>
      <c r="C179" s="5" t="s">
        <v>518</v>
      </c>
      <c r="D179" t="s">
        <v>395</v>
      </c>
      <c r="E179" s="11">
        <v>1</v>
      </c>
    </row>
    <row r="180" spans="1:5" ht="30" x14ac:dyDescent="0.25">
      <c r="A180" s="5">
        <v>12</v>
      </c>
      <c r="B180" s="5" t="s">
        <v>368</v>
      </c>
      <c r="C180" s="5" t="s">
        <v>290</v>
      </c>
      <c r="D180" t="s">
        <v>379</v>
      </c>
      <c r="E180" s="11">
        <v>1</v>
      </c>
    </row>
    <row r="181" spans="1:5" ht="30" x14ac:dyDescent="0.25">
      <c r="A181" s="5">
        <v>20</v>
      </c>
      <c r="B181" s="5" t="s">
        <v>88</v>
      </c>
      <c r="C181" s="5" t="s">
        <v>219</v>
      </c>
      <c r="D181" t="s">
        <v>390</v>
      </c>
      <c r="E181" s="11">
        <v>0</v>
      </c>
    </row>
    <row r="182" spans="1:5" ht="30" x14ac:dyDescent="0.25">
      <c r="A182" s="5">
        <v>21</v>
      </c>
      <c r="B182" s="5" t="s">
        <v>88</v>
      </c>
      <c r="C182" s="5" t="s">
        <v>197</v>
      </c>
      <c r="D182" t="s">
        <v>391</v>
      </c>
      <c r="E182" s="11">
        <v>0</v>
      </c>
    </row>
    <row r="183" spans="1:5" ht="30" x14ac:dyDescent="0.25">
      <c r="A183" s="5">
        <v>22</v>
      </c>
      <c r="B183" s="5" t="s">
        <v>88</v>
      </c>
      <c r="C183" s="5" t="s">
        <v>257</v>
      </c>
      <c r="D183" t="s">
        <v>392</v>
      </c>
      <c r="E183" s="11">
        <v>0</v>
      </c>
    </row>
    <row r="184" spans="1:5" ht="30" x14ac:dyDescent="0.25">
      <c r="A184" s="5">
        <v>23</v>
      </c>
      <c r="B184" s="5" t="s">
        <v>88</v>
      </c>
      <c r="C184" s="5" t="s">
        <v>262</v>
      </c>
      <c r="D184" t="s">
        <v>393</v>
      </c>
      <c r="E184" s="11">
        <v>0</v>
      </c>
    </row>
    <row r="185" spans="1:5" ht="30" x14ac:dyDescent="0.25">
      <c r="A185" s="5">
        <v>24</v>
      </c>
      <c r="B185" s="5" t="s">
        <v>88</v>
      </c>
      <c r="C185" s="5" t="s">
        <v>285</v>
      </c>
      <c r="D185" t="s">
        <v>394</v>
      </c>
      <c r="E185" s="11">
        <v>0</v>
      </c>
    </row>
    <row r="186" spans="1:5" ht="30" x14ac:dyDescent="0.25">
      <c r="A186" s="5">
        <v>25</v>
      </c>
      <c r="B186" s="5" t="s">
        <v>88</v>
      </c>
      <c r="C186" s="5" t="s">
        <v>233</v>
      </c>
      <c r="D186" t="s">
        <v>395</v>
      </c>
      <c r="E186" s="11">
        <v>0</v>
      </c>
    </row>
    <row r="187" spans="1:5" ht="30" x14ac:dyDescent="0.25">
      <c r="A187" s="5">
        <v>26</v>
      </c>
      <c r="B187" s="5" t="s">
        <v>88</v>
      </c>
      <c r="C187" s="5" t="s">
        <v>396</v>
      </c>
      <c r="D187" t="s">
        <v>397</v>
      </c>
      <c r="E187" s="11">
        <v>0</v>
      </c>
    </row>
    <row r="188" spans="1:5" ht="30" x14ac:dyDescent="0.25">
      <c r="A188" s="5">
        <v>27</v>
      </c>
      <c r="B188" s="5" t="s">
        <v>88</v>
      </c>
      <c r="C188" s="5" t="s">
        <v>279</v>
      </c>
      <c r="D188" t="s">
        <v>398</v>
      </c>
      <c r="E188" s="11">
        <v>0</v>
      </c>
    </row>
    <row r="189" spans="1:5" ht="30" x14ac:dyDescent="0.25">
      <c r="A189" s="5">
        <v>28</v>
      </c>
      <c r="B189" s="5" t="s">
        <v>88</v>
      </c>
      <c r="C189" s="5" t="s">
        <v>399</v>
      </c>
      <c r="D189" t="s">
        <v>400</v>
      </c>
      <c r="E189" s="11">
        <v>0</v>
      </c>
    </row>
    <row r="190" spans="1:5" ht="30" x14ac:dyDescent="0.25">
      <c r="A190" s="5">
        <v>29</v>
      </c>
      <c r="B190" s="5" t="s">
        <v>88</v>
      </c>
      <c r="C190" s="5" t="s">
        <v>401</v>
      </c>
      <c r="D190" t="s">
        <v>402</v>
      </c>
      <c r="E190" s="11">
        <v>0</v>
      </c>
    </row>
    <row r="191" spans="1:5" ht="30" x14ac:dyDescent="0.25">
      <c r="A191" s="5">
        <v>30</v>
      </c>
      <c r="B191" s="5" t="s">
        <v>88</v>
      </c>
      <c r="C191" s="5" t="s">
        <v>403</v>
      </c>
      <c r="D191" t="s">
        <v>404</v>
      </c>
      <c r="E191" s="11">
        <v>0</v>
      </c>
    </row>
    <row r="192" spans="1:5" ht="30" x14ac:dyDescent="0.25">
      <c r="A192" s="5">
        <v>31</v>
      </c>
      <c r="B192" s="5" t="s">
        <v>88</v>
      </c>
      <c r="C192" s="5" t="s">
        <v>405</v>
      </c>
      <c r="D192" t="s">
        <v>406</v>
      </c>
      <c r="E192" s="11">
        <v>0</v>
      </c>
    </row>
    <row r="193" spans="1:5" ht="30" x14ac:dyDescent="0.25">
      <c r="A193" s="5">
        <v>32</v>
      </c>
      <c r="B193" s="5" t="s">
        <v>88</v>
      </c>
      <c r="C193" s="5" t="s">
        <v>407</v>
      </c>
      <c r="D193" t="s">
        <v>408</v>
      </c>
      <c r="E193" s="11">
        <v>0</v>
      </c>
    </row>
    <row r="194" spans="1:5" ht="30" x14ac:dyDescent="0.25">
      <c r="A194" s="5">
        <v>33</v>
      </c>
      <c r="B194" s="5" t="s">
        <v>88</v>
      </c>
      <c r="C194" s="5" t="s">
        <v>409</v>
      </c>
      <c r="D194" t="s">
        <v>408</v>
      </c>
      <c r="E194" s="11">
        <v>0</v>
      </c>
    </row>
    <row r="195" spans="1:5" ht="30" x14ac:dyDescent="0.25">
      <c r="A195" s="5">
        <v>13</v>
      </c>
      <c r="B195" s="5" t="s">
        <v>335</v>
      </c>
      <c r="C195" s="5" t="s">
        <v>348</v>
      </c>
      <c r="E195" s="11">
        <v>0</v>
      </c>
    </row>
    <row r="196" spans="1:5" ht="45" x14ac:dyDescent="0.25">
      <c r="A196" s="5">
        <v>14</v>
      </c>
      <c r="B196" s="5" t="s">
        <v>335</v>
      </c>
      <c r="C196" s="5" t="s">
        <v>349</v>
      </c>
      <c r="E196" s="11">
        <v>0</v>
      </c>
    </row>
    <row r="197" spans="1:5" ht="45" x14ac:dyDescent="0.25">
      <c r="A197" s="5">
        <v>15</v>
      </c>
      <c r="B197" s="5" t="s">
        <v>335</v>
      </c>
      <c r="C197" s="5" t="s">
        <v>350</v>
      </c>
      <c r="E197" s="11">
        <v>0</v>
      </c>
    </row>
    <row r="198" spans="1:5" ht="45" x14ac:dyDescent="0.25">
      <c r="A198" s="5">
        <v>16</v>
      </c>
      <c r="B198" s="5" t="s">
        <v>335</v>
      </c>
      <c r="C198" s="5" t="s">
        <v>351</v>
      </c>
      <c r="E198" s="11">
        <v>0</v>
      </c>
    </row>
    <row r="199" spans="1:5" ht="30" x14ac:dyDescent="0.25">
      <c r="A199" s="5">
        <v>17</v>
      </c>
      <c r="B199" s="5" t="s">
        <v>335</v>
      </c>
      <c r="C199" s="5" t="s">
        <v>352</v>
      </c>
      <c r="E199" s="11">
        <v>0</v>
      </c>
    </row>
    <row r="200" spans="1:5" ht="30" x14ac:dyDescent="0.25">
      <c r="A200" s="5">
        <v>18</v>
      </c>
      <c r="B200" s="5" t="s">
        <v>335</v>
      </c>
      <c r="C200" s="5" t="s">
        <v>353</v>
      </c>
      <c r="E200" s="11">
        <v>0</v>
      </c>
    </row>
    <row r="201" spans="1:5" ht="45" x14ac:dyDescent="0.25">
      <c r="A201" s="5">
        <v>19</v>
      </c>
      <c r="B201" s="5" t="s">
        <v>335</v>
      </c>
      <c r="C201" s="5" t="s">
        <v>354</v>
      </c>
      <c r="E201" s="11">
        <v>0</v>
      </c>
    </row>
    <row r="202" spans="1:5" ht="30" x14ac:dyDescent="0.25">
      <c r="A202" s="5">
        <v>20</v>
      </c>
      <c r="B202" s="5" t="s">
        <v>335</v>
      </c>
      <c r="C202" s="5" t="s">
        <v>355</v>
      </c>
      <c r="E202" s="11">
        <v>0</v>
      </c>
    </row>
    <row r="203" spans="1:5" ht="45" x14ac:dyDescent="0.25">
      <c r="A203" s="5">
        <v>21</v>
      </c>
      <c r="B203" s="5" t="s">
        <v>335</v>
      </c>
      <c r="C203" s="5" t="s">
        <v>356</v>
      </c>
      <c r="E203" s="11">
        <v>0</v>
      </c>
    </row>
    <row r="204" spans="1:5" ht="30" x14ac:dyDescent="0.25">
      <c r="A204" s="5">
        <v>22</v>
      </c>
      <c r="B204" s="5" t="s">
        <v>335</v>
      </c>
      <c r="C204" s="5" t="s">
        <v>357</v>
      </c>
      <c r="E204" s="11">
        <v>0</v>
      </c>
    </row>
    <row r="205" spans="1:5" ht="45" x14ac:dyDescent="0.25">
      <c r="A205" s="5">
        <v>23</v>
      </c>
      <c r="B205" s="5" t="s">
        <v>335</v>
      </c>
      <c r="C205" s="5" t="s">
        <v>358</v>
      </c>
      <c r="E205" s="11">
        <v>0</v>
      </c>
    </row>
    <row r="206" spans="1:5" ht="45" x14ac:dyDescent="0.25">
      <c r="A206" s="5">
        <v>24</v>
      </c>
      <c r="B206" s="5" t="s">
        <v>335</v>
      </c>
      <c r="C206" s="5" t="s">
        <v>359</v>
      </c>
      <c r="E206" s="11">
        <v>0</v>
      </c>
    </row>
    <row r="207" spans="1:5" ht="30" x14ac:dyDescent="0.25">
      <c r="A207" s="5">
        <v>25</v>
      </c>
      <c r="B207" s="5" t="s">
        <v>335</v>
      </c>
      <c r="C207" s="5" t="s">
        <v>360</v>
      </c>
      <c r="E207" s="11">
        <v>0</v>
      </c>
    </row>
    <row r="208" spans="1:5" ht="30" x14ac:dyDescent="0.25">
      <c r="A208" s="5">
        <v>26</v>
      </c>
      <c r="B208" s="5" t="s">
        <v>335</v>
      </c>
      <c r="C208" s="5" t="s">
        <v>361</v>
      </c>
      <c r="E208" s="11">
        <v>0</v>
      </c>
    </row>
    <row r="209" spans="1:5" ht="30" x14ac:dyDescent="0.25">
      <c r="A209" s="5">
        <v>27</v>
      </c>
      <c r="B209" s="5" t="s">
        <v>335</v>
      </c>
      <c r="C209" s="5" t="s">
        <v>362</v>
      </c>
      <c r="E209" s="11">
        <v>0</v>
      </c>
    </row>
    <row r="210" spans="1:5" ht="45" x14ac:dyDescent="0.25">
      <c r="A210" s="5">
        <v>28</v>
      </c>
      <c r="B210" s="5" t="s">
        <v>335</v>
      </c>
      <c r="C210" s="5" t="s">
        <v>363</v>
      </c>
      <c r="E210" s="11">
        <v>0</v>
      </c>
    </row>
    <row r="211" spans="1:5" ht="30" x14ac:dyDescent="0.25">
      <c r="A211" s="5">
        <v>29</v>
      </c>
      <c r="B211" s="5" t="s">
        <v>335</v>
      </c>
      <c r="C211" s="5" t="s">
        <v>364</v>
      </c>
      <c r="E211" s="11">
        <v>0</v>
      </c>
    </row>
    <row r="212" spans="1:5" ht="45" x14ac:dyDescent="0.25">
      <c r="A212" s="5">
        <v>30</v>
      </c>
      <c r="B212" s="5" t="s">
        <v>335</v>
      </c>
      <c r="C212" s="5" t="s">
        <v>365</v>
      </c>
      <c r="E212" s="11">
        <v>0</v>
      </c>
    </row>
    <row r="213" spans="1:5" ht="60" x14ac:dyDescent="0.25">
      <c r="A213" s="5">
        <v>31</v>
      </c>
      <c r="B213" s="5" t="s">
        <v>335</v>
      </c>
      <c r="C213" s="5" t="s">
        <v>366</v>
      </c>
      <c r="E213" s="11">
        <v>0</v>
      </c>
    </row>
    <row r="214" spans="1:5" ht="30" x14ac:dyDescent="0.25">
      <c r="A214" s="5">
        <v>32</v>
      </c>
      <c r="B214" s="5" t="s">
        <v>335</v>
      </c>
      <c r="C214" s="5" t="s">
        <v>367</v>
      </c>
      <c r="E214" s="11">
        <v>0</v>
      </c>
    </row>
    <row r="215" spans="1:5" ht="30" x14ac:dyDescent="0.25">
      <c r="A215" s="5">
        <v>57</v>
      </c>
      <c r="B215" s="5" t="s">
        <v>47</v>
      </c>
      <c r="C215" s="5" t="s">
        <v>247</v>
      </c>
      <c r="D215" t="s">
        <v>406</v>
      </c>
      <c r="E215" s="11">
        <v>0</v>
      </c>
    </row>
    <row r="216" spans="1:5" ht="30" x14ac:dyDescent="0.25">
      <c r="A216" s="5">
        <v>58</v>
      </c>
      <c r="B216" s="5" t="s">
        <v>47</v>
      </c>
      <c r="C216" s="5" t="s">
        <v>414</v>
      </c>
      <c r="D216" t="s">
        <v>393</v>
      </c>
      <c r="E216" s="11">
        <v>0</v>
      </c>
    </row>
    <row r="217" spans="1:5" ht="30" x14ac:dyDescent="0.25">
      <c r="A217" s="5">
        <v>59</v>
      </c>
      <c r="B217" s="5" t="s">
        <v>47</v>
      </c>
      <c r="C217" s="5" t="s">
        <v>241</v>
      </c>
      <c r="D217" t="s">
        <v>377</v>
      </c>
      <c r="E217" s="11">
        <v>0</v>
      </c>
    </row>
    <row r="218" spans="1:5" ht="30" x14ac:dyDescent="0.25">
      <c r="A218" s="5">
        <v>60</v>
      </c>
      <c r="B218" s="5" t="s">
        <v>47</v>
      </c>
      <c r="C218" s="5" t="s">
        <v>155</v>
      </c>
      <c r="D218" t="s">
        <v>383</v>
      </c>
      <c r="E218" s="11">
        <v>0</v>
      </c>
    </row>
    <row r="219" spans="1:5" ht="30" x14ac:dyDescent="0.25">
      <c r="A219" s="5">
        <v>61</v>
      </c>
      <c r="B219" s="5" t="s">
        <v>47</v>
      </c>
      <c r="C219" s="5" t="s">
        <v>415</v>
      </c>
      <c r="D219" t="s">
        <v>390</v>
      </c>
      <c r="E219" s="11">
        <v>0</v>
      </c>
    </row>
    <row r="220" spans="1:5" ht="30" x14ac:dyDescent="0.25">
      <c r="A220" s="5">
        <v>62</v>
      </c>
      <c r="B220" s="5" t="s">
        <v>47</v>
      </c>
      <c r="C220" s="5" t="s">
        <v>416</v>
      </c>
      <c r="D220" t="s">
        <v>398</v>
      </c>
      <c r="E220" s="11">
        <v>0</v>
      </c>
    </row>
    <row r="221" spans="1:5" ht="30" x14ac:dyDescent="0.25">
      <c r="A221" s="5">
        <v>63</v>
      </c>
      <c r="B221" s="5" t="s">
        <v>47</v>
      </c>
      <c r="C221" s="5" t="s">
        <v>265</v>
      </c>
      <c r="D221" t="s">
        <v>390</v>
      </c>
      <c r="E221" s="11">
        <v>0</v>
      </c>
    </row>
    <row r="222" spans="1:5" ht="45" x14ac:dyDescent="0.25">
      <c r="A222" s="5">
        <v>64</v>
      </c>
      <c r="B222" s="5" t="s">
        <v>47</v>
      </c>
      <c r="C222" s="5" t="s">
        <v>327</v>
      </c>
      <c r="D222" t="s">
        <v>388</v>
      </c>
      <c r="E222" s="11">
        <v>0</v>
      </c>
    </row>
    <row r="223" spans="1:5" ht="30" x14ac:dyDescent="0.25">
      <c r="A223" s="5">
        <v>65</v>
      </c>
      <c r="B223" s="5" t="s">
        <v>47</v>
      </c>
      <c r="C223" s="5" t="s">
        <v>268</v>
      </c>
      <c r="D223" t="s">
        <v>386</v>
      </c>
      <c r="E223" s="11">
        <v>0</v>
      </c>
    </row>
    <row r="224" spans="1:5" ht="30" x14ac:dyDescent="0.25">
      <c r="A224" s="5">
        <v>66</v>
      </c>
      <c r="B224" s="5" t="s">
        <v>47</v>
      </c>
      <c r="C224" s="5" t="s">
        <v>417</v>
      </c>
      <c r="D224" t="s">
        <v>395</v>
      </c>
      <c r="E224" s="11">
        <v>0</v>
      </c>
    </row>
    <row r="225" spans="1:5" ht="30" x14ac:dyDescent="0.25">
      <c r="A225" s="5">
        <v>67</v>
      </c>
      <c r="B225" s="5" t="s">
        <v>47</v>
      </c>
      <c r="C225" s="5" t="s">
        <v>183</v>
      </c>
      <c r="D225" t="s">
        <v>389</v>
      </c>
      <c r="E225" s="11">
        <v>0</v>
      </c>
    </row>
    <row r="226" spans="1:5" ht="30" x14ac:dyDescent="0.25">
      <c r="A226" s="5">
        <v>68</v>
      </c>
      <c r="B226" s="5" t="s">
        <v>47</v>
      </c>
      <c r="C226" s="5" t="s">
        <v>275</v>
      </c>
      <c r="D226" t="s">
        <v>381</v>
      </c>
      <c r="E226" s="11">
        <v>0</v>
      </c>
    </row>
    <row r="227" spans="1:5" ht="45" x14ac:dyDescent="0.25">
      <c r="A227" s="5">
        <v>69</v>
      </c>
      <c r="B227" s="5" t="s">
        <v>47</v>
      </c>
      <c r="C227" s="5" t="s">
        <v>242</v>
      </c>
      <c r="D227" t="s">
        <v>386</v>
      </c>
      <c r="E227" s="11">
        <v>0</v>
      </c>
    </row>
    <row r="228" spans="1:5" ht="30" x14ac:dyDescent="0.25">
      <c r="A228" s="5">
        <v>70</v>
      </c>
      <c r="B228" s="5" t="s">
        <v>47</v>
      </c>
      <c r="C228" s="5" t="s">
        <v>418</v>
      </c>
      <c r="D228" t="s">
        <v>404</v>
      </c>
      <c r="E228" s="11">
        <v>0</v>
      </c>
    </row>
    <row r="229" spans="1:5" ht="30" x14ac:dyDescent="0.25">
      <c r="A229" s="5">
        <v>71</v>
      </c>
      <c r="B229" s="5" t="s">
        <v>47</v>
      </c>
      <c r="C229" s="5" t="s">
        <v>419</v>
      </c>
      <c r="D229" t="s">
        <v>381</v>
      </c>
      <c r="E229" s="11">
        <v>0</v>
      </c>
    </row>
    <row r="230" spans="1:5" ht="30" x14ac:dyDescent="0.25">
      <c r="A230" s="5">
        <v>72</v>
      </c>
      <c r="B230" s="5" t="s">
        <v>47</v>
      </c>
      <c r="C230" s="5" t="s">
        <v>420</v>
      </c>
      <c r="D230" t="s">
        <v>402</v>
      </c>
      <c r="E230" s="11">
        <v>0</v>
      </c>
    </row>
    <row r="231" spans="1:5" ht="30" x14ac:dyDescent="0.25">
      <c r="A231" s="5">
        <v>73</v>
      </c>
      <c r="B231" s="5" t="s">
        <v>47</v>
      </c>
      <c r="C231" s="5" t="s">
        <v>421</v>
      </c>
      <c r="D231" t="s">
        <v>392</v>
      </c>
      <c r="E231" s="11">
        <v>0</v>
      </c>
    </row>
    <row r="232" spans="1:5" ht="45" x14ac:dyDescent="0.25">
      <c r="A232" s="5">
        <v>74</v>
      </c>
      <c r="B232" s="5" t="s">
        <v>47</v>
      </c>
      <c r="C232" s="5" t="s">
        <v>422</v>
      </c>
      <c r="D232" t="s">
        <v>395</v>
      </c>
      <c r="E232" s="11">
        <v>0</v>
      </c>
    </row>
    <row r="233" spans="1:5" ht="30" x14ac:dyDescent="0.25">
      <c r="A233" s="5">
        <v>75</v>
      </c>
      <c r="B233" s="5" t="s">
        <v>47</v>
      </c>
      <c r="C233" s="5" t="s">
        <v>324</v>
      </c>
      <c r="D233" t="s">
        <v>381</v>
      </c>
      <c r="E233" s="11">
        <v>0</v>
      </c>
    </row>
    <row r="234" spans="1:5" ht="45" x14ac:dyDescent="0.25">
      <c r="A234" s="5">
        <v>76</v>
      </c>
      <c r="B234" s="5" t="s">
        <v>47</v>
      </c>
      <c r="C234" s="5" t="s">
        <v>320</v>
      </c>
      <c r="D234" t="s">
        <v>390</v>
      </c>
      <c r="E234" s="11">
        <v>0</v>
      </c>
    </row>
    <row r="235" spans="1:5" ht="30" x14ac:dyDescent="0.25">
      <c r="A235" s="5">
        <v>77</v>
      </c>
      <c r="B235" s="5" t="s">
        <v>47</v>
      </c>
      <c r="C235" s="5" t="s">
        <v>423</v>
      </c>
      <c r="D235" t="s">
        <v>406</v>
      </c>
      <c r="E235" s="11">
        <v>0</v>
      </c>
    </row>
    <row r="236" spans="1:5" ht="30" x14ac:dyDescent="0.25">
      <c r="A236" s="5">
        <v>78</v>
      </c>
      <c r="B236" s="5" t="s">
        <v>47</v>
      </c>
      <c r="C236" s="5" t="s">
        <v>424</v>
      </c>
      <c r="D236" t="s">
        <v>384</v>
      </c>
      <c r="E236" s="11">
        <v>0</v>
      </c>
    </row>
    <row r="237" spans="1:5" ht="30" x14ac:dyDescent="0.25">
      <c r="A237" s="5">
        <v>79</v>
      </c>
      <c r="B237" s="5" t="s">
        <v>47</v>
      </c>
      <c r="C237" s="5" t="s">
        <v>425</v>
      </c>
      <c r="D237" t="s">
        <v>378</v>
      </c>
      <c r="E237" s="11">
        <v>0</v>
      </c>
    </row>
    <row r="238" spans="1:5" ht="30" x14ac:dyDescent="0.25">
      <c r="A238" s="5">
        <v>80</v>
      </c>
      <c r="B238" s="5" t="s">
        <v>47</v>
      </c>
      <c r="C238" s="5" t="s">
        <v>426</v>
      </c>
      <c r="D238" t="s">
        <v>385</v>
      </c>
      <c r="E238" s="11">
        <v>0</v>
      </c>
    </row>
    <row r="239" spans="1:5" ht="30" x14ac:dyDescent="0.25">
      <c r="A239" s="5">
        <v>81</v>
      </c>
      <c r="B239" s="5" t="s">
        <v>47</v>
      </c>
      <c r="C239" s="5" t="s">
        <v>427</v>
      </c>
      <c r="D239" t="s">
        <v>387</v>
      </c>
      <c r="E239" s="11">
        <v>0</v>
      </c>
    </row>
    <row r="240" spans="1:5" ht="45" x14ac:dyDescent="0.25">
      <c r="A240" s="5">
        <v>82</v>
      </c>
      <c r="B240" s="5" t="s">
        <v>47</v>
      </c>
      <c r="C240" s="5" t="s">
        <v>428</v>
      </c>
      <c r="D240" t="s">
        <v>375</v>
      </c>
      <c r="E240" s="11">
        <v>0</v>
      </c>
    </row>
    <row r="241" spans="1:5" ht="30" x14ac:dyDescent="0.25">
      <c r="A241" s="5">
        <v>83</v>
      </c>
      <c r="B241" s="5" t="s">
        <v>47</v>
      </c>
      <c r="C241" s="5" t="s">
        <v>429</v>
      </c>
      <c r="D241" t="s">
        <v>377</v>
      </c>
      <c r="E241" s="11">
        <v>0</v>
      </c>
    </row>
    <row r="242" spans="1:5" ht="30" x14ac:dyDescent="0.25">
      <c r="A242" s="5">
        <v>84</v>
      </c>
      <c r="B242" s="5" t="s">
        <v>47</v>
      </c>
      <c r="C242" s="5" t="s">
        <v>226</v>
      </c>
      <c r="D242" t="s">
        <v>382</v>
      </c>
      <c r="E242" s="11">
        <v>0</v>
      </c>
    </row>
    <row r="243" spans="1:5" ht="45" x14ac:dyDescent="0.25">
      <c r="A243" s="5">
        <v>85</v>
      </c>
      <c r="B243" s="5" t="s">
        <v>47</v>
      </c>
      <c r="C243" s="5" t="s">
        <v>430</v>
      </c>
      <c r="D243" t="s">
        <v>384</v>
      </c>
      <c r="E243" s="11">
        <v>0</v>
      </c>
    </row>
    <row r="244" spans="1:5" ht="45" x14ac:dyDescent="0.25">
      <c r="A244" s="5">
        <v>86</v>
      </c>
      <c r="B244" s="5" t="s">
        <v>47</v>
      </c>
      <c r="C244" s="5" t="s">
        <v>329</v>
      </c>
      <c r="D244" t="s">
        <v>398</v>
      </c>
      <c r="E244" s="11">
        <v>0</v>
      </c>
    </row>
    <row r="245" spans="1:5" ht="30" x14ac:dyDescent="0.25">
      <c r="A245" s="5">
        <v>87</v>
      </c>
      <c r="B245" s="5" t="s">
        <v>47</v>
      </c>
      <c r="C245" s="5" t="s">
        <v>431</v>
      </c>
      <c r="D245" t="s">
        <v>406</v>
      </c>
      <c r="E245" s="11">
        <v>0</v>
      </c>
    </row>
    <row r="246" spans="1:5" ht="30" x14ac:dyDescent="0.25">
      <c r="A246" s="5">
        <v>88</v>
      </c>
      <c r="B246" s="5" t="s">
        <v>47</v>
      </c>
      <c r="C246" s="5" t="s">
        <v>432</v>
      </c>
      <c r="D246" t="s">
        <v>374</v>
      </c>
      <c r="E246" s="11">
        <v>0</v>
      </c>
    </row>
    <row r="247" spans="1:5" ht="30" x14ac:dyDescent="0.25">
      <c r="A247" s="5">
        <v>89</v>
      </c>
      <c r="B247" s="5" t="s">
        <v>47</v>
      </c>
      <c r="C247" s="5" t="s">
        <v>433</v>
      </c>
      <c r="D247" t="s">
        <v>408</v>
      </c>
      <c r="E247" s="11">
        <v>0</v>
      </c>
    </row>
    <row r="248" spans="1:5" ht="30" x14ac:dyDescent="0.25">
      <c r="A248" s="5">
        <v>90</v>
      </c>
      <c r="B248" s="5" t="s">
        <v>47</v>
      </c>
      <c r="C248" s="5" t="s">
        <v>434</v>
      </c>
      <c r="D248" t="s">
        <v>390</v>
      </c>
      <c r="E248" s="11">
        <v>0</v>
      </c>
    </row>
    <row r="249" spans="1:5" ht="30" x14ac:dyDescent="0.25">
      <c r="A249" s="5">
        <v>91</v>
      </c>
      <c r="B249" s="5" t="s">
        <v>47</v>
      </c>
      <c r="C249" s="5" t="s">
        <v>435</v>
      </c>
      <c r="D249" t="s">
        <v>376</v>
      </c>
      <c r="E249" s="11">
        <v>0</v>
      </c>
    </row>
    <row r="250" spans="1:5" ht="45" x14ac:dyDescent="0.25">
      <c r="A250" s="5">
        <v>92</v>
      </c>
      <c r="B250" s="5" t="s">
        <v>47</v>
      </c>
      <c r="C250" s="5" t="s">
        <v>436</v>
      </c>
      <c r="D250" t="s">
        <v>397</v>
      </c>
      <c r="E250" s="11">
        <v>0</v>
      </c>
    </row>
    <row r="251" spans="1:5" ht="30" x14ac:dyDescent="0.25">
      <c r="A251" s="5">
        <v>93</v>
      </c>
      <c r="B251" s="5" t="s">
        <v>47</v>
      </c>
      <c r="C251" s="5" t="s">
        <v>437</v>
      </c>
      <c r="D251" t="s">
        <v>375</v>
      </c>
      <c r="E251" s="11">
        <v>0</v>
      </c>
    </row>
    <row r="252" spans="1:5" ht="30" x14ac:dyDescent="0.25">
      <c r="A252" s="5">
        <v>94</v>
      </c>
      <c r="B252" s="5" t="s">
        <v>47</v>
      </c>
      <c r="C252" s="5" t="s">
        <v>438</v>
      </c>
      <c r="D252" t="s">
        <v>402</v>
      </c>
      <c r="E252" s="11">
        <v>0</v>
      </c>
    </row>
    <row r="253" spans="1:5" ht="30" x14ac:dyDescent="0.25">
      <c r="A253" s="5">
        <v>95</v>
      </c>
      <c r="B253" s="5" t="s">
        <v>47</v>
      </c>
      <c r="C253" s="5" t="s">
        <v>439</v>
      </c>
      <c r="D253" t="s">
        <v>379</v>
      </c>
      <c r="E253" s="11">
        <v>0</v>
      </c>
    </row>
    <row r="254" spans="1:5" ht="30" x14ac:dyDescent="0.25">
      <c r="A254" s="5">
        <v>96</v>
      </c>
      <c r="B254" s="5" t="s">
        <v>47</v>
      </c>
      <c r="C254" s="5" t="s">
        <v>440</v>
      </c>
      <c r="D254" t="s">
        <v>388</v>
      </c>
      <c r="E254" s="11">
        <v>0</v>
      </c>
    </row>
    <row r="255" spans="1:5" ht="30" x14ac:dyDescent="0.25">
      <c r="A255" s="5">
        <v>97</v>
      </c>
      <c r="B255" s="5" t="s">
        <v>47</v>
      </c>
      <c r="C255" s="5" t="s">
        <v>441</v>
      </c>
      <c r="D255" t="s">
        <v>395</v>
      </c>
      <c r="E255" s="11">
        <v>0</v>
      </c>
    </row>
    <row r="256" spans="1:5" ht="30" x14ac:dyDescent="0.25">
      <c r="A256" s="5">
        <v>98</v>
      </c>
      <c r="B256" s="5" t="s">
        <v>47</v>
      </c>
      <c r="C256" s="5" t="s">
        <v>442</v>
      </c>
      <c r="D256" t="s">
        <v>386</v>
      </c>
      <c r="E256" s="11">
        <v>0</v>
      </c>
    </row>
    <row r="257" spans="1:5" ht="45" x14ac:dyDescent="0.25">
      <c r="A257" s="5">
        <v>99</v>
      </c>
      <c r="B257" s="5" t="s">
        <v>47</v>
      </c>
      <c r="C257" s="5" t="s">
        <v>328</v>
      </c>
      <c r="D257" t="s">
        <v>371</v>
      </c>
      <c r="E257" s="11">
        <v>0</v>
      </c>
    </row>
    <row r="258" spans="1:5" x14ac:dyDescent="0.25">
      <c r="A258" s="5">
        <v>100</v>
      </c>
      <c r="B258" s="5" t="s">
        <v>47</v>
      </c>
      <c r="C258" s="5" t="s">
        <v>443</v>
      </c>
      <c r="D258" t="s">
        <v>373</v>
      </c>
      <c r="E258" s="11">
        <v>0</v>
      </c>
    </row>
    <row r="259" spans="1:5" ht="30" x14ac:dyDescent="0.25">
      <c r="A259" s="5">
        <v>101</v>
      </c>
      <c r="B259" s="5" t="s">
        <v>47</v>
      </c>
      <c r="C259" s="5" t="s">
        <v>444</v>
      </c>
      <c r="D259" t="s">
        <v>374</v>
      </c>
      <c r="E259" s="11">
        <v>0</v>
      </c>
    </row>
    <row r="260" spans="1:5" ht="30" x14ac:dyDescent="0.25">
      <c r="A260" s="5">
        <v>102</v>
      </c>
      <c r="B260" s="5" t="s">
        <v>47</v>
      </c>
      <c r="C260" s="5" t="s">
        <v>445</v>
      </c>
      <c r="D260" t="s">
        <v>386</v>
      </c>
      <c r="E260" s="11">
        <v>0</v>
      </c>
    </row>
    <row r="261" spans="1:5" ht="45" x14ac:dyDescent="0.25">
      <c r="A261" s="5">
        <v>62</v>
      </c>
      <c r="B261" s="5" t="s">
        <v>58</v>
      </c>
      <c r="C261" s="5" t="s">
        <v>454</v>
      </c>
      <c r="D261" t="s">
        <v>408</v>
      </c>
      <c r="E261" s="11">
        <v>0</v>
      </c>
    </row>
    <row r="262" spans="1:5" ht="45" x14ac:dyDescent="0.25">
      <c r="A262" s="5">
        <v>63</v>
      </c>
      <c r="B262" s="5" t="s">
        <v>58</v>
      </c>
      <c r="C262" s="5" t="s">
        <v>455</v>
      </c>
      <c r="D262" t="s">
        <v>394</v>
      </c>
      <c r="E262" s="11">
        <v>0</v>
      </c>
    </row>
    <row r="263" spans="1:5" ht="30" x14ac:dyDescent="0.25">
      <c r="A263" s="5">
        <v>64</v>
      </c>
      <c r="B263" s="5" t="s">
        <v>58</v>
      </c>
      <c r="C263" s="5" t="s">
        <v>456</v>
      </c>
      <c r="D263" t="s">
        <v>389</v>
      </c>
      <c r="E263" s="11">
        <v>0</v>
      </c>
    </row>
    <row r="264" spans="1:5" ht="30" x14ac:dyDescent="0.25">
      <c r="A264" s="5">
        <v>65</v>
      </c>
      <c r="B264" s="5" t="s">
        <v>58</v>
      </c>
      <c r="C264" s="5" t="s">
        <v>457</v>
      </c>
      <c r="D264" t="s">
        <v>408</v>
      </c>
      <c r="E264" s="11">
        <v>0</v>
      </c>
    </row>
    <row r="265" spans="1:5" ht="30" x14ac:dyDescent="0.25">
      <c r="A265" s="5">
        <v>66</v>
      </c>
      <c r="B265" s="5" t="s">
        <v>58</v>
      </c>
      <c r="C265" s="5" t="s">
        <v>270</v>
      </c>
      <c r="D265" t="s">
        <v>390</v>
      </c>
      <c r="E265" s="11">
        <v>0</v>
      </c>
    </row>
    <row r="266" spans="1:5" ht="45" x14ac:dyDescent="0.25">
      <c r="A266" s="5">
        <v>67</v>
      </c>
      <c r="B266" s="5" t="s">
        <v>58</v>
      </c>
      <c r="C266" s="5" t="s">
        <v>263</v>
      </c>
      <c r="D266" t="s">
        <v>376</v>
      </c>
      <c r="E266" s="11">
        <v>0</v>
      </c>
    </row>
    <row r="267" spans="1:5" ht="30" x14ac:dyDescent="0.25">
      <c r="A267" s="5">
        <v>68</v>
      </c>
      <c r="B267" s="5" t="s">
        <v>58</v>
      </c>
      <c r="C267" s="5" t="s">
        <v>199</v>
      </c>
      <c r="D267" t="s">
        <v>374</v>
      </c>
      <c r="E267" s="11">
        <v>0</v>
      </c>
    </row>
    <row r="268" spans="1:5" ht="30" x14ac:dyDescent="0.25">
      <c r="A268" s="5">
        <v>69</v>
      </c>
      <c r="B268" s="5" t="s">
        <v>58</v>
      </c>
      <c r="C268" s="5" t="s">
        <v>318</v>
      </c>
      <c r="D268" t="s">
        <v>385</v>
      </c>
      <c r="E268" s="11">
        <v>0</v>
      </c>
    </row>
    <row r="269" spans="1:5" ht="30" x14ac:dyDescent="0.25">
      <c r="A269" s="5">
        <v>70</v>
      </c>
      <c r="B269" s="5" t="s">
        <v>58</v>
      </c>
      <c r="C269" s="5" t="s">
        <v>260</v>
      </c>
      <c r="D269" t="s">
        <v>390</v>
      </c>
      <c r="E269" s="11">
        <v>0</v>
      </c>
    </row>
    <row r="270" spans="1:5" ht="30" x14ac:dyDescent="0.25">
      <c r="A270" s="5">
        <v>71</v>
      </c>
      <c r="B270" s="5" t="s">
        <v>58</v>
      </c>
      <c r="C270" s="5" t="s">
        <v>458</v>
      </c>
      <c r="D270" t="s">
        <v>381</v>
      </c>
      <c r="E270" s="11">
        <v>0</v>
      </c>
    </row>
    <row r="271" spans="1:5" ht="30" x14ac:dyDescent="0.25">
      <c r="A271" s="5">
        <v>72</v>
      </c>
      <c r="B271" s="5" t="s">
        <v>58</v>
      </c>
      <c r="C271" s="5" t="s">
        <v>266</v>
      </c>
      <c r="D271" t="s">
        <v>395</v>
      </c>
      <c r="E271" s="11">
        <v>0</v>
      </c>
    </row>
    <row r="272" spans="1:5" ht="30" x14ac:dyDescent="0.25">
      <c r="A272" s="5">
        <v>73</v>
      </c>
      <c r="B272" s="5" t="s">
        <v>58</v>
      </c>
      <c r="C272" s="5" t="s">
        <v>459</v>
      </c>
      <c r="D272" t="s">
        <v>384</v>
      </c>
      <c r="E272" s="11">
        <v>0</v>
      </c>
    </row>
    <row r="273" spans="1:5" ht="30" x14ac:dyDescent="0.25">
      <c r="A273" s="5">
        <v>74</v>
      </c>
      <c r="B273" s="5" t="s">
        <v>58</v>
      </c>
      <c r="C273" s="5" t="s">
        <v>220</v>
      </c>
      <c r="D273" t="s">
        <v>389</v>
      </c>
      <c r="E273" s="11">
        <v>0</v>
      </c>
    </row>
    <row r="274" spans="1:5" ht="30" x14ac:dyDescent="0.25">
      <c r="A274" s="5">
        <v>75</v>
      </c>
      <c r="B274" s="5" t="s">
        <v>58</v>
      </c>
      <c r="C274" s="5" t="s">
        <v>460</v>
      </c>
      <c r="D274" t="s">
        <v>406</v>
      </c>
      <c r="E274" s="11">
        <v>0</v>
      </c>
    </row>
    <row r="275" spans="1:5" ht="30" x14ac:dyDescent="0.25">
      <c r="A275" s="5">
        <v>76</v>
      </c>
      <c r="B275" s="5" t="s">
        <v>58</v>
      </c>
      <c r="C275" s="5" t="s">
        <v>251</v>
      </c>
      <c r="D275" t="s">
        <v>379</v>
      </c>
      <c r="E275" s="11">
        <v>0</v>
      </c>
    </row>
    <row r="276" spans="1:5" ht="45" x14ac:dyDescent="0.25">
      <c r="A276" s="5">
        <v>77</v>
      </c>
      <c r="B276" s="5" t="s">
        <v>58</v>
      </c>
      <c r="C276" s="5" t="s">
        <v>187</v>
      </c>
      <c r="D276" t="s">
        <v>378</v>
      </c>
      <c r="E276" s="11">
        <v>0</v>
      </c>
    </row>
    <row r="277" spans="1:5" ht="30" x14ac:dyDescent="0.25">
      <c r="A277" s="5">
        <v>78</v>
      </c>
      <c r="B277" s="5" t="s">
        <v>58</v>
      </c>
      <c r="C277" s="5" t="s">
        <v>245</v>
      </c>
      <c r="D277" t="s">
        <v>386</v>
      </c>
      <c r="E277" s="11">
        <v>0</v>
      </c>
    </row>
    <row r="278" spans="1:5" ht="30" x14ac:dyDescent="0.25">
      <c r="A278" s="5">
        <v>79</v>
      </c>
      <c r="B278" s="5" t="s">
        <v>58</v>
      </c>
      <c r="C278" s="5" t="s">
        <v>330</v>
      </c>
      <c r="D278" t="s">
        <v>400</v>
      </c>
      <c r="E278" s="11">
        <v>0</v>
      </c>
    </row>
    <row r="279" spans="1:5" ht="30" x14ac:dyDescent="0.25">
      <c r="A279" s="5">
        <v>80</v>
      </c>
      <c r="B279" s="5" t="s">
        <v>58</v>
      </c>
      <c r="C279" s="5" t="s">
        <v>323</v>
      </c>
      <c r="D279" t="s">
        <v>387</v>
      </c>
      <c r="E279" s="11">
        <v>0</v>
      </c>
    </row>
    <row r="280" spans="1:5" ht="30" x14ac:dyDescent="0.25">
      <c r="A280" s="5">
        <v>81</v>
      </c>
      <c r="B280" s="5" t="s">
        <v>58</v>
      </c>
      <c r="C280" s="5" t="s">
        <v>461</v>
      </c>
      <c r="D280" t="s">
        <v>385</v>
      </c>
      <c r="E280" s="11">
        <v>0</v>
      </c>
    </row>
    <row r="281" spans="1:5" ht="30" x14ac:dyDescent="0.25">
      <c r="A281" s="5">
        <v>82</v>
      </c>
      <c r="B281" s="5" t="s">
        <v>58</v>
      </c>
      <c r="C281" s="5" t="s">
        <v>462</v>
      </c>
      <c r="D281" t="s">
        <v>383</v>
      </c>
      <c r="E281" s="11">
        <v>0</v>
      </c>
    </row>
    <row r="282" spans="1:5" ht="30" x14ac:dyDescent="0.25">
      <c r="A282" s="5">
        <v>83</v>
      </c>
      <c r="B282" s="5" t="s">
        <v>58</v>
      </c>
      <c r="C282" s="5" t="s">
        <v>463</v>
      </c>
      <c r="D282" t="s">
        <v>377</v>
      </c>
      <c r="E282" s="11">
        <v>0</v>
      </c>
    </row>
    <row r="283" spans="1:5" ht="30" x14ac:dyDescent="0.25">
      <c r="A283" s="5">
        <v>84</v>
      </c>
      <c r="B283" s="5" t="s">
        <v>58</v>
      </c>
      <c r="C283" s="5" t="s">
        <v>464</v>
      </c>
      <c r="D283" t="s">
        <v>390</v>
      </c>
      <c r="E283" s="11">
        <v>0</v>
      </c>
    </row>
    <row r="284" spans="1:5" ht="30" x14ac:dyDescent="0.25">
      <c r="A284" s="5">
        <v>85</v>
      </c>
      <c r="B284" s="5" t="s">
        <v>58</v>
      </c>
      <c r="C284" s="5" t="s">
        <v>465</v>
      </c>
      <c r="D284" t="s">
        <v>383</v>
      </c>
      <c r="E284" s="11">
        <v>0</v>
      </c>
    </row>
    <row r="285" spans="1:5" ht="60" x14ac:dyDescent="0.25">
      <c r="A285" s="5">
        <v>86</v>
      </c>
      <c r="B285" s="5" t="s">
        <v>58</v>
      </c>
      <c r="C285" s="5" t="s">
        <v>466</v>
      </c>
      <c r="D285" t="s">
        <v>371</v>
      </c>
      <c r="E285" s="11">
        <v>0</v>
      </c>
    </row>
    <row r="286" spans="1:5" ht="30" x14ac:dyDescent="0.25">
      <c r="A286" s="5">
        <v>87</v>
      </c>
      <c r="B286" s="5" t="s">
        <v>58</v>
      </c>
      <c r="C286" s="5" t="s">
        <v>319</v>
      </c>
      <c r="D286" t="s">
        <v>371</v>
      </c>
      <c r="E286" s="11">
        <v>0</v>
      </c>
    </row>
    <row r="287" spans="1:5" ht="30" x14ac:dyDescent="0.25">
      <c r="A287" s="5">
        <v>88</v>
      </c>
      <c r="B287" s="5" t="s">
        <v>58</v>
      </c>
      <c r="C287" s="5" t="s">
        <v>467</v>
      </c>
      <c r="D287" t="s">
        <v>408</v>
      </c>
      <c r="E287" s="11">
        <v>0</v>
      </c>
    </row>
    <row r="288" spans="1:5" ht="30" x14ac:dyDescent="0.25">
      <c r="A288" s="5">
        <v>89</v>
      </c>
      <c r="B288" s="5" t="s">
        <v>58</v>
      </c>
      <c r="C288" s="5" t="s">
        <v>287</v>
      </c>
      <c r="D288" t="s">
        <v>392</v>
      </c>
      <c r="E288" s="11">
        <v>0</v>
      </c>
    </row>
    <row r="289" spans="1:5" ht="45" x14ac:dyDescent="0.25">
      <c r="A289" s="5">
        <v>90</v>
      </c>
      <c r="B289" s="5" t="s">
        <v>58</v>
      </c>
      <c r="C289" s="5" t="s">
        <v>326</v>
      </c>
      <c r="D289" t="s">
        <v>386</v>
      </c>
      <c r="E289" s="11">
        <v>0</v>
      </c>
    </row>
    <row r="290" spans="1:5" ht="30" x14ac:dyDescent="0.25">
      <c r="A290" s="5">
        <v>91</v>
      </c>
      <c r="B290" s="5" t="s">
        <v>58</v>
      </c>
      <c r="C290" s="5" t="s">
        <v>468</v>
      </c>
      <c r="D290" t="s">
        <v>397</v>
      </c>
      <c r="E290" s="11">
        <v>0</v>
      </c>
    </row>
    <row r="291" spans="1:5" ht="30" x14ac:dyDescent="0.25">
      <c r="A291" s="5">
        <v>92</v>
      </c>
      <c r="B291" s="5" t="s">
        <v>58</v>
      </c>
      <c r="C291" s="5" t="s">
        <v>469</v>
      </c>
      <c r="D291" t="s">
        <v>398</v>
      </c>
      <c r="E291" s="11">
        <v>0</v>
      </c>
    </row>
    <row r="292" spans="1:5" ht="45" x14ac:dyDescent="0.25">
      <c r="A292" s="5">
        <v>93</v>
      </c>
      <c r="B292" s="5" t="s">
        <v>58</v>
      </c>
      <c r="C292" s="5" t="s">
        <v>470</v>
      </c>
      <c r="D292" t="s">
        <v>391</v>
      </c>
      <c r="E292" s="11">
        <v>0</v>
      </c>
    </row>
    <row r="293" spans="1:5" ht="30" x14ac:dyDescent="0.25">
      <c r="A293" s="5">
        <v>94</v>
      </c>
      <c r="B293" s="5" t="s">
        <v>58</v>
      </c>
      <c r="C293" s="5" t="s">
        <v>471</v>
      </c>
      <c r="D293" t="s">
        <v>375</v>
      </c>
      <c r="E293" s="11">
        <v>0</v>
      </c>
    </row>
    <row r="294" spans="1:5" ht="30" x14ac:dyDescent="0.25">
      <c r="A294" s="5">
        <v>95</v>
      </c>
      <c r="B294" s="5" t="s">
        <v>58</v>
      </c>
      <c r="C294" s="5" t="s">
        <v>472</v>
      </c>
      <c r="D294" t="s">
        <v>386</v>
      </c>
      <c r="E294" s="11">
        <v>0</v>
      </c>
    </row>
    <row r="295" spans="1:5" ht="30" x14ac:dyDescent="0.25">
      <c r="A295" s="5">
        <v>96</v>
      </c>
      <c r="B295" s="5" t="s">
        <v>58</v>
      </c>
      <c r="C295" s="5" t="s">
        <v>473</v>
      </c>
      <c r="D295" t="s">
        <v>404</v>
      </c>
      <c r="E295" s="11">
        <v>0</v>
      </c>
    </row>
    <row r="296" spans="1:5" ht="30" x14ac:dyDescent="0.25">
      <c r="A296" s="5">
        <v>97</v>
      </c>
      <c r="B296" s="5" t="s">
        <v>58</v>
      </c>
      <c r="C296" s="5" t="s">
        <v>283</v>
      </c>
      <c r="D296" t="s">
        <v>380</v>
      </c>
      <c r="E296" s="11">
        <v>0</v>
      </c>
    </row>
    <row r="297" spans="1:5" ht="30" x14ac:dyDescent="0.25">
      <c r="A297" s="5">
        <v>98</v>
      </c>
      <c r="B297" s="5" t="s">
        <v>58</v>
      </c>
      <c r="C297" s="5" t="s">
        <v>474</v>
      </c>
      <c r="D297" t="s">
        <v>378</v>
      </c>
      <c r="E297" s="11">
        <v>0</v>
      </c>
    </row>
    <row r="298" spans="1:5" ht="30" x14ac:dyDescent="0.25">
      <c r="A298" s="5">
        <v>99</v>
      </c>
      <c r="B298" s="5" t="s">
        <v>58</v>
      </c>
      <c r="C298" s="5" t="s">
        <v>475</v>
      </c>
      <c r="D298" t="s">
        <v>398</v>
      </c>
      <c r="E298" s="11">
        <v>0</v>
      </c>
    </row>
    <row r="299" spans="1:5" ht="45" x14ac:dyDescent="0.25">
      <c r="A299" s="5">
        <v>100</v>
      </c>
      <c r="B299" s="5" t="s">
        <v>58</v>
      </c>
      <c r="C299" s="5" t="s">
        <v>476</v>
      </c>
      <c r="D299" t="s">
        <v>376</v>
      </c>
      <c r="E299" s="11">
        <v>0</v>
      </c>
    </row>
    <row r="300" spans="1:5" ht="30" x14ac:dyDescent="0.25">
      <c r="A300" s="5">
        <v>101</v>
      </c>
      <c r="B300" s="5" t="s">
        <v>58</v>
      </c>
      <c r="C300" s="5" t="s">
        <v>477</v>
      </c>
      <c r="D300" t="s">
        <v>381</v>
      </c>
      <c r="E300" s="11">
        <v>0</v>
      </c>
    </row>
    <row r="301" spans="1:5" ht="30" x14ac:dyDescent="0.25">
      <c r="A301" s="5">
        <v>102</v>
      </c>
      <c r="B301" s="5" t="s">
        <v>58</v>
      </c>
      <c r="C301" s="5" t="s">
        <v>478</v>
      </c>
      <c r="D301" t="s">
        <v>375</v>
      </c>
      <c r="E301" s="11">
        <v>0</v>
      </c>
    </row>
    <row r="302" spans="1:5" ht="30" x14ac:dyDescent="0.25">
      <c r="A302" s="5">
        <v>103</v>
      </c>
      <c r="B302" s="5" t="s">
        <v>58</v>
      </c>
      <c r="C302" s="5" t="s">
        <v>479</v>
      </c>
      <c r="D302" t="s">
        <v>381</v>
      </c>
      <c r="E302" s="11">
        <v>0</v>
      </c>
    </row>
    <row r="303" spans="1:5" ht="30" x14ac:dyDescent="0.25">
      <c r="A303" s="5">
        <v>104</v>
      </c>
      <c r="B303" s="5" t="s">
        <v>58</v>
      </c>
      <c r="C303" s="5" t="s">
        <v>325</v>
      </c>
      <c r="D303" t="s">
        <v>392</v>
      </c>
      <c r="E303" s="11">
        <v>0</v>
      </c>
    </row>
    <row r="304" spans="1:5" ht="30" x14ac:dyDescent="0.25">
      <c r="A304" s="5">
        <v>105</v>
      </c>
      <c r="B304" s="5" t="s">
        <v>58</v>
      </c>
      <c r="C304" s="5" t="s">
        <v>480</v>
      </c>
      <c r="D304" t="s">
        <v>398</v>
      </c>
      <c r="E304" s="11">
        <v>0</v>
      </c>
    </row>
    <row r="305" spans="1:5" ht="45" x14ac:dyDescent="0.25">
      <c r="A305" s="5">
        <v>106</v>
      </c>
      <c r="B305" s="5" t="s">
        <v>58</v>
      </c>
      <c r="C305" s="5" t="s">
        <v>481</v>
      </c>
      <c r="D305" t="s">
        <v>380</v>
      </c>
      <c r="E305" s="11">
        <v>0</v>
      </c>
    </row>
    <row r="306" spans="1:5" ht="30" x14ac:dyDescent="0.25">
      <c r="A306" s="5">
        <v>107</v>
      </c>
      <c r="B306" s="5" t="s">
        <v>58</v>
      </c>
      <c r="C306" s="5" t="s">
        <v>482</v>
      </c>
      <c r="D306" t="s">
        <v>408</v>
      </c>
      <c r="E306" s="11">
        <v>0</v>
      </c>
    </row>
    <row r="307" spans="1:5" ht="30" x14ac:dyDescent="0.25">
      <c r="A307" s="5">
        <v>108</v>
      </c>
      <c r="B307" s="5" t="s">
        <v>58</v>
      </c>
      <c r="C307" s="5" t="s">
        <v>483</v>
      </c>
      <c r="D307" t="s">
        <v>382</v>
      </c>
      <c r="E307" s="11">
        <v>0</v>
      </c>
    </row>
    <row r="308" spans="1:5" ht="30" x14ac:dyDescent="0.25">
      <c r="A308" s="5">
        <v>109</v>
      </c>
      <c r="B308" s="5" t="s">
        <v>58</v>
      </c>
      <c r="C308" s="5" t="s">
        <v>484</v>
      </c>
      <c r="D308" t="s">
        <v>406</v>
      </c>
      <c r="E308" s="11">
        <v>0</v>
      </c>
    </row>
    <row r="309" spans="1:5" ht="30" x14ac:dyDescent="0.25">
      <c r="A309" s="5">
        <v>110</v>
      </c>
      <c r="B309" s="5" t="s">
        <v>58</v>
      </c>
      <c r="C309" s="5" t="s">
        <v>485</v>
      </c>
      <c r="D309" t="s">
        <v>374</v>
      </c>
      <c r="E309" s="11">
        <v>0</v>
      </c>
    </row>
    <row r="310" spans="1:5" ht="30" x14ac:dyDescent="0.25">
      <c r="A310" s="5">
        <v>111</v>
      </c>
      <c r="B310" s="5" t="s">
        <v>58</v>
      </c>
      <c r="C310" s="5" t="s">
        <v>486</v>
      </c>
      <c r="D310" t="s">
        <v>387</v>
      </c>
      <c r="E310" s="11">
        <v>0</v>
      </c>
    </row>
    <row r="311" spans="1:5" ht="30" x14ac:dyDescent="0.25">
      <c r="A311" s="5">
        <v>112</v>
      </c>
      <c r="B311" s="5" t="s">
        <v>58</v>
      </c>
      <c r="C311" s="5" t="s">
        <v>487</v>
      </c>
      <c r="D311" t="s">
        <v>386</v>
      </c>
      <c r="E311" s="11">
        <v>0</v>
      </c>
    </row>
    <row r="312" spans="1:5" ht="30" x14ac:dyDescent="0.25">
      <c r="A312" s="5">
        <v>113</v>
      </c>
      <c r="B312" s="5" t="s">
        <v>58</v>
      </c>
      <c r="C312" s="5" t="s">
        <v>488</v>
      </c>
      <c r="D312" t="s">
        <v>387</v>
      </c>
      <c r="E312" s="11">
        <v>0</v>
      </c>
    </row>
    <row r="313" spans="1:5" ht="30" x14ac:dyDescent="0.25">
      <c r="A313" s="5">
        <v>114</v>
      </c>
      <c r="B313" s="5" t="s">
        <v>58</v>
      </c>
      <c r="C313" s="5" t="s">
        <v>489</v>
      </c>
      <c r="D313" t="s">
        <v>393</v>
      </c>
      <c r="E313" s="11">
        <v>0</v>
      </c>
    </row>
    <row r="314" spans="1:5" ht="30" x14ac:dyDescent="0.25">
      <c r="A314" s="5">
        <v>115</v>
      </c>
      <c r="B314" s="5" t="s">
        <v>58</v>
      </c>
      <c r="C314" s="5" t="s">
        <v>490</v>
      </c>
      <c r="D314" t="s">
        <v>408</v>
      </c>
      <c r="E314" s="11">
        <v>0</v>
      </c>
    </row>
    <row r="315" spans="1:5" ht="60" x14ac:dyDescent="0.25">
      <c r="A315" s="5">
        <v>116</v>
      </c>
      <c r="B315" s="5" t="s">
        <v>58</v>
      </c>
      <c r="C315" s="5" t="s">
        <v>491</v>
      </c>
      <c r="D315" t="s">
        <v>384</v>
      </c>
      <c r="E315" s="11">
        <v>0</v>
      </c>
    </row>
    <row r="316" spans="1:5" ht="30" x14ac:dyDescent="0.25">
      <c r="A316" s="5">
        <v>20</v>
      </c>
      <c r="B316" s="5" t="s">
        <v>78</v>
      </c>
      <c r="C316" s="5" t="s">
        <v>271</v>
      </c>
      <c r="D316" t="s">
        <v>404</v>
      </c>
      <c r="E316" s="11">
        <v>0</v>
      </c>
    </row>
    <row r="317" spans="1:5" ht="30" x14ac:dyDescent="0.25">
      <c r="A317" s="5">
        <v>21</v>
      </c>
      <c r="B317" s="5" t="s">
        <v>78</v>
      </c>
      <c r="C317" s="5" t="s">
        <v>492</v>
      </c>
      <c r="D317" t="s">
        <v>381</v>
      </c>
      <c r="E317" s="11">
        <v>0</v>
      </c>
    </row>
    <row r="318" spans="1:5" ht="30" x14ac:dyDescent="0.25">
      <c r="A318" s="5">
        <v>22</v>
      </c>
      <c r="B318" s="5" t="s">
        <v>78</v>
      </c>
      <c r="C318" s="5" t="s">
        <v>289</v>
      </c>
      <c r="D318" t="s">
        <v>379</v>
      </c>
      <c r="E318" s="11">
        <v>0</v>
      </c>
    </row>
    <row r="319" spans="1:5" ht="45" x14ac:dyDescent="0.25">
      <c r="A319" s="5">
        <v>23</v>
      </c>
      <c r="B319" s="5" t="s">
        <v>78</v>
      </c>
      <c r="C319" s="5" t="s">
        <v>321</v>
      </c>
      <c r="D319" t="s">
        <v>394</v>
      </c>
      <c r="E319" s="11">
        <v>0</v>
      </c>
    </row>
    <row r="320" spans="1:5" ht="30" x14ac:dyDescent="0.25">
      <c r="A320" s="5">
        <v>24</v>
      </c>
      <c r="B320" s="5" t="s">
        <v>78</v>
      </c>
      <c r="C320" s="5" t="s">
        <v>493</v>
      </c>
      <c r="D320" t="s">
        <v>385</v>
      </c>
      <c r="E320" s="11">
        <v>0</v>
      </c>
    </row>
    <row r="321" spans="1:5" ht="30" x14ac:dyDescent="0.25">
      <c r="A321" s="5">
        <v>25</v>
      </c>
      <c r="B321" s="5" t="s">
        <v>78</v>
      </c>
      <c r="C321" s="5" t="s">
        <v>494</v>
      </c>
      <c r="D321" t="s">
        <v>397</v>
      </c>
      <c r="E321" s="11">
        <v>0</v>
      </c>
    </row>
    <row r="322" spans="1:5" ht="45" x14ac:dyDescent="0.25">
      <c r="A322" s="5">
        <v>26</v>
      </c>
      <c r="B322" s="5" t="s">
        <v>78</v>
      </c>
      <c r="C322" s="5" t="s">
        <v>255</v>
      </c>
      <c r="D322" t="s">
        <v>386</v>
      </c>
      <c r="E322" s="11">
        <v>0</v>
      </c>
    </row>
    <row r="323" spans="1:5" ht="30" x14ac:dyDescent="0.25">
      <c r="A323" s="5">
        <v>27</v>
      </c>
      <c r="B323" s="5" t="s">
        <v>78</v>
      </c>
      <c r="C323" s="5" t="s">
        <v>495</v>
      </c>
      <c r="D323" t="s">
        <v>384</v>
      </c>
      <c r="E323" s="11">
        <v>0</v>
      </c>
    </row>
    <row r="324" spans="1:5" ht="30" x14ac:dyDescent="0.25">
      <c r="A324" s="5">
        <v>28</v>
      </c>
      <c r="B324" s="5" t="s">
        <v>78</v>
      </c>
      <c r="C324" s="5" t="s">
        <v>496</v>
      </c>
      <c r="D324" t="s">
        <v>377</v>
      </c>
      <c r="E324" s="11">
        <v>0</v>
      </c>
    </row>
    <row r="325" spans="1:5" ht="30" x14ac:dyDescent="0.25">
      <c r="A325" s="5">
        <v>29</v>
      </c>
      <c r="B325" s="5" t="s">
        <v>78</v>
      </c>
      <c r="C325" s="5" t="s">
        <v>497</v>
      </c>
      <c r="D325" t="s">
        <v>398</v>
      </c>
      <c r="E325" s="11">
        <v>0</v>
      </c>
    </row>
    <row r="326" spans="1:5" ht="30" x14ac:dyDescent="0.25">
      <c r="A326" s="5">
        <v>30</v>
      </c>
      <c r="B326" s="5" t="s">
        <v>78</v>
      </c>
      <c r="C326" s="5" t="s">
        <v>498</v>
      </c>
      <c r="D326" t="s">
        <v>408</v>
      </c>
      <c r="E326" s="11">
        <v>0</v>
      </c>
    </row>
    <row r="327" spans="1:5" ht="30" x14ac:dyDescent="0.25">
      <c r="A327" s="5">
        <v>31</v>
      </c>
      <c r="B327" s="5" t="s">
        <v>78</v>
      </c>
      <c r="C327" s="5" t="s">
        <v>499</v>
      </c>
      <c r="D327" t="s">
        <v>382</v>
      </c>
      <c r="E327" s="11">
        <v>0</v>
      </c>
    </row>
    <row r="328" spans="1:5" ht="30" x14ac:dyDescent="0.25">
      <c r="A328" s="5">
        <v>32</v>
      </c>
      <c r="B328" s="5" t="s">
        <v>78</v>
      </c>
      <c r="C328" s="5" t="s">
        <v>500</v>
      </c>
      <c r="D328" t="s">
        <v>375</v>
      </c>
      <c r="E328" s="11">
        <v>0</v>
      </c>
    </row>
    <row r="329" spans="1:5" ht="30" x14ac:dyDescent="0.25">
      <c r="A329" s="5">
        <v>33</v>
      </c>
      <c r="B329" s="5" t="s">
        <v>78</v>
      </c>
      <c r="C329" s="5" t="s">
        <v>501</v>
      </c>
      <c r="D329" t="s">
        <v>406</v>
      </c>
      <c r="E329" s="11">
        <v>0</v>
      </c>
    </row>
    <row r="330" spans="1:5" ht="45" x14ac:dyDescent="0.25">
      <c r="A330" s="5">
        <v>34</v>
      </c>
      <c r="B330" s="5" t="s">
        <v>78</v>
      </c>
      <c r="C330" s="5" t="s">
        <v>502</v>
      </c>
      <c r="D330" t="s">
        <v>392</v>
      </c>
      <c r="E330" s="11">
        <v>0</v>
      </c>
    </row>
    <row r="331" spans="1:5" ht="45" x14ac:dyDescent="0.25">
      <c r="A331" s="5">
        <v>35</v>
      </c>
      <c r="B331" s="5" t="s">
        <v>78</v>
      </c>
      <c r="C331" s="5" t="s">
        <v>503</v>
      </c>
      <c r="D331" t="s">
        <v>376</v>
      </c>
      <c r="E331" s="11">
        <v>0</v>
      </c>
    </row>
    <row r="332" spans="1:5" ht="30" x14ac:dyDescent="0.25">
      <c r="A332" s="5">
        <v>36</v>
      </c>
      <c r="B332" s="5" t="s">
        <v>78</v>
      </c>
      <c r="C332" s="5" t="s">
        <v>504</v>
      </c>
      <c r="D332" t="s">
        <v>381</v>
      </c>
      <c r="E332" s="11">
        <v>0</v>
      </c>
    </row>
    <row r="333" spans="1:5" x14ac:dyDescent="0.25">
      <c r="A333" s="5">
        <v>37</v>
      </c>
      <c r="B333" s="5" t="s">
        <v>78</v>
      </c>
      <c r="C333" s="5" t="s">
        <v>505</v>
      </c>
      <c r="D333" t="s">
        <v>404</v>
      </c>
      <c r="E333" s="11">
        <v>0</v>
      </c>
    </row>
    <row r="334" spans="1:5" ht="30" x14ac:dyDescent="0.25">
      <c r="A334" s="5">
        <v>38</v>
      </c>
      <c r="B334" s="5" t="s">
        <v>78</v>
      </c>
      <c r="C334" s="5" t="s">
        <v>506</v>
      </c>
      <c r="D334" t="s">
        <v>372</v>
      </c>
      <c r="E334" s="11">
        <v>0</v>
      </c>
    </row>
    <row r="335" spans="1:5" ht="30" x14ac:dyDescent="0.25">
      <c r="A335" s="5">
        <v>39</v>
      </c>
      <c r="B335" s="5" t="s">
        <v>78</v>
      </c>
      <c r="C335" s="5" t="s">
        <v>507</v>
      </c>
      <c r="D335" t="s">
        <v>382</v>
      </c>
      <c r="E335" s="11">
        <v>0</v>
      </c>
    </row>
    <row r="336" spans="1:5" ht="30" x14ac:dyDescent="0.25">
      <c r="A336" s="5">
        <v>40</v>
      </c>
      <c r="B336" s="5" t="s">
        <v>78</v>
      </c>
      <c r="C336" s="5" t="s">
        <v>508</v>
      </c>
      <c r="D336" t="s">
        <v>398</v>
      </c>
      <c r="E336" s="11">
        <v>0</v>
      </c>
    </row>
    <row r="337" spans="1:5" ht="45" x14ac:dyDescent="0.25">
      <c r="A337" s="5">
        <v>41</v>
      </c>
      <c r="B337" s="5" t="s">
        <v>78</v>
      </c>
      <c r="C337" s="5" t="s">
        <v>509</v>
      </c>
      <c r="D337" t="s">
        <v>386</v>
      </c>
      <c r="E337" s="11">
        <v>0</v>
      </c>
    </row>
    <row r="338" spans="1:5" ht="30" x14ac:dyDescent="0.25">
      <c r="A338" s="5">
        <v>42</v>
      </c>
      <c r="B338" s="5" t="s">
        <v>78</v>
      </c>
      <c r="C338" s="5" t="s">
        <v>510</v>
      </c>
      <c r="D338" t="s">
        <v>397</v>
      </c>
      <c r="E338" s="11">
        <v>0</v>
      </c>
    </row>
    <row r="339" spans="1:5" ht="30" x14ac:dyDescent="0.25">
      <c r="A339" s="5">
        <v>43</v>
      </c>
      <c r="B339" s="5" t="s">
        <v>78</v>
      </c>
      <c r="C339" s="5" t="s">
        <v>511</v>
      </c>
      <c r="D339" t="s">
        <v>388</v>
      </c>
      <c r="E339" s="11">
        <v>0</v>
      </c>
    </row>
    <row r="340" spans="1:5" ht="30" x14ac:dyDescent="0.25">
      <c r="A340" s="5">
        <v>44</v>
      </c>
      <c r="B340" s="5" t="s">
        <v>78</v>
      </c>
      <c r="C340" s="5" t="s">
        <v>512</v>
      </c>
      <c r="D340" t="s">
        <v>385</v>
      </c>
      <c r="E340" s="11">
        <v>0</v>
      </c>
    </row>
    <row r="341" spans="1:5" ht="30" x14ac:dyDescent="0.25">
      <c r="A341" s="5">
        <v>45</v>
      </c>
      <c r="B341" s="5" t="s">
        <v>78</v>
      </c>
      <c r="C341" s="5" t="s">
        <v>513</v>
      </c>
      <c r="D341" t="s">
        <v>379</v>
      </c>
      <c r="E341" s="11">
        <v>0</v>
      </c>
    </row>
    <row r="342" spans="1:5" ht="30" x14ac:dyDescent="0.25">
      <c r="A342" s="5">
        <v>46</v>
      </c>
      <c r="B342" s="5" t="s">
        <v>78</v>
      </c>
      <c r="C342" s="5" t="s">
        <v>514</v>
      </c>
      <c r="D342" t="s">
        <v>372</v>
      </c>
      <c r="E342" s="11">
        <v>0</v>
      </c>
    </row>
    <row r="343" spans="1:5" ht="30" x14ac:dyDescent="0.25">
      <c r="A343" s="5">
        <v>47</v>
      </c>
      <c r="B343" s="5" t="s">
        <v>78</v>
      </c>
      <c r="C343" s="5" t="s">
        <v>515</v>
      </c>
      <c r="D343" t="s">
        <v>402</v>
      </c>
      <c r="E343" s="11">
        <v>0</v>
      </c>
    </row>
  </sheetData>
  <autoFilter ref="A1:H1">
    <sortState ref="A2:H343">
      <sortCondition descending="1"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E176" sqref="E1:E1048576"/>
    </sheetView>
  </sheetViews>
  <sheetFormatPr defaultRowHeight="15" x14ac:dyDescent="0.25"/>
  <cols>
    <col min="4" max="4" width="24.28515625" bestFit="1" customWidth="1"/>
  </cols>
  <sheetData>
    <row r="1" spans="1:10" x14ac:dyDescent="0.25">
      <c r="A1" s="9" t="s">
        <v>313</v>
      </c>
      <c r="B1" t="s">
        <v>38</v>
      </c>
      <c r="C1" t="s">
        <v>314</v>
      </c>
      <c r="D1" t="s">
        <v>34</v>
      </c>
      <c r="E1" t="s">
        <v>36</v>
      </c>
      <c r="F1" t="s">
        <v>315</v>
      </c>
      <c r="G1" t="s">
        <v>316</v>
      </c>
      <c r="H1" t="s">
        <v>41</v>
      </c>
      <c r="I1" t="s">
        <v>42</v>
      </c>
      <c r="J1" t="s">
        <v>37</v>
      </c>
    </row>
    <row r="2" spans="1:10" x14ac:dyDescent="0.25">
      <c r="A2" s="9">
        <v>1.01</v>
      </c>
      <c r="B2">
        <v>1.5</v>
      </c>
      <c r="C2" t="s">
        <v>47</v>
      </c>
      <c r="D2" t="s">
        <v>46</v>
      </c>
      <c r="E2" t="s">
        <v>48</v>
      </c>
      <c r="F2">
        <v>191</v>
      </c>
      <c r="G2">
        <v>0.7</v>
      </c>
      <c r="H2">
        <v>1</v>
      </c>
      <c r="I2">
        <v>4</v>
      </c>
      <c r="J2">
        <v>11</v>
      </c>
    </row>
    <row r="3" spans="1:10" x14ac:dyDescent="0.25">
      <c r="A3" s="9">
        <v>1.03</v>
      </c>
      <c r="B3">
        <v>2.6</v>
      </c>
      <c r="C3" t="s">
        <v>47</v>
      </c>
      <c r="D3" t="s">
        <v>49</v>
      </c>
      <c r="E3" t="s">
        <v>50</v>
      </c>
      <c r="F3">
        <v>189</v>
      </c>
      <c r="G3">
        <v>1.1000000000000001</v>
      </c>
      <c r="H3">
        <v>1</v>
      </c>
      <c r="I3">
        <v>6</v>
      </c>
      <c r="J3">
        <v>8</v>
      </c>
    </row>
    <row r="4" spans="1:10" x14ac:dyDescent="0.25">
      <c r="A4" s="9">
        <v>1.03</v>
      </c>
      <c r="B4">
        <v>3.3</v>
      </c>
      <c r="C4" t="s">
        <v>47</v>
      </c>
      <c r="D4" t="s">
        <v>53</v>
      </c>
      <c r="E4" t="s">
        <v>54</v>
      </c>
      <c r="F4">
        <v>236</v>
      </c>
      <c r="G4">
        <v>1.3</v>
      </c>
      <c r="H4">
        <v>1</v>
      </c>
      <c r="I4">
        <v>8</v>
      </c>
      <c r="J4">
        <v>7</v>
      </c>
    </row>
    <row r="5" spans="1:10" x14ac:dyDescent="0.25">
      <c r="A5" s="9">
        <v>1.06</v>
      </c>
      <c r="B5">
        <v>6</v>
      </c>
      <c r="C5" t="s">
        <v>47</v>
      </c>
      <c r="D5" t="s">
        <v>66</v>
      </c>
      <c r="E5" t="s">
        <v>67</v>
      </c>
      <c r="F5">
        <v>132</v>
      </c>
      <c r="G5">
        <v>1.5</v>
      </c>
      <c r="H5">
        <v>1</v>
      </c>
      <c r="I5">
        <v>10</v>
      </c>
      <c r="J5">
        <v>12</v>
      </c>
    </row>
    <row r="6" spans="1:10" x14ac:dyDescent="0.25">
      <c r="A6" s="9">
        <v>1.06</v>
      </c>
      <c r="B6">
        <v>6</v>
      </c>
      <c r="C6" t="s">
        <v>58</v>
      </c>
      <c r="D6" t="s">
        <v>57</v>
      </c>
      <c r="E6" t="s">
        <v>59</v>
      </c>
      <c r="F6">
        <v>156</v>
      </c>
      <c r="G6">
        <v>1.3</v>
      </c>
      <c r="H6">
        <v>3</v>
      </c>
      <c r="I6">
        <v>9</v>
      </c>
      <c r="J6">
        <v>10</v>
      </c>
    </row>
    <row r="7" spans="1:10" x14ac:dyDescent="0.25">
      <c r="A7" s="9">
        <v>1.06</v>
      </c>
      <c r="B7">
        <v>6.1</v>
      </c>
      <c r="C7" t="s">
        <v>47</v>
      </c>
      <c r="D7" t="s">
        <v>51</v>
      </c>
      <c r="E7" t="s">
        <v>52</v>
      </c>
      <c r="F7">
        <v>354</v>
      </c>
      <c r="G7">
        <v>2.7</v>
      </c>
      <c r="H7">
        <v>1</v>
      </c>
      <c r="I7">
        <v>12</v>
      </c>
      <c r="J7">
        <v>9</v>
      </c>
    </row>
    <row r="8" spans="1:10" x14ac:dyDescent="0.25">
      <c r="A8" s="9">
        <v>1.07</v>
      </c>
      <c r="B8">
        <v>7.3</v>
      </c>
      <c r="C8" t="s">
        <v>47</v>
      </c>
      <c r="D8" t="s">
        <v>60</v>
      </c>
      <c r="E8" t="s">
        <v>61</v>
      </c>
      <c r="F8">
        <v>226</v>
      </c>
      <c r="G8">
        <v>2.6</v>
      </c>
      <c r="H8">
        <v>1</v>
      </c>
      <c r="I8">
        <v>19</v>
      </c>
      <c r="J8">
        <v>12</v>
      </c>
    </row>
    <row r="9" spans="1:10" x14ac:dyDescent="0.25">
      <c r="A9" s="9">
        <v>1.08</v>
      </c>
      <c r="B9">
        <v>7.6</v>
      </c>
      <c r="C9" t="s">
        <v>58</v>
      </c>
      <c r="D9" t="s">
        <v>64</v>
      </c>
      <c r="E9" t="s">
        <v>65</v>
      </c>
      <c r="F9">
        <v>171</v>
      </c>
      <c r="G9">
        <v>1.7</v>
      </c>
      <c r="H9">
        <v>3</v>
      </c>
      <c r="I9">
        <v>12</v>
      </c>
      <c r="J9">
        <v>11</v>
      </c>
    </row>
    <row r="10" spans="1:10" x14ac:dyDescent="0.25">
      <c r="A10" s="9">
        <v>1.08</v>
      </c>
      <c r="B10">
        <v>8.4</v>
      </c>
      <c r="C10" t="s">
        <v>47</v>
      </c>
      <c r="D10" t="s">
        <v>62</v>
      </c>
      <c r="E10" t="s">
        <v>63</v>
      </c>
      <c r="F10">
        <v>162</v>
      </c>
      <c r="G10">
        <v>2.1</v>
      </c>
      <c r="H10">
        <v>3</v>
      </c>
      <c r="I10">
        <v>14</v>
      </c>
      <c r="J10">
        <v>4</v>
      </c>
    </row>
    <row r="11" spans="1:10" x14ac:dyDescent="0.25">
      <c r="A11" s="9">
        <v>1.1000000000000001</v>
      </c>
      <c r="B11">
        <v>10.1</v>
      </c>
      <c r="C11" t="s">
        <v>58</v>
      </c>
      <c r="D11" t="s">
        <v>72</v>
      </c>
      <c r="E11" t="s">
        <v>52</v>
      </c>
      <c r="F11">
        <v>170</v>
      </c>
      <c r="G11">
        <v>1.8</v>
      </c>
      <c r="H11">
        <v>6</v>
      </c>
      <c r="I11">
        <v>16</v>
      </c>
      <c r="J11">
        <v>9</v>
      </c>
    </row>
    <row r="12" spans="1:10" x14ac:dyDescent="0.25">
      <c r="A12" s="9">
        <v>1.1100000000000001</v>
      </c>
      <c r="B12">
        <v>11.3</v>
      </c>
      <c r="C12" t="s">
        <v>58</v>
      </c>
      <c r="D12" t="s">
        <v>68</v>
      </c>
      <c r="E12" t="s">
        <v>69</v>
      </c>
      <c r="F12">
        <v>201</v>
      </c>
      <c r="G12">
        <v>2</v>
      </c>
      <c r="H12">
        <v>5</v>
      </c>
      <c r="I12">
        <v>18</v>
      </c>
      <c r="J12">
        <v>9</v>
      </c>
    </row>
    <row r="13" spans="1:10" x14ac:dyDescent="0.25">
      <c r="A13" s="9">
        <v>1.1100000000000001</v>
      </c>
      <c r="B13">
        <v>11.4</v>
      </c>
      <c r="C13" t="s">
        <v>47</v>
      </c>
      <c r="D13" t="s">
        <v>55</v>
      </c>
      <c r="E13" t="s">
        <v>56</v>
      </c>
      <c r="F13">
        <v>179</v>
      </c>
      <c r="G13">
        <v>2.7</v>
      </c>
      <c r="H13">
        <v>4</v>
      </c>
      <c r="I13">
        <v>21</v>
      </c>
      <c r="J13">
        <v>9</v>
      </c>
    </row>
    <row r="14" spans="1:10" x14ac:dyDescent="0.25">
      <c r="A14" s="9">
        <v>2.0099999999999998</v>
      </c>
      <c r="B14">
        <v>12.9</v>
      </c>
      <c r="C14" t="s">
        <v>47</v>
      </c>
      <c r="D14" t="s">
        <v>70</v>
      </c>
      <c r="E14" t="s">
        <v>71</v>
      </c>
      <c r="F14">
        <v>206</v>
      </c>
      <c r="G14">
        <v>2.7</v>
      </c>
      <c r="H14">
        <v>5</v>
      </c>
      <c r="I14">
        <v>23</v>
      </c>
      <c r="J14">
        <v>7</v>
      </c>
    </row>
    <row r="15" spans="1:10" x14ac:dyDescent="0.25">
      <c r="A15" s="9">
        <v>2.02</v>
      </c>
      <c r="B15">
        <v>13.8</v>
      </c>
      <c r="C15" t="s">
        <v>58</v>
      </c>
      <c r="D15" t="s">
        <v>82</v>
      </c>
      <c r="E15" t="s">
        <v>71</v>
      </c>
      <c r="F15">
        <v>183</v>
      </c>
      <c r="G15">
        <v>2.7</v>
      </c>
      <c r="H15">
        <v>6</v>
      </c>
      <c r="I15">
        <v>21</v>
      </c>
      <c r="J15">
        <v>7</v>
      </c>
    </row>
    <row r="16" spans="1:10" x14ac:dyDescent="0.25">
      <c r="A16" s="9">
        <v>2.0299999999999998</v>
      </c>
      <c r="B16">
        <v>14.5</v>
      </c>
      <c r="C16" t="s">
        <v>58</v>
      </c>
      <c r="D16" t="s">
        <v>73</v>
      </c>
      <c r="E16" t="s">
        <v>74</v>
      </c>
      <c r="F16">
        <v>217</v>
      </c>
      <c r="G16">
        <v>2.9</v>
      </c>
      <c r="H16">
        <v>7</v>
      </c>
      <c r="I16">
        <v>21</v>
      </c>
      <c r="J16">
        <v>7</v>
      </c>
    </row>
    <row r="17" spans="1:10" x14ac:dyDescent="0.25">
      <c r="A17" s="9">
        <v>2.0299999999999998</v>
      </c>
      <c r="B17">
        <v>15.4</v>
      </c>
      <c r="C17" t="s">
        <v>47</v>
      </c>
      <c r="D17" t="s">
        <v>75</v>
      </c>
      <c r="E17" t="s">
        <v>76</v>
      </c>
      <c r="F17">
        <v>260</v>
      </c>
      <c r="G17">
        <v>2.7</v>
      </c>
      <c r="H17">
        <v>8</v>
      </c>
      <c r="I17">
        <v>21</v>
      </c>
      <c r="J17">
        <v>9</v>
      </c>
    </row>
    <row r="18" spans="1:10" x14ac:dyDescent="0.25">
      <c r="A18" s="9">
        <v>2.04</v>
      </c>
      <c r="B18">
        <v>15.7</v>
      </c>
      <c r="C18" t="s">
        <v>78</v>
      </c>
      <c r="D18" t="s">
        <v>77</v>
      </c>
      <c r="E18" t="s">
        <v>79</v>
      </c>
      <c r="F18">
        <v>238</v>
      </c>
      <c r="G18">
        <v>3.4</v>
      </c>
      <c r="H18">
        <v>6</v>
      </c>
      <c r="I18">
        <v>25</v>
      </c>
      <c r="J18">
        <v>12</v>
      </c>
    </row>
    <row r="19" spans="1:10" x14ac:dyDescent="0.25">
      <c r="A19" s="9">
        <v>2.06</v>
      </c>
      <c r="B19">
        <v>18</v>
      </c>
      <c r="C19" t="s">
        <v>58</v>
      </c>
      <c r="D19" t="s">
        <v>85</v>
      </c>
      <c r="E19" t="s">
        <v>86</v>
      </c>
      <c r="F19">
        <v>214</v>
      </c>
      <c r="G19">
        <v>2.5</v>
      </c>
      <c r="H19">
        <v>12</v>
      </c>
      <c r="I19">
        <v>26</v>
      </c>
      <c r="J19">
        <v>6</v>
      </c>
    </row>
    <row r="20" spans="1:10" x14ac:dyDescent="0.25">
      <c r="A20" s="9">
        <v>2.06</v>
      </c>
      <c r="B20">
        <v>18.2</v>
      </c>
      <c r="C20" t="s">
        <v>47</v>
      </c>
      <c r="D20" t="s">
        <v>80</v>
      </c>
      <c r="E20" t="s">
        <v>81</v>
      </c>
      <c r="F20">
        <v>225</v>
      </c>
      <c r="G20">
        <v>3.1</v>
      </c>
      <c r="H20">
        <v>10</v>
      </c>
      <c r="I20">
        <v>29</v>
      </c>
      <c r="J20">
        <v>12</v>
      </c>
    </row>
    <row r="21" spans="1:10" x14ac:dyDescent="0.25">
      <c r="A21" s="9">
        <v>2.08</v>
      </c>
      <c r="B21">
        <v>19.600000000000001</v>
      </c>
      <c r="C21" t="s">
        <v>58</v>
      </c>
      <c r="D21" t="s">
        <v>90</v>
      </c>
      <c r="E21" t="s">
        <v>91</v>
      </c>
      <c r="F21">
        <v>247</v>
      </c>
      <c r="G21">
        <v>2.6</v>
      </c>
      <c r="H21">
        <v>13</v>
      </c>
      <c r="I21">
        <v>27</v>
      </c>
      <c r="J21">
        <v>7</v>
      </c>
    </row>
    <row r="22" spans="1:10" x14ac:dyDescent="0.25">
      <c r="A22" s="9">
        <v>2.09</v>
      </c>
      <c r="B22">
        <v>21</v>
      </c>
      <c r="C22" t="s">
        <v>47</v>
      </c>
      <c r="D22" t="s">
        <v>84</v>
      </c>
      <c r="E22" t="s">
        <v>74</v>
      </c>
      <c r="F22">
        <v>188</v>
      </c>
      <c r="G22">
        <v>2.9</v>
      </c>
      <c r="H22">
        <v>13</v>
      </c>
      <c r="I22">
        <v>29</v>
      </c>
      <c r="J22">
        <v>7</v>
      </c>
    </row>
    <row r="23" spans="1:10" x14ac:dyDescent="0.25">
      <c r="A23" s="9">
        <v>2.1</v>
      </c>
      <c r="B23">
        <v>21.6</v>
      </c>
      <c r="C23" t="s">
        <v>47</v>
      </c>
      <c r="D23" t="s">
        <v>89</v>
      </c>
      <c r="E23" t="s">
        <v>79</v>
      </c>
      <c r="F23">
        <v>157</v>
      </c>
      <c r="G23">
        <v>3.6</v>
      </c>
      <c r="H23">
        <v>13</v>
      </c>
      <c r="I23">
        <v>33</v>
      </c>
      <c r="J23">
        <v>12</v>
      </c>
    </row>
    <row r="24" spans="1:10" x14ac:dyDescent="0.25">
      <c r="A24" s="9">
        <v>2.1</v>
      </c>
      <c r="B24">
        <v>22.3</v>
      </c>
      <c r="C24" t="s">
        <v>58</v>
      </c>
      <c r="D24" t="s">
        <v>92</v>
      </c>
      <c r="E24" t="s">
        <v>81</v>
      </c>
      <c r="F24">
        <v>195</v>
      </c>
      <c r="G24">
        <v>2.7</v>
      </c>
      <c r="H24">
        <v>15</v>
      </c>
      <c r="I24">
        <v>31</v>
      </c>
      <c r="J24">
        <v>12</v>
      </c>
    </row>
    <row r="25" spans="1:10" x14ac:dyDescent="0.25">
      <c r="A25" s="9">
        <v>2.12</v>
      </c>
      <c r="B25">
        <v>23.9</v>
      </c>
      <c r="C25" t="s">
        <v>47</v>
      </c>
      <c r="D25" t="s">
        <v>113</v>
      </c>
      <c r="E25" t="s">
        <v>69</v>
      </c>
      <c r="F25">
        <v>137</v>
      </c>
      <c r="G25">
        <v>3.6</v>
      </c>
      <c r="H25">
        <v>15</v>
      </c>
      <c r="I25">
        <v>31</v>
      </c>
      <c r="J25">
        <v>9</v>
      </c>
    </row>
    <row r="26" spans="1:10" x14ac:dyDescent="0.25">
      <c r="A26" s="9">
        <v>3.01</v>
      </c>
      <c r="B26">
        <v>24.8</v>
      </c>
      <c r="C26" t="s">
        <v>78</v>
      </c>
      <c r="D26" t="s">
        <v>93</v>
      </c>
      <c r="E26" t="s">
        <v>94</v>
      </c>
      <c r="F26">
        <v>160</v>
      </c>
      <c r="G26">
        <v>3</v>
      </c>
      <c r="H26">
        <v>16</v>
      </c>
      <c r="I26">
        <v>33</v>
      </c>
      <c r="J26">
        <v>10</v>
      </c>
    </row>
    <row r="27" spans="1:10" x14ac:dyDescent="0.25">
      <c r="A27" s="9">
        <v>3.01</v>
      </c>
      <c r="B27">
        <v>24.9</v>
      </c>
      <c r="C27" t="s">
        <v>58</v>
      </c>
      <c r="D27" t="s">
        <v>95</v>
      </c>
      <c r="E27" t="s">
        <v>96</v>
      </c>
      <c r="F27">
        <v>195</v>
      </c>
      <c r="G27">
        <v>3.1</v>
      </c>
      <c r="H27">
        <v>19</v>
      </c>
      <c r="I27">
        <v>35</v>
      </c>
      <c r="J27">
        <v>6</v>
      </c>
    </row>
    <row r="28" spans="1:10" x14ac:dyDescent="0.25">
      <c r="A28" s="9">
        <v>3.03</v>
      </c>
      <c r="B28">
        <v>26.6</v>
      </c>
      <c r="C28" t="s">
        <v>58</v>
      </c>
      <c r="D28" t="s">
        <v>100</v>
      </c>
      <c r="E28" t="s">
        <v>61</v>
      </c>
      <c r="F28">
        <v>211</v>
      </c>
      <c r="G28">
        <v>2.9</v>
      </c>
      <c r="H28">
        <v>18</v>
      </c>
      <c r="I28">
        <v>34</v>
      </c>
      <c r="J28">
        <v>12</v>
      </c>
    </row>
    <row r="29" spans="1:10" x14ac:dyDescent="0.25">
      <c r="A29" s="9">
        <v>3.04</v>
      </c>
      <c r="B29">
        <v>27.5</v>
      </c>
      <c r="C29" t="s">
        <v>47</v>
      </c>
      <c r="D29" t="s">
        <v>98</v>
      </c>
      <c r="E29" t="s">
        <v>99</v>
      </c>
      <c r="F29">
        <v>183</v>
      </c>
      <c r="G29">
        <v>4.4000000000000004</v>
      </c>
      <c r="H29">
        <v>16</v>
      </c>
      <c r="I29">
        <v>37</v>
      </c>
      <c r="J29">
        <v>10</v>
      </c>
    </row>
    <row r="30" spans="1:10" x14ac:dyDescent="0.25">
      <c r="A30" s="9">
        <v>3.04</v>
      </c>
      <c r="B30">
        <v>28.5</v>
      </c>
      <c r="C30" t="s">
        <v>58</v>
      </c>
      <c r="D30" t="s">
        <v>104</v>
      </c>
      <c r="E30" t="s">
        <v>50</v>
      </c>
      <c r="F30">
        <v>197</v>
      </c>
      <c r="G30">
        <v>3.5</v>
      </c>
      <c r="H30">
        <v>20</v>
      </c>
      <c r="I30">
        <v>41</v>
      </c>
      <c r="J30">
        <v>8</v>
      </c>
    </row>
    <row r="31" spans="1:10" x14ac:dyDescent="0.25">
      <c r="A31" s="9">
        <v>3.05</v>
      </c>
      <c r="B31">
        <v>29</v>
      </c>
      <c r="C31" t="s">
        <v>88</v>
      </c>
      <c r="D31" t="s">
        <v>87</v>
      </c>
      <c r="E31" t="s">
        <v>79</v>
      </c>
      <c r="F31">
        <v>157</v>
      </c>
      <c r="G31">
        <v>7.8</v>
      </c>
      <c r="H31">
        <v>8</v>
      </c>
      <c r="I31">
        <v>40</v>
      </c>
      <c r="J31">
        <v>12</v>
      </c>
    </row>
    <row r="32" spans="1:10" x14ac:dyDescent="0.25">
      <c r="A32" s="9">
        <v>3.05</v>
      </c>
      <c r="B32">
        <v>29</v>
      </c>
      <c r="C32" t="s">
        <v>47</v>
      </c>
      <c r="D32" t="s">
        <v>97</v>
      </c>
      <c r="E32" t="s">
        <v>96</v>
      </c>
      <c r="F32">
        <v>231</v>
      </c>
      <c r="G32">
        <v>3.9</v>
      </c>
      <c r="H32">
        <v>18</v>
      </c>
      <c r="I32">
        <v>46</v>
      </c>
      <c r="J32">
        <v>6</v>
      </c>
    </row>
    <row r="33" spans="1:10" x14ac:dyDescent="0.25">
      <c r="A33" s="9">
        <v>3.05</v>
      </c>
      <c r="B33">
        <v>29.3</v>
      </c>
      <c r="C33" t="s">
        <v>47</v>
      </c>
      <c r="D33" t="s">
        <v>148</v>
      </c>
      <c r="E33" t="s">
        <v>86</v>
      </c>
      <c r="F33">
        <v>202</v>
      </c>
      <c r="G33">
        <v>4.3</v>
      </c>
      <c r="H33">
        <v>18</v>
      </c>
      <c r="I33">
        <v>36</v>
      </c>
      <c r="J33">
        <v>6</v>
      </c>
    </row>
    <row r="34" spans="1:10" x14ac:dyDescent="0.25">
      <c r="A34" s="9">
        <v>3.06</v>
      </c>
      <c r="B34">
        <v>29.8</v>
      </c>
      <c r="C34" t="s">
        <v>78</v>
      </c>
      <c r="D34" t="s">
        <v>102</v>
      </c>
      <c r="E34" t="s">
        <v>103</v>
      </c>
      <c r="F34">
        <v>177</v>
      </c>
      <c r="G34">
        <v>3.8</v>
      </c>
      <c r="H34">
        <v>20</v>
      </c>
      <c r="I34">
        <v>37</v>
      </c>
      <c r="J34">
        <v>4</v>
      </c>
    </row>
    <row r="35" spans="1:10" x14ac:dyDescent="0.25">
      <c r="A35" s="9">
        <v>3.08</v>
      </c>
      <c r="B35">
        <v>31.7</v>
      </c>
      <c r="C35" t="s">
        <v>58</v>
      </c>
      <c r="D35" t="s">
        <v>101</v>
      </c>
      <c r="E35" t="s">
        <v>76</v>
      </c>
      <c r="F35">
        <v>341</v>
      </c>
      <c r="G35">
        <v>3.4</v>
      </c>
      <c r="H35">
        <v>22</v>
      </c>
      <c r="I35">
        <v>41</v>
      </c>
      <c r="J35">
        <v>9</v>
      </c>
    </row>
    <row r="36" spans="1:10" x14ac:dyDescent="0.25">
      <c r="A36" s="9">
        <v>3.09</v>
      </c>
      <c r="B36">
        <v>33.1</v>
      </c>
      <c r="C36" t="s">
        <v>47</v>
      </c>
      <c r="D36" t="s">
        <v>107</v>
      </c>
      <c r="E36" t="s">
        <v>108</v>
      </c>
      <c r="F36">
        <v>211</v>
      </c>
      <c r="G36">
        <v>4.5</v>
      </c>
      <c r="H36">
        <v>21</v>
      </c>
      <c r="I36">
        <v>47</v>
      </c>
      <c r="J36">
        <v>11</v>
      </c>
    </row>
    <row r="37" spans="1:10" x14ac:dyDescent="0.25">
      <c r="A37" s="9">
        <v>3.11</v>
      </c>
      <c r="B37">
        <v>35.4</v>
      </c>
      <c r="C37" t="s">
        <v>47</v>
      </c>
      <c r="D37" t="s">
        <v>109</v>
      </c>
      <c r="E37" t="s">
        <v>65</v>
      </c>
      <c r="F37">
        <v>239</v>
      </c>
      <c r="G37">
        <v>4.7</v>
      </c>
      <c r="H37">
        <v>24</v>
      </c>
      <c r="I37">
        <v>44</v>
      </c>
      <c r="J37">
        <v>11</v>
      </c>
    </row>
    <row r="38" spans="1:10" x14ac:dyDescent="0.25">
      <c r="A38" s="9">
        <v>3.12</v>
      </c>
      <c r="B38">
        <v>35.6</v>
      </c>
      <c r="C38" t="s">
        <v>58</v>
      </c>
      <c r="D38" t="s">
        <v>110</v>
      </c>
      <c r="E38" t="s">
        <v>81</v>
      </c>
      <c r="F38">
        <v>273</v>
      </c>
      <c r="G38">
        <v>3.6</v>
      </c>
      <c r="H38">
        <v>26</v>
      </c>
      <c r="I38">
        <v>45</v>
      </c>
      <c r="J38">
        <v>12</v>
      </c>
    </row>
    <row r="39" spans="1:10" x14ac:dyDescent="0.25">
      <c r="A39" s="9">
        <v>4.0199999999999996</v>
      </c>
      <c r="B39">
        <v>37.6</v>
      </c>
      <c r="C39" t="s">
        <v>58</v>
      </c>
      <c r="D39" t="s">
        <v>116</v>
      </c>
      <c r="E39" t="s">
        <v>106</v>
      </c>
      <c r="F39">
        <v>200</v>
      </c>
      <c r="G39">
        <v>3.9</v>
      </c>
      <c r="H39">
        <v>27</v>
      </c>
      <c r="I39">
        <v>51</v>
      </c>
      <c r="J39">
        <v>10</v>
      </c>
    </row>
    <row r="40" spans="1:10" x14ac:dyDescent="0.25">
      <c r="A40" s="9">
        <v>4.0199999999999996</v>
      </c>
      <c r="B40">
        <v>38.299999999999997</v>
      </c>
      <c r="C40" t="s">
        <v>47</v>
      </c>
      <c r="D40" t="s">
        <v>124</v>
      </c>
      <c r="E40" t="s">
        <v>123</v>
      </c>
      <c r="F40">
        <v>255</v>
      </c>
      <c r="G40">
        <v>3.8</v>
      </c>
      <c r="H40">
        <v>28</v>
      </c>
      <c r="I40">
        <v>49</v>
      </c>
      <c r="J40">
        <v>5</v>
      </c>
    </row>
    <row r="41" spans="1:10" x14ac:dyDescent="0.25">
      <c r="A41" s="9">
        <v>4.04</v>
      </c>
      <c r="B41">
        <v>40.4</v>
      </c>
      <c r="C41" t="s">
        <v>47</v>
      </c>
      <c r="D41" t="s">
        <v>118</v>
      </c>
      <c r="E41" t="s">
        <v>119</v>
      </c>
      <c r="F41">
        <v>183</v>
      </c>
      <c r="G41">
        <v>5.0999999999999996</v>
      </c>
      <c r="H41">
        <v>27</v>
      </c>
      <c r="I41">
        <v>55</v>
      </c>
      <c r="J41">
        <v>10</v>
      </c>
    </row>
    <row r="42" spans="1:10" x14ac:dyDescent="0.25">
      <c r="A42" s="9">
        <v>4.05</v>
      </c>
      <c r="B42">
        <v>40.700000000000003</v>
      </c>
      <c r="C42" t="s">
        <v>47</v>
      </c>
      <c r="D42" t="s">
        <v>105</v>
      </c>
      <c r="E42" t="s">
        <v>106</v>
      </c>
      <c r="F42">
        <v>210</v>
      </c>
      <c r="G42">
        <v>3.8</v>
      </c>
      <c r="H42">
        <v>30</v>
      </c>
      <c r="I42">
        <v>51</v>
      </c>
      <c r="J42">
        <v>10</v>
      </c>
    </row>
    <row r="43" spans="1:10" x14ac:dyDescent="0.25">
      <c r="A43" s="9">
        <v>4.0599999999999996</v>
      </c>
      <c r="B43">
        <v>41.9</v>
      </c>
      <c r="C43" t="s">
        <v>58</v>
      </c>
      <c r="D43" t="s">
        <v>117</v>
      </c>
      <c r="E43" t="s">
        <v>56</v>
      </c>
      <c r="F43">
        <v>201</v>
      </c>
      <c r="G43">
        <v>3.5</v>
      </c>
      <c r="H43">
        <v>32</v>
      </c>
      <c r="I43">
        <v>52</v>
      </c>
      <c r="J43">
        <v>9</v>
      </c>
    </row>
    <row r="44" spans="1:10" x14ac:dyDescent="0.25">
      <c r="A44" s="9">
        <v>4.07</v>
      </c>
      <c r="B44">
        <v>42.5</v>
      </c>
      <c r="C44" t="s">
        <v>47</v>
      </c>
      <c r="D44" t="s">
        <v>111</v>
      </c>
      <c r="E44" t="s">
        <v>112</v>
      </c>
      <c r="F44">
        <v>199</v>
      </c>
      <c r="G44">
        <v>4.3</v>
      </c>
      <c r="H44">
        <v>31</v>
      </c>
      <c r="I44">
        <v>54</v>
      </c>
      <c r="J44">
        <v>8</v>
      </c>
    </row>
    <row r="45" spans="1:10" x14ac:dyDescent="0.25">
      <c r="A45" s="9">
        <v>4.07</v>
      </c>
      <c r="B45">
        <v>42.8</v>
      </c>
      <c r="C45" t="s">
        <v>58</v>
      </c>
      <c r="D45" t="s">
        <v>122</v>
      </c>
      <c r="E45" t="s">
        <v>123</v>
      </c>
      <c r="F45">
        <v>162</v>
      </c>
      <c r="G45">
        <v>3.6</v>
      </c>
      <c r="H45">
        <v>33</v>
      </c>
      <c r="I45">
        <v>54</v>
      </c>
      <c r="J45">
        <v>5</v>
      </c>
    </row>
    <row r="46" spans="1:10" x14ac:dyDescent="0.25">
      <c r="A46" s="9">
        <v>4.07</v>
      </c>
      <c r="B46">
        <v>42.8</v>
      </c>
      <c r="C46" t="s">
        <v>47</v>
      </c>
      <c r="D46" t="s">
        <v>217</v>
      </c>
      <c r="E46" t="s">
        <v>115</v>
      </c>
      <c r="F46">
        <v>158</v>
      </c>
      <c r="G46">
        <v>4.5</v>
      </c>
      <c r="H46">
        <v>31</v>
      </c>
      <c r="I46">
        <v>53</v>
      </c>
      <c r="J46">
        <v>6</v>
      </c>
    </row>
    <row r="47" spans="1:10" x14ac:dyDescent="0.25">
      <c r="A47" s="9">
        <v>4.08</v>
      </c>
      <c r="B47">
        <v>44</v>
      </c>
      <c r="C47" t="s">
        <v>88</v>
      </c>
      <c r="D47" t="s">
        <v>125</v>
      </c>
      <c r="E47" t="s">
        <v>96</v>
      </c>
      <c r="F47">
        <v>130</v>
      </c>
      <c r="G47">
        <v>6.3</v>
      </c>
      <c r="H47">
        <v>27</v>
      </c>
      <c r="I47">
        <v>55</v>
      </c>
      <c r="J47">
        <v>6</v>
      </c>
    </row>
    <row r="48" spans="1:10" x14ac:dyDescent="0.25">
      <c r="A48" s="9">
        <v>4.09</v>
      </c>
      <c r="B48">
        <v>45.4</v>
      </c>
      <c r="C48" t="s">
        <v>58</v>
      </c>
      <c r="D48" t="s">
        <v>127</v>
      </c>
      <c r="E48" t="s">
        <v>56</v>
      </c>
      <c r="F48">
        <v>229</v>
      </c>
      <c r="G48">
        <v>3.6</v>
      </c>
      <c r="H48">
        <v>37</v>
      </c>
      <c r="I48">
        <v>60</v>
      </c>
      <c r="J48">
        <v>9</v>
      </c>
    </row>
    <row r="49" spans="1:10" x14ac:dyDescent="0.25">
      <c r="A49" s="9">
        <v>4.12</v>
      </c>
      <c r="B49">
        <v>47.9</v>
      </c>
      <c r="C49" t="s">
        <v>58</v>
      </c>
      <c r="D49" t="s">
        <v>126</v>
      </c>
      <c r="E49" t="s">
        <v>56</v>
      </c>
      <c r="F49">
        <v>194</v>
      </c>
      <c r="G49">
        <v>4.0999999999999996</v>
      </c>
      <c r="H49">
        <v>37</v>
      </c>
      <c r="I49">
        <v>58</v>
      </c>
      <c r="J49">
        <v>9</v>
      </c>
    </row>
    <row r="50" spans="1:10" x14ac:dyDescent="0.25">
      <c r="A50" s="9">
        <v>4.12</v>
      </c>
      <c r="B50">
        <v>48.3</v>
      </c>
      <c r="C50" t="s">
        <v>47</v>
      </c>
      <c r="D50" t="s">
        <v>120</v>
      </c>
      <c r="E50" t="s">
        <v>121</v>
      </c>
      <c r="F50">
        <v>226</v>
      </c>
      <c r="G50">
        <v>5.2</v>
      </c>
      <c r="H50">
        <v>36</v>
      </c>
      <c r="I50">
        <v>66</v>
      </c>
      <c r="J50">
        <v>11</v>
      </c>
    </row>
    <row r="51" spans="1:10" x14ac:dyDescent="0.25">
      <c r="A51" s="9">
        <v>5.0199999999999996</v>
      </c>
      <c r="B51">
        <v>49.7</v>
      </c>
      <c r="C51" t="s">
        <v>58</v>
      </c>
      <c r="D51" t="s">
        <v>134</v>
      </c>
      <c r="E51" t="s">
        <v>69</v>
      </c>
      <c r="F51">
        <v>169</v>
      </c>
      <c r="G51">
        <v>4.4000000000000004</v>
      </c>
      <c r="H51">
        <v>38</v>
      </c>
      <c r="I51">
        <v>60</v>
      </c>
      <c r="J51">
        <v>9</v>
      </c>
    </row>
    <row r="52" spans="1:10" x14ac:dyDescent="0.25">
      <c r="A52" s="9">
        <v>5.0199999999999996</v>
      </c>
      <c r="B52">
        <v>50.2</v>
      </c>
      <c r="C52" t="s">
        <v>58</v>
      </c>
      <c r="D52" t="s">
        <v>168</v>
      </c>
      <c r="E52" t="s">
        <v>79</v>
      </c>
      <c r="F52">
        <v>165</v>
      </c>
      <c r="G52">
        <v>5.2</v>
      </c>
      <c r="H52">
        <v>36</v>
      </c>
      <c r="I52">
        <v>63</v>
      </c>
      <c r="J52">
        <v>12</v>
      </c>
    </row>
    <row r="53" spans="1:10" x14ac:dyDescent="0.25">
      <c r="A53" s="9">
        <v>5.03</v>
      </c>
      <c r="B53">
        <v>51</v>
      </c>
      <c r="C53" t="s">
        <v>88</v>
      </c>
      <c r="D53" t="s">
        <v>131</v>
      </c>
      <c r="E53" t="s">
        <v>65</v>
      </c>
      <c r="F53">
        <v>118</v>
      </c>
      <c r="G53">
        <v>4.4000000000000004</v>
      </c>
      <c r="H53">
        <v>39</v>
      </c>
      <c r="I53">
        <v>60</v>
      </c>
      <c r="J53">
        <v>11</v>
      </c>
    </row>
    <row r="54" spans="1:10" x14ac:dyDescent="0.25">
      <c r="A54" s="9">
        <v>5.04</v>
      </c>
      <c r="B54">
        <v>52.3</v>
      </c>
      <c r="C54" t="s">
        <v>58</v>
      </c>
      <c r="D54" t="s">
        <v>133</v>
      </c>
      <c r="E54" t="s">
        <v>91</v>
      </c>
      <c r="F54">
        <v>166</v>
      </c>
      <c r="G54">
        <v>5</v>
      </c>
      <c r="H54">
        <v>39</v>
      </c>
      <c r="I54">
        <v>64</v>
      </c>
      <c r="J54">
        <v>7</v>
      </c>
    </row>
    <row r="55" spans="1:10" x14ac:dyDescent="0.25">
      <c r="A55" s="9">
        <v>5.04</v>
      </c>
      <c r="B55">
        <v>52.4</v>
      </c>
      <c r="C55" t="s">
        <v>47</v>
      </c>
      <c r="D55" t="s">
        <v>137</v>
      </c>
      <c r="E55" t="s">
        <v>138</v>
      </c>
      <c r="F55">
        <v>268</v>
      </c>
      <c r="G55">
        <v>4.8</v>
      </c>
      <c r="H55">
        <v>39</v>
      </c>
      <c r="I55">
        <v>65</v>
      </c>
      <c r="J55">
        <v>5</v>
      </c>
    </row>
    <row r="56" spans="1:10" x14ac:dyDescent="0.25">
      <c r="A56" s="9">
        <v>5.0599999999999996</v>
      </c>
      <c r="B56">
        <v>54.2</v>
      </c>
      <c r="C56" t="s">
        <v>58</v>
      </c>
      <c r="D56" t="s">
        <v>132</v>
      </c>
      <c r="E56" t="s">
        <v>74</v>
      </c>
      <c r="F56">
        <v>199</v>
      </c>
      <c r="G56">
        <v>4.5</v>
      </c>
      <c r="H56">
        <v>42</v>
      </c>
      <c r="I56">
        <v>67</v>
      </c>
      <c r="J56">
        <v>7</v>
      </c>
    </row>
    <row r="57" spans="1:10" x14ac:dyDescent="0.25">
      <c r="A57" s="9">
        <v>5.08</v>
      </c>
      <c r="B57">
        <v>55.7</v>
      </c>
      <c r="C57" t="s">
        <v>58</v>
      </c>
      <c r="D57" t="s">
        <v>151</v>
      </c>
      <c r="E57" t="s">
        <v>121</v>
      </c>
      <c r="F57">
        <v>213</v>
      </c>
      <c r="G57">
        <v>4.7</v>
      </c>
      <c r="H57">
        <v>43</v>
      </c>
      <c r="I57">
        <v>69</v>
      </c>
      <c r="J57">
        <v>11</v>
      </c>
    </row>
    <row r="58" spans="1:10" x14ac:dyDescent="0.25">
      <c r="A58" s="9">
        <v>5.08</v>
      </c>
      <c r="B58">
        <v>55.8</v>
      </c>
      <c r="C58" t="s">
        <v>47</v>
      </c>
      <c r="D58" t="s">
        <v>114</v>
      </c>
      <c r="E58" t="s">
        <v>115</v>
      </c>
      <c r="F58">
        <v>201</v>
      </c>
      <c r="G58">
        <v>5.4</v>
      </c>
      <c r="H58">
        <v>42</v>
      </c>
      <c r="I58">
        <v>76</v>
      </c>
      <c r="J58">
        <v>6</v>
      </c>
    </row>
    <row r="59" spans="1:10" x14ac:dyDescent="0.25">
      <c r="A59" s="9">
        <v>5.09</v>
      </c>
      <c r="B59">
        <v>57.4</v>
      </c>
      <c r="C59" t="s">
        <v>47</v>
      </c>
      <c r="D59" t="s">
        <v>136</v>
      </c>
      <c r="E59" t="s">
        <v>106</v>
      </c>
      <c r="F59">
        <v>231</v>
      </c>
      <c r="G59">
        <v>6</v>
      </c>
      <c r="H59">
        <v>41</v>
      </c>
      <c r="I59">
        <v>81</v>
      </c>
      <c r="J59">
        <v>10</v>
      </c>
    </row>
    <row r="60" spans="1:10" x14ac:dyDescent="0.25">
      <c r="A60" s="9">
        <v>5.0999999999999996</v>
      </c>
      <c r="B60">
        <v>58</v>
      </c>
      <c r="C60" t="s">
        <v>58</v>
      </c>
      <c r="D60" t="s">
        <v>142</v>
      </c>
      <c r="E60" t="s">
        <v>61</v>
      </c>
      <c r="F60">
        <v>207</v>
      </c>
      <c r="G60">
        <v>4.9000000000000004</v>
      </c>
      <c r="H60">
        <v>46</v>
      </c>
      <c r="I60">
        <v>70</v>
      </c>
      <c r="J60">
        <v>12</v>
      </c>
    </row>
    <row r="61" spans="1:10" x14ac:dyDescent="0.25">
      <c r="A61" s="9">
        <v>5.1100000000000003</v>
      </c>
      <c r="B61">
        <v>59.2</v>
      </c>
      <c r="C61" t="s">
        <v>88</v>
      </c>
      <c r="D61" t="s">
        <v>144</v>
      </c>
      <c r="E61" t="s">
        <v>59</v>
      </c>
      <c r="F61">
        <v>86</v>
      </c>
      <c r="G61">
        <v>5.5</v>
      </c>
      <c r="H61">
        <v>45</v>
      </c>
      <c r="I61">
        <v>70</v>
      </c>
      <c r="J61">
        <v>10</v>
      </c>
    </row>
    <row r="62" spans="1:10" x14ac:dyDescent="0.25">
      <c r="A62" s="9">
        <v>5.1100000000000003</v>
      </c>
      <c r="B62">
        <v>59.3</v>
      </c>
      <c r="C62" t="s">
        <v>47</v>
      </c>
      <c r="D62" t="s">
        <v>128</v>
      </c>
      <c r="E62" t="s">
        <v>129</v>
      </c>
      <c r="F62">
        <v>179</v>
      </c>
      <c r="G62">
        <v>7</v>
      </c>
      <c r="H62">
        <v>40</v>
      </c>
      <c r="I62">
        <v>80</v>
      </c>
      <c r="J62">
        <v>10</v>
      </c>
    </row>
    <row r="63" spans="1:10" x14ac:dyDescent="0.25">
      <c r="A63" s="9">
        <v>5.1100000000000003</v>
      </c>
      <c r="B63">
        <v>59.3</v>
      </c>
      <c r="C63" t="s">
        <v>78</v>
      </c>
      <c r="D63" t="s">
        <v>139</v>
      </c>
      <c r="E63" t="s">
        <v>91</v>
      </c>
      <c r="F63">
        <v>130</v>
      </c>
      <c r="G63">
        <v>6.2</v>
      </c>
      <c r="H63">
        <v>43</v>
      </c>
      <c r="I63">
        <v>71</v>
      </c>
      <c r="J63">
        <v>7</v>
      </c>
    </row>
    <row r="64" spans="1:10" x14ac:dyDescent="0.25">
      <c r="A64" s="9">
        <v>5.1100000000000003</v>
      </c>
      <c r="B64">
        <v>59.4</v>
      </c>
      <c r="C64" t="s">
        <v>78</v>
      </c>
      <c r="D64" t="s">
        <v>135</v>
      </c>
      <c r="E64" t="s">
        <v>96</v>
      </c>
      <c r="F64">
        <v>113</v>
      </c>
      <c r="G64">
        <v>6.7</v>
      </c>
      <c r="H64">
        <v>42</v>
      </c>
      <c r="I64">
        <v>72</v>
      </c>
      <c r="J64">
        <v>6</v>
      </c>
    </row>
    <row r="65" spans="1:10" x14ac:dyDescent="0.25">
      <c r="A65" s="9">
        <v>6.03</v>
      </c>
      <c r="B65">
        <v>63.1</v>
      </c>
      <c r="C65" t="s">
        <v>58</v>
      </c>
      <c r="D65" t="s">
        <v>146</v>
      </c>
      <c r="E65" t="s">
        <v>54</v>
      </c>
      <c r="F65">
        <v>210</v>
      </c>
      <c r="G65">
        <v>5.7</v>
      </c>
      <c r="H65">
        <v>48</v>
      </c>
      <c r="I65">
        <v>80</v>
      </c>
      <c r="J65">
        <v>7</v>
      </c>
    </row>
    <row r="66" spans="1:10" x14ac:dyDescent="0.25">
      <c r="A66" s="9">
        <v>6.04</v>
      </c>
      <c r="B66">
        <v>64.400000000000006</v>
      </c>
      <c r="C66" t="s">
        <v>88</v>
      </c>
      <c r="D66" t="s">
        <v>130</v>
      </c>
      <c r="E66" t="s">
        <v>74</v>
      </c>
      <c r="F66">
        <v>113</v>
      </c>
      <c r="G66">
        <v>6.8</v>
      </c>
      <c r="H66">
        <v>46</v>
      </c>
      <c r="I66">
        <v>79</v>
      </c>
      <c r="J66">
        <v>7</v>
      </c>
    </row>
    <row r="67" spans="1:10" x14ac:dyDescent="0.25">
      <c r="A67" s="9">
        <v>6.05</v>
      </c>
      <c r="B67">
        <v>64.599999999999994</v>
      </c>
      <c r="C67" t="s">
        <v>58</v>
      </c>
      <c r="D67" t="s">
        <v>143</v>
      </c>
      <c r="E67" t="s">
        <v>76</v>
      </c>
      <c r="F67">
        <v>168</v>
      </c>
      <c r="G67">
        <v>5.8</v>
      </c>
      <c r="H67">
        <v>49</v>
      </c>
      <c r="I67">
        <v>79</v>
      </c>
      <c r="J67">
        <v>9</v>
      </c>
    </row>
    <row r="68" spans="1:10" x14ac:dyDescent="0.25">
      <c r="A68" s="9">
        <v>6.05</v>
      </c>
      <c r="B68">
        <v>64.900000000000006</v>
      </c>
      <c r="C68" t="s">
        <v>47</v>
      </c>
      <c r="D68" t="s">
        <v>259</v>
      </c>
      <c r="E68" t="s">
        <v>149</v>
      </c>
      <c r="F68">
        <v>133</v>
      </c>
      <c r="G68">
        <v>5</v>
      </c>
      <c r="H68">
        <v>51</v>
      </c>
      <c r="I68">
        <v>77</v>
      </c>
      <c r="J68">
        <v>12</v>
      </c>
    </row>
    <row r="69" spans="1:10" x14ac:dyDescent="0.25">
      <c r="A69" s="9">
        <v>6.06</v>
      </c>
      <c r="B69">
        <v>66.3</v>
      </c>
      <c r="C69" t="s">
        <v>78</v>
      </c>
      <c r="D69" t="s">
        <v>145</v>
      </c>
      <c r="E69" t="s">
        <v>48</v>
      </c>
      <c r="F69">
        <v>154</v>
      </c>
      <c r="G69">
        <v>5.3</v>
      </c>
      <c r="H69">
        <v>52</v>
      </c>
      <c r="I69">
        <v>93</v>
      </c>
      <c r="J69">
        <v>11</v>
      </c>
    </row>
    <row r="70" spans="1:10" x14ac:dyDescent="0.25">
      <c r="A70" s="9">
        <v>6.06</v>
      </c>
      <c r="B70">
        <v>66.5</v>
      </c>
      <c r="C70" t="s">
        <v>78</v>
      </c>
      <c r="D70" t="s">
        <v>150</v>
      </c>
      <c r="E70" t="s">
        <v>61</v>
      </c>
      <c r="F70">
        <v>166</v>
      </c>
      <c r="G70">
        <v>5.8</v>
      </c>
      <c r="H70">
        <v>51</v>
      </c>
      <c r="I70">
        <v>80</v>
      </c>
      <c r="J70">
        <v>12</v>
      </c>
    </row>
    <row r="71" spans="1:10" x14ac:dyDescent="0.25">
      <c r="A71" s="9">
        <v>6.08</v>
      </c>
      <c r="B71">
        <v>68.099999999999994</v>
      </c>
      <c r="C71" t="s">
        <v>58</v>
      </c>
      <c r="D71" t="s">
        <v>83</v>
      </c>
      <c r="E71" t="s">
        <v>79</v>
      </c>
      <c r="F71">
        <v>170</v>
      </c>
      <c r="G71">
        <v>10.1</v>
      </c>
      <c r="H71">
        <v>41</v>
      </c>
      <c r="I71">
        <v>93</v>
      </c>
      <c r="J71">
        <v>12</v>
      </c>
    </row>
    <row r="72" spans="1:10" x14ac:dyDescent="0.25">
      <c r="A72" s="9">
        <v>6.09</v>
      </c>
      <c r="B72">
        <v>68.5</v>
      </c>
      <c r="C72" t="s">
        <v>58</v>
      </c>
      <c r="D72" t="s">
        <v>140</v>
      </c>
      <c r="E72" t="s">
        <v>94</v>
      </c>
      <c r="F72">
        <v>214</v>
      </c>
      <c r="G72">
        <v>6.1</v>
      </c>
      <c r="H72">
        <v>52</v>
      </c>
      <c r="I72">
        <v>87</v>
      </c>
      <c r="J72">
        <v>10</v>
      </c>
    </row>
    <row r="73" spans="1:10" x14ac:dyDescent="0.25">
      <c r="A73" s="9">
        <v>6.1</v>
      </c>
      <c r="B73">
        <v>69.7</v>
      </c>
      <c r="C73" t="s">
        <v>88</v>
      </c>
      <c r="D73" t="s">
        <v>156</v>
      </c>
      <c r="E73" t="s">
        <v>69</v>
      </c>
      <c r="F73">
        <v>127</v>
      </c>
      <c r="G73">
        <v>6.3</v>
      </c>
      <c r="H73">
        <v>53</v>
      </c>
      <c r="I73">
        <v>84</v>
      </c>
      <c r="J73">
        <v>9</v>
      </c>
    </row>
    <row r="74" spans="1:10" x14ac:dyDescent="0.25">
      <c r="A74" s="9">
        <v>6.1</v>
      </c>
      <c r="B74">
        <v>69.8</v>
      </c>
      <c r="C74" t="s">
        <v>47</v>
      </c>
      <c r="D74" t="s">
        <v>152</v>
      </c>
      <c r="E74" t="s">
        <v>59</v>
      </c>
      <c r="F74">
        <v>254</v>
      </c>
      <c r="G74">
        <v>7.3</v>
      </c>
      <c r="H74">
        <v>50</v>
      </c>
      <c r="I74">
        <v>93</v>
      </c>
      <c r="J74">
        <v>10</v>
      </c>
    </row>
    <row r="75" spans="1:10" x14ac:dyDescent="0.25">
      <c r="A75" s="9">
        <v>6.11</v>
      </c>
      <c r="B75">
        <v>71.5</v>
      </c>
      <c r="C75" t="s">
        <v>47</v>
      </c>
      <c r="D75" t="s">
        <v>147</v>
      </c>
      <c r="E75" t="s">
        <v>103</v>
      </c>
      <c r="F75">
        <v>280</v>
      </c>
      <c r="G75">
        <v>7.9</v>
      </c>
      <c r="H75">
        <v>50</v>
      </c>
      <c r="I75">
        <v>90</v>
      </c>
      <c r="J75">
        <v>4</v>
      </c>
    </row>
    <row r="76" spans="1:10" x14ac:dyDescent="0.25">
      <c r="A76" s="9">
        <v>7.01</v>
      </c>
      <c r="B76">
        <v>72.7</v>
      </c>
      <c r="C76" t="s">
        <v>78</v>
      </c>
      <c r="D76" t="s">
        <v>157</v>
      </c>
      <c r="E76" t="s">
        <v>52</v>
      </c>
      <c r="F76">
        <v>152</v>
      </c>
      <c r="G76">
        <v>7.1</v>
      </c>
      <c r="H76">
        <v>54</v>
      </c>
      <c r="I76">
        <v>94</v>
      </c>
      <c r="J76">
        <v>9</v>
      </c>
    </row>
    <row r="77" spans="1:10" x14ac:dyDescent="0.25">
      <c r="A77" s="9">
        <v>7.01</v>
      </c>
      <c r="B77">
        <v>72.900000000000006</v>
      </c>
      <c r="C77" t="s">
        <v>88</v>
      </c>
      <c r="D77" t="s">
        <v>153</v>
      </c>
      <c r="E77" t="s">
        <v>52</v>
      </c>
      <c r="F77">
        <v>128</v>
      </c>
      <c r="G77">
        <v>8.1</v>
      </c>
      <c r="H77">
        <v>51</v>
      </c>
      <c r="I77">
        <v>94</v>
      </c>
      <c r="J77">
        <v>9</v>
      </c>
    </row>
    <row r="78" spans="1:10" x14ac:dyDescent="0.25">
      <c r="A78" s="9">
        <v>7.03</v>
      </c>
      <c r="B78">
        <v>74.7</v>
      </c>
      <c r="C78" t="s">
        <v>58</v>
      </c>
      <c r="D78" t="s">
        <v>169</v>
      </c>
      <c r="E78" t="s">
        <v>63</v>
      </c>
      <c r="F78">
        <v>179</v>
      </c>
      <c r="G78">
        <v>7.1</v>
      </c>
      <c r="H78">
        <v>56</v>
      </c>
      <c r="I78">
        <v>96</v>
      </c>
      <c r="J78">
        <v>4</v>
      </c>
    </row>
    <row r="79" spans="1:10" x14ac:dyDescent="0.25">
      <c r="A79" s="9">
        <v>7.04</v>
      </c>
      <c r="B79">
        <v>75.599999999999994</v>
      </c>
      <c r="C79" t="s">
        <v>47</v>
      </c>
      <c r="D79" t="s">
        <v>317</v>
      </c>
      <c r="E79" t="s">
        <v>149</v>
      </c>
      <c r="F79">
        <v>195</v>
      </c>
      <c r="G79">
        <v>7.6</v>
      </c>
      <c r="H79">
        <v>55</v>
      </c>
      <c r="I79">
        <v>92</v>
      </c>
      <c r="J79">
        <v>12</v>
      </c>
    </row>
    <row r="80" spans="1:10" x14ac:dyDescent="0.25">
      <c r="A80" s="9">
        <v>7.04</v>
      </c>
      <c r="B80">
        <v>75.8</v>
      </c>
      <c r="C80" t="s">
        <v>58</v>
      </c>
      <c r="D80" t="s">
        <v>154</v>
      </c>
      <c r="E80" t="s">
        <v>115</v>
      </c>
      <c r="F80">
        <v>192</v>
      </c>
      <c r="G80">
        <v>7.2</v>
      </c>
      <c r="H80">
        <v>57</v>
      </c>
      <c r="I80">
        <v>95</v>
      </c>
      <c r="J80">
        <v>6</v>
      </c>
    </row>
    <row r="81" spans="1:10" x14ac:dyDescent="0.25">
      <c r="A81" s="9">
        <v>7.06</v>
      </c>
      <c r="B81">
        <v>78</v>
      </c>
      <c r="C81" t="s">
        <v>88</v>
      </c>
      <c r="D81" t="s">
        <v>159</v>
      </c>
      <c r="E81" t="s">
        <v>121</v>
      </c>
      <c r="F81">
        <v>114</v>
      </c>
      <c r="G81">
        <v>7.9</v>
      </c>
      <c r="H81">
        <v>57</v>
      </c>
      <c r="I81">
        <v>94</v>
      </c>
      <c r="J81">
        <v>11</v>
      </c>
    </row>
    <row r="82" spans="1:10" x14ac:dyDescent="0.25">
      <c r="A82" s="9">
        <v>7.06</v>
      </c>
      <c r="B82">
        <v>78.3</v>
      </c>
      <c r="C82" t="s">
        <v>78</v>
      </c>
      <c r="D82" t="s">
        <v>163</v>
      </c>
      <c r="E82" t="s">
        <v>71</v>
      </c>
      <c r="F82">
        <v>122</v>
      </c>
      <c r="G82">
        <v>7.9</v>
      </c>
      <c r="H82">
        <v>57</v>
      </c>
      <c r="I82">
        <v>108</v>
      </c>
      <c r="J82">
        <v>7</v>
      </c>
    </row>
    <row r="83" spans="1:10" x14ac:dyDescent="0.25">
      <c r="A83" s="9">
        <v>7.07</v>
      </c>
      <c r="B83">
        <v>78.7</v>
      </c>
      <c r="C83" t="s">
        <v>47</v>
      </c>
      <c r="D83" t="s">
        <v>155</v>
      </c>
      <c r="E83" t="s">
        <v>74</v>
      </c>
      <c r="F83">
        <v>177</v>
      </c>
      <c r="G83">
        <v>9.1999999999999993</v>
      </c>
      <c r="H83">
        <v>54</v>
      </c>
      <c r="I83">
        <v>95</v>
      </c>
      <c r="J83">
        <v>7</v>
      </c>
    </row>
    <row r="84" spans="1:10" x14ac:dyDescent="0.25">
      <c r="A84" s="9">
        <v>7.09</v>
      </c>
      <c r="B84">
        <v>81.400000000000006</v>
      </c>
      <c r="C84" t="s">
        <v>88</v>
      </c>
      <c r="D84" t="s">
        <v>170</v>
      </c>
      <c r="E84" t="s">
        <v>94</v>
      </c>
      <c r="F84">
        <v>123</v>
      </c>
      <c r="G84">
        <v>7.4</v>
      </c>
      <c r="H84">
        <v>65</v>
      </c>
      <c r="I84">
        <v>113</v>
      </c>
      <c r="J84">
        <v>10</v>
      </c>
    </row>
    <row r="85" spans="1:10" x14ac:dyDescent="0.25">
      <c r="A85" s="9">
        <v>7.09</v>
      </c>
      <c r="B85">
        <v>81.400000000000006</v>
      </c>
      <c r="C85" t="s">
        <v>58</v>
      </c>
      <c r="D85" t="s">
        <v>160</v>
      </c>
      <c r="E85" t="s">
        <v>59</v>
      </c>
      <c r="F85">
        <v>186</v>
      </c>
      <c r="G85">
        <v>6.8</v>
      </c>
      <c r="H85">
        <v>63</v>
      </c>
      <c r="I85">
        <v>96</v>
      </c>
      <c r="J85">
        <v>10</v>
      </c>
    </row>
    <row r="86" spans="1:10" x14ac:dyDescent="0.25">
      <c r="A86" s="9">
        <v>7.1</v>
      </c>
      <c r="B86">
        <v>81.8</v>
      </c>
      <c r="C86" t="s">
        <v>78</v>
      </c>
      <c r="D86" t="s">
        <v>164</v>
      </c>
      <c r="E86" t="s">
        <v>74</v>
      </c>
      <c r="F86">
        <v>104</v>
      </c>
      <c r="G86">
        <v>7.7</v>
      </c>
      <c r="H86">
        <v>67</v>
      </c>
      <c r="I86">
        <v>114</v>
      </c>
      <c r="J86">
        <v>7</v>
      </c>
    </row>
    <row r="87" spans="1:10" x14ac:dyDescent="0.25">
      <c r="A87" s="9">
        <v>7.11</v>
      </c>
      <c r="B87">
        <v>82.9</v>
      </c>
      <c r="C87" t="s">
        <v>58</v>
      </c>
      <c r="D87" t="s">
        <v>245</v>
      </c>
      <c r="E87" t="s">
        <v>106</v>
      </c>
      <c r="F87">
        <v>178</v>
      </c>
      <c r="G87">
        <v>6.4</v>
      </c>
      <c r="H87">
        <v>66</v>
      </c>
      <c r="I87">
        <v>97</v>
      </c>
      <c r="J87">
        <v>10</v>
      </c>
    </row>
    <row r="88" spans="1:10" x14ac:dyDescent="0.25">
      <c r="A88" s="9">
        <v>7.11</v>
      </c>
      <c r="B88">
        <v>83.3</v>
      </c>
      <c r="C88" t="s">
        <v>47</v>
      </c>
      <c r="D88" t="s">
        <v>158</v>
      </c>
      <c r="E88" t="s">
        <v>52</v>
      </c>
      <c r="F88">
        <v>184</v>
      </c>
      <c r="G88">
        <v>7.3</v>
      </c>
      <c r="H88">
        <v>64</v>
      </c>
      <c r="I88">
        <v>100</v>
      </c>
      <c r="J88">
        <v>9</v>
      </c>
    </row>
    <row r="89" spans="1:10" x14ac:dyDescent="0.25">
      <c r="A89" s="9">
        <v>8.02</v>
      </c>
      <c r="B89">
        <v>85.7</v>
      </c>
      <c r="C89" t="s">
        <v>58</v>
      </c>
      <c r="D89" t="s">
        <v>161</v>
      </c>
      <c r="E89" t="s">
        <v>103</v>
      </c>
      <c r="F89">
        <v>178</v>
      </c>
      <c r="G89">
        <v>8.1</v>
      </c>
      <c r="H89">
        <v>64</v>
      </c>
      <c r="I89">
        <v>101</v>
      </c>
      <c r="J89">
        <v>4</v>
      </c>
    </row>
    <row r="90" spans="1:10" x14ac:dyDescent="0.25">
      <c r="A90" s="9">
        <v>8.02</v>
      </c>
      <c r="B90">
        <v>86</v>
      </c>
      <c r="C90" t="s">
        <v>47</v>
      </c>
      <c r="D90" t="s">
        <v>165</v>
      </c>
      <c r="E90" t="s">
        <v>121</v>
      </c>
      <c r="F90">
        <v>242</v>
      </c>
      <c r="G90">
        <v>6.3</v>
      </c>
      <c r="H90">
        <v>69</v>
      </c>
      <c r="I90">
        <v>100</v>
      </c>
      <c r="J90">
        <v>11</v>
      </c>
    </row>
    <row r="91" spans="1:10" x14ac:dyDescent="0.25">
      <c r="A91" s="9">
        <v>8.0299999999999994</v>
      </c>
      <c r="B91">
        <v>87.4</v>
      </c>
      <c r="C91" t="s">
        <v>47</v>
      </c>
      <c r="D91" t="s">
        <v>141</v>
      </c>
      <c r="E91" t="s">
        <v>94</v>
      </c>
      <c r="F91">
        <v>162</v>
      </c>
      <c r="G91">
        <v>7.3</v>
      </c>
      <c r="H91">
        <v>68</v>
      </c>
      <c r="I91">
        <v>105</v>
      </c>
      <c r="J91">
        <v>10</v>
      </c>
    </row>
    <row r="92" spans="1:10" x14ac:dyDescent="0.25">
      <c r="A92" s="9">
        <v>8.0500000000000007</v>
      </c>
      <c r="B92">
        <v>88.7</v>
      </c>
      <c r="C92" t="s">
        <v>58</v>
      </c>
      <c r="D92" t="s">
        <v>318</v>
      </c>
      <c r="E92" t="s">
        <v>121</v>
      </c>
      <c r="F92">
        <v>125</v>
      </c>
      <c r="G92">
        <v>8.1</v>
      </c>
      <c r="H92">
        <v>67</v>
      </c>
      <c r="I92">
        <v>102</v>
      </c>
      <c r="J92">
        <v>11</v>
      </c>
    </row>
    <row r="93" spans="1:10" x14ac:dyDescent="0.25">
      <c r="A93" s="9">
        <v>8.0500000000000007</v>
      </c>
      <c r="B93">
        <v>89.1</v>
      </c>
      <c r="C93" t="s">
        <v>58</v>
      </c>
      <c r="D93" t="s">
        <v>319</v>
      </c>
      <c r="E93" t="s">
        <v>79</v>
      </c>
      <c r="F93">
        <v>197</v>
      </c>
      <c r="G93">
        <v>7.2</v>
      </c>
      <c r="H93">
        <v>70</v>
      </c>
      <c r="I93">
        <v>105</v>
      </c>
      <c r="J93">
        <v>12</v>
      </c>
    </row>
    <row r="94" spans="1:10" x14ac:dyDescent="0.25">
      <c r="A94" s="9">
        <v>8.07</v>
      </c>
      <c r="B94">
        <v>90.9</v>
      </c>
      <c r="C94" t="s">
        <v>176</v>
      </c>
      <c r="D94" t="s">
        <v>175</v>
      </c>
      <c r="E94" t="s">
        <v>115</v>
      </c>
      <c r="F94">
        <v>175</v>
      </c>
      <c r="G94">
        <v>11.2</v>
      </c>
      <c r="H94">
        <v>61</v>
      </c>
      <c r="I94">
        <v>109</v>
      </c>
      <c r="J94">
        <v>6</v>
      </c>
    </row>
    <row r="95" spans="1:10" x14ac:dyDescent="0.25">
      <c r="A95" s="9">
        <v>8.08</v>
      </c>
      <c r="B95">
        <v>91.8</v>
      </c>
      <c r="C95" t="s">
        <v>47</v>
      </c>
      <c r="D95" t="s">
        <v>241</v>
      </c>
      <c r="E95" t="s">
        <v>91</v>
      </c>
      <c r="F95">
        <v>167</v>
      </c>
      <c r="G95">
        <v>7.1</v>
      </c>
      <c r="H95">
        <v>73</v>
      </c>
      <c r="I95">
        <v>105</v>
      </c>
      <c r="J95">
        <v>7</v>
      </c>
    </row>
    <row r="96" spans="1:10" x14ac:dyDescent="0.25">
      <c r="A96" s="9">
        <v>8.08</v>
      </c>
      <c r="B96">
        <v>91.9</v>
      </c>
      <c r="C96" t="s">
        <v>58</v>
      </c>
      <c r="D96" t="s">
        <v>177</v>
      </c>
      <c r="E96" t="s">
        <v>48</v>
      </c>
      <c r="F96">
        <v>178</v>
      </c>
      <c r="G96">
        <v>7.9</v>
      </c>
      <c r="H96">
        <v>71</v>
      </c>
      <c r="I96">
        <v>110</v>
      </c>
      <c r="J96">
        <v>11</v>
      </c>
    </row>
    <row r="97" spans="1:10" x14ac:dyDescent="0.25">
      <c r="A97" s="9">
        <v>8.09</v>
      </c>
      <c r="B97">
        <v>93.5</v>
      </c>
      <c r="C97" t="s">
        <v>47</v>
      </c>
      <c r="D97" t="s">
        <v>173</v>
      </c>
      <c r="E97" t="s">
        <v>103</v>
      </c>
      <c r="F97">
        <v>101</v>
      </c>
      <c r="G97">
        <v>8.6999999999999993</v>
      </c>
      <c r="H97">
        <v>70</v>
      </c>
      <c r="I97">
        <v>105</v>
      </c>
      <c r="J97">
        <v>4</v>
      </c>
    </row>
    <row r="98" spans="1:10" x14ac:dyDescent="0.25">
      <c r="A98" s="9">
        <v>8.11</v>
      </c>
      <c r="B98">
        <v>95.3</v>
      </c>
      <c r="C98" t="s">
        <v>58</v>
      </c>
      <c r="D98" t="s">
        <v>190</v>
      </c>
      <c r="E98" t="s">
        <v>65</v>
      </c>
      <c r="F98">
        <v>198</v>
      </c>
      <c r="G98">
        <v>7</v>
      </c>
      <c r="H98">
        <v>77</v>
      </c>
      <c r="I98">
        <v>110</v>
      </c>
      <c r="J98">
        <v>11</v>
      </c>
    </row>
    <row r="99" spans="1:10" x14ac:dyDescent="0.25">
      <c r="A99" s="9">
        <v>8.11</v>
      </c>
      <c r="B99">
        <v>95.3</v>
      </c>
      <c r="C99" t="s">
        <v>88</v>
      </c>
      <c r="D99" t="s">
        <v>185</v>
      </c>
      <c r="E99" t="s">
        <v>56</v>
      </c>
      <c r="F99">
        <v>92</v>
      </c>
      <c r="G99">
        <v>10.1</v>
      </c>
      <c r="H99">
        <v>77</v>
      </c>
      <c r="I99">
        <v>117</v>
      </c>
      <c r="J99">
        <v>9</v>
      </c>
    </row>
    <row r="100" spans="1:10" x14ac:dyDescent="0.25">
      <c r="A100" s="9">
        <v>8.1199999999999992</v>
      </c>
      <c r="B100">
        <v>96.3</v>
      </c>
      <c r="C100" t="s">
        <v>47</v>
      </c>
      <c r="D100" t="s">
        <v>172</v>
      </c>
      <c r="E100" t="s">
        <v>119</v>
      </c>
      <c r="F100">
        <v>101</v>
      </c>
      <c r="G100">
        <v>6.9</v>
      </c>
      <c r="H100">
        <v>78</v>
      </c>
      <c r="I100">
        <v>110</v>
      </c>
      <c r="J100">
        <v>10</v>
      </c>
    </row>
    <row r="101" spans="1:10" x14ac:dyDescent="0.25">
      <c r="A101" s="9">
        <v>9.02</v>
      </c>
      <c r="B101">
        <v>98</v>
      </c>
      <c r="C101" t="s">
        <v>47</v>
      </c>
      <c r="D101" t="s">
        <v>166</v>
      </c>
      <c r="E101" t="s">
        <v>167</v>
      </c>
      <c r="F101">
        <v>101</v>
      </c>
      <c r="G101">
        <v>8.3000000000000007</v>
      </c>
      <c r="H101">
        <v>76</v>
      </c>
      <c r="I101">
        <v>114</v>
      </c>
      <c r="J101">
        <v>6</v>
      </c>
    </row>
    <row r="102" spans="1:10" x14ac:dyDescent="0.25">
      <c r="A102" s="9">
        <v>9.02</v>
      </c>
      <c r="B102">
        <v>98.4</v>
      </c>
      <c r="C102" t="s">
        <v>58</v>
      </c>
      <c r="D102" t="s">
        <v>198</v>
      </c>
      <c r="E102" t="s">
        <v>48</v>
      </c>
      <c r="F102">
        <v>191</v>
      </c>
      <c r="G102">
        <v>8.5</v>
      </c>
      <c r="H102">
        <v>76</v>
      </c>
      <c r="I102">
        <v>119</v>
      </c>
      <c r="J102">
        <v>11</v>
      </c>
    </row>
    <row r="103" spans="1:10" x14ac:dyDescent="0.25">
      <c r="A103" s="9">
        <v>9.0399999999999991</v>
      </c>
      <c r="B103">
        <v>99.5</v>
      </c>
      <c r="C103" t="s">
        <v>88</v>
      </c>
      <c r="D103" t="s">
        <v>257</v>
      </c>
      <c r="E103" t="s">
        <v>149</v>
      </c>
      <c r="F103">
        <v>97</v>
      </c>
      <c r="G103">
        <v>9.6</v>
      </c>
      <c r="H103">
        <v>78</v>
      </c>
      <c r="I103">
        <v>119</v>
      </c>
      <c r="J103">
        <v>12</v>
      </c>
    </row>
    <row r="104" spans="1:10" x14ac:dyDescent="0.25">
      <c r="A104" s="9">
        <v>9.0500000000000007</v>
      </c>
      <c r="B104">
        <v>100.5</v>
      </c>
      <c r="C104" t="s">
        <v>58</v>
      </c>
      <c r="D104" t="s">
        <v>178</v>
      </c>
      <c r="E104" t="s">
        <v>67</v>
      </c>
      <c r="F104">
        <v>215</v>
      </c>
      <c r="G104">
        <v>7</v>
      </c>
      <c r="H104">
        <v>82</v>
      </c>
      <c r="I104">
        <v>113</v>
      </c>
      <c r="J104">
        <v>12</v>
      </c>
    </row>
    <row r="105" spans="1:10" x14ac:dyDescent="0.25">
      <c r="A105" s="9">
        <v>9.0500000000000007</v>
      </c>
      <c r="B105">
        <v>101</v>
      </c>
      <c r="C105" t="s">
        <v>58</v>
      </c>
      <c r="D105" t="s">
        <v>162</v>
      </c>
      <c r="E105" t="s">
        <v>119</v>
      </c>
      <c r="F105">
        <v>125</v>
      </c>
      <c r="G105">
        <v>6.7</v>
      </c>
      <c r="H105">
        <v>83</v>
      </c>
      <c r="I105">
        <v>114</v>
      </c>
      <c r="J105">
        <v>10</v>
      </c>
    </row>
    <row r="106" spans="1:10" x14ac:dyDescent="0.25">
      <c r="A106" s="9">
        <v>9.06</v>
      </c>
      <c r="B106">
        <v>102.2</v>
      </c>
      <c r="C106" t="s">
        <v>176</v>
      </c>
      <c r="D106" t="s">
        <v>193</v>
      </c>
      <c r="E106" t="s">
        <v>56</v>
      </c>
      <c r="F106">
        <v>88</v>
      </c>
      <c r="G106">
        <v>7.6</v>
      </c>
      <c r="H106">
        <v>82</v>
      </c>
      <c r="I106">
        <v>117</v>
      </c>
      <c r="J106">
        <v>9</v>
      </c>
    </row>
    <row r="107" spans="1:10" x14ac:dyDescent="0.25">
      <c r="A107" s="9">
        <v>9.07</v>
      </c>
      <c r="B107">
        <v>103</v>
      </c>
      <c r="C107" t="s">
        <v>58</v>
      </c>
      <c r="D107" t="s">
        <v>174</v>
      </c>
      <c r="E107" t="s">
        <v>108</v>
      </c>
      <c r="F107">
        <v>146</v>
      </c>
      <c r="G107">
        <v>9.5</v>
      </c>
      <c r="H107">
        <v>78</v>
      </c>
      <c r="I107">
        <v>120</v>
      </c>
      <c r="J107">
        <v>11</v>
      </c>
    </row>
    <row r="108" spans="1:10" x14ac:dyDescent="0.25">
      <c r="A108" s="9">
        <v>9.08</v>
      </c>
      <c r="B108">
        <v>103.8</v>
      </c>
      <c r="C108" t="s">
        <v>47</v>
      </c>
      <c r="D108" t="s">
        <v>181</v>
      </c>
      <c r="E108" t="s">
        <v>61</v>
      </c>
      <c r="F108">
        <v>124</v>
      </c>
      <c r="G108">
        <v>8</v>
      </c>
      <c r="H108">
        <v>84</v>
      </c>
      <c r="I108">
        <v>132</v>
      </c>
      <c r="J108">
        <v>12</v>
      </c>
    </row>
    <row r="109" spans="1:10" x14ac:dyDescent="0.25">
      <c r="A109" s="9">
        <v>9.08</v>
      </c>
      <c r="B109">
        <v>104.1</v>
      </c>
      <c r="C109" t="s">
        <v>58</v>
      </c>
      <c r="D109" t="s">
        <v>195</v>
      </c>
      <c r="E109" t="s">
        <v>67</v>
      </c>
      <c r="F109">
        <v>133</v>
      </c>
      <c r="G109">
        <v>8.8000000000000007</v>
      </c>
      <c r="H109">
        <v>81</v>
      </c>
      <c r="I109">
        <v>123</v>
      </c>
      <c r="J109">
        <v>12</v>
      </c>
    </row>
    <row r="110" spans="1:10" x14ac:dyDescent="0.25">
      <c r="A110" s="9">
        <v>9.09</v>
      </c>
      <c r="B110">
        <v>105.4</v>
      </c>
      <c r="C110" t="s">
        <v>47</v>
      </c>
      <c r="D110" t="s">
        <v>179</v>
      </c>
      <c r="E110" t="s">
        <v>79</v>
      </c>
      <c r="F110">
        <v>105</v>
      </c>
      <c r="G110">
        <v>8.8000000000000007</v>
      </c>
      <c r="H110">
        <v>82</v>
      </c>
      <c r="I110">
        <v>122</v>
      </c>
      <c r="J110">
        <v>12</v>
      </c>
    </row>
    <row r="111" spans="1:10" x14ac:dyDescent="0.25">
      <c r="A111" s="9">
        <v>9.1</v>
      </c>
      <c r="B111">
        <v>105.8</v>
      </c>
      <c r="C111" t="s">
        <v>88</v>
      </c>
      <c r="D111" t="s">
        <v>180</v>
      </c>
      <c r="E111" t="s">
        <v>54</v>
      </c>
      <c r="F111">
        <v>185</v>
      </c>
      <c r="G111">
        <v>10.7</v>
      </c>
      <c r="H111">
        <v>78</v>
      </c>
      <c r="I111">
        <v>124</v>
      </c>
      <c r="J111">
        <v>7</v>
      </c>
    </row>
    <row r="112" spans="1:10" x14ac:dyDescent="0.25">
      <c r="A112" s="9">
        <v>10.01</v>
      </c>
      <c r="B112">
        <v>109.2</v>
      </c>
      <c r="C112" t="s">
        <v>58</v>
      </c>
      <c r="D112" t="s">
        <v>194</v>
      </c>
      <c r="E112" t="s">
        <v>119</v>
      </c>
      <c r="F112">
        <v>149</v>
      </c>
      <c r="G112">
        <v>6.6</v>
      </c>
      <c r="H112">
        <v>92</v>
      </c>
      <c r="I112">
        <v>120</v>
      </c>
      <c r="J112">
        <v>10</v>
      </c>
    </row>
    <row r="113" spans="1:10" x14ac:dyDescent="0.25">
      <c r="A113" s="9">
        <v>10.02</v>
      </c>
      <c r="B113">
        <v>110.1</v>
      </c>
      <c r="C113" t="s">
        <v>58</v>
      </c>
      <c r="D113" t="s">
        <v>184</v>
      </c>
      <c r="E113" t="s">
        <v>123</v>
      </c>
      <c r="F113">
        <v>172</v>
      </c>
      <c r="G113">
        <v>8.3000000000000007</v>
      </c>
      <c r="H113">
        <v>88</v>
      </c>
      <c r="I113">
        <v>127</v>
      </c>
      <c r="J113">
        <v>5</v>
      </c>
    </row>
    <row r="114" spans="1:10" x14ac:dyDescent="0.25">
      <c r="A114" s="9">
        <v>10.02</v>
      </c>
      <c r="B114">
        <v>110.1</v>
      </c>
      <c r="C114" t="s">
        <v>47</v>
      </c>
      <c r="D114" t="s">
        <v>196</v>
      </c>
      <c r="E114" t="s">
        <v>71</v>
      </c>
      <c r="F114">
        <v>141</v>
      </c>
      <c r="G114">
        <v>9.1</v>
      </c>
      <c r="H114">
        <v>86</v>
      </c>
      <c r="I114">
        <v>130</v>
      </c>
      <c r="J114">
        <v>7</v>
      </c>
    </row>
    <row r="115" spans="1:10" x14ac:dyDescent="0.25">
      <c r="A115" s="9">
        <v>10.02</v>
      </c>
      <c r="B115">
        <v>110.2</v>
      </c>
      <c r="C115" t="s">
        <v>47</v>
      </c>
      <c r="D115" t="s">
        <v>320</v>
      </c>
      <c r="E115" t="s">
        <v>149</v>
      </c>
      <c r="F115">
        <v>91</v>
      </c>
      <c r="G115">
        <v>8.8000000000000007</v>
      </c>
      <c r="H115">
        <v>87</v>
      </c>
      <c r="I115">
        <v>130</v>
      </c>
      <c r="J115">
        <v>12</v>
      </c>
    </row>
    <row r="116" spans="1:10" x14ac:dyDescent="0.25">
      <c r="A116" s="9">
        <v>10.029999999999999</v>
      </c>
      <c r="B116">
        <v>111.4</v>
      </c>
      <c r="C116" t="s">
        <v>78</v>
      </c>
      <c r="D116" t="s">
        <v>186</v>
      </c>
      <c r="E116" t="s">
        <v>69</v>
      </c>
      <c r="F116">
        <v>100</v>
      </c>
      <c r="G116">
        <v>16</v>
      </c>
      <c r="H116">
        <v>78</v>
      </c>
      <c r="I116">
        <v>141</v>
      </c>
      <c r="J116">
        <v>9</v>
      </c>
    </row>
    <row r="117" spans="1:10" x14ac:dyDescent="0.25">
      <c r="A117" s="9">
        <v>10.039999999999999</v>
      </c>
      <c r="B117">
        <v>111.6</v>
      </c>
      <c r="C117" t="s">
        <v>47</v>
      </c>
      <c r="D117" t="s">
        <v>182</v>
      </c>
      <c r="E117" t="s">
        <v>69</v>
      </c>
      <c r="F117">
        <v>98</v>
      </c>
      <c r="G117">
        <v>9.9</v>
      </c>
      <c r="H117">
        <v>87</v>
      </c>
      <c r="I117">
        <v>130</v>
      </c>
      <c r="J117">
        <v>9</v>
      </c>
    </row>
    <row r="118" spans="1:10" x14ac:dyDescent="0.25">
      <c r="A118" s="9">
        <v>10.039999999999999</v>
      </c>
      <c r="B118">
        <v>111.9</v>
      </c>
      <c r="C118" t="s">
        <v>88</v>
      </c>
      <c r="D118" t="s">
        <v>188</v>
      </c>
      <c r="E118" t="s">
        <v>91</v>
      </c>
      <c r="F118">
        <v>134</v>
      </c>
      <c r="G118">
        <v>9.3000000000000007</v>
      </c>
      <c r="H118">
        <v>87</v>
      </c>
      <c r="I118">
        <v>136</v>
      </c>
      <c r="J118">
        <v>7</v>
      </c>
    </row>
    <row r="119" spans="1:10" x14ac:dyDescent="0.25">
      <c r="A119" s="9">
        <v>10.039999999999999</v>
      </c>
      <c r="B119">
        <v>111.9</v>
      </c>
      <c r="C119" t="s">
        <v>176</v>
      </c>
      <c r="D119" t="s">
        <v>211</v>
      </c>
      <c r="E119" t="s">
        <v>99</v>
      </c>
      <c r="F119">
        <v>66</v>
      </c>
      <c r="G119">
        <v>5</v>
      </c>
      <c r="H119">
        <v>100</v>
      </c>
      <c r="I119">
        <v>122</v>
      </c>
      <c r="J119">
        <v>10</v>
      </c>
    </row>
    <row r="120" spans="1:10" x14ac:dyDescent="0.25">
      <c r="A120" s="9">
        <v>10.07</v>
      </c>
      <c r="B120">
        <v>115.5</v>
      </c>
      <c r="C120" t="s">
        <v>58</v>
      </c>
      <c r="D120" t="s">
        <v>210</v>
      </c>
      <c r="E120" t="s">
        <v>99</v>
      </c>
      <c r="F120">
        <v>157</v>
      </c>
      <c r="G120">
        <v>7.9</v>
      </c>
      <c r="H120">
        <v>94</v>
      </c>
      <c r="I120">
        <v>132</v>
      </c>
      <c r="J120">
        <v>10</v>
      </c>
    </row>
    <row r="121" spans="1:10" x14ac:dyDescent="0.25">
      <c r="A121" s="9">
        <v>10.08</v>
      </c>
      <c r="B121">
        <v>116</v>
      </c>
      <c r="C121" t="s">
        <v>58</v>
      </c>
      <c r="D121" t="s">
        <v>187</v>
      </c>
      <c r="E121" t="s">
        <v>71</v>
      </c>
      <c r="F121">
        <v>164</v>
      </c>
      <c r="G121">
        <v>10.3</v>
      </c>
      <c r="H121">
        <v>89</v>
      </c>
      <c r="I121">
        <v>138</v>
      </c>
      <c r="J121">
        <v>7</v>
      </c>
    </row>
    <row r="122" spans="1:10" x14ac:dyDescent="0.25">
      <c r="A122" s="9">
        <v>10.09</v>
      </c>
      <c r="B122">
        <v>116.5</v>
      </c>
      <c r="C122" t="s">
        <v>88</v>
      </c>
      <c r="D122" t="s">
        <v>197</v>
      </c>
      <c r="E122" t="s">
        <v>61</v>
      </c>
      <c r="F122">
        <v>148</v>
      </c>
      <c r="G122">
        <v>8.5</v>
      </c>
      <c r="H122">
        <v>94</v>
      </c>
      <c r="I122">
        <v>134</v>
      </c>
      <c r="J122">
        <v>12</v>
      </c>
    </row>
    <row r="123" spans="1:10" x14ac:dyDescent="0.25">
      <c r="A123" s="9">
        <v>10.1</v>
      </c>
      <c r="B123">
        <v>117.6</v>
      </c>
      <c r="C123" t="s">
        <v>176</v>
      </c>
      <c r="D123" t="s">
        <v>234</v>
      </c>
      <c r="E123" t="s">
        <v>61</v>
      </c>
      <c r="F123">
        <v>82</v>
      </c>
      <c r="G123">
        <v>8</v>
      </c>
      <c r="H123">
        <v>96</v>
      </c>
      <c r="I123">
        <v>130</v>
      </c>
      <c r="J123">
        <v>12</v>
      </c>
    </row>
    <row r="124" spans="1:10" x14ac:dyDescent="0.25">
      <c r="A124" s="9">
        <v>10.11</v>
      </c>
      <c r="B124">
        <v>119.1</v>
      </c>
      <c r="C124" t="s">
        <v>58</v>
      </c>
      <c r="D124" t="s">
        <v>205</v>
      </c>
      <c r="E124" t="s">
        <v>59</v>
      </c>
      <c r="F124">
        <v>145</v>
      </c>
      <c r="G124">
        <v>7</v>
      </c>
      <c r="H124">
        <v>100</v>
      </c>
      <c r="I124">
        <v>133</v>
      </c>
      <c r="J124">
        <v>10</v>
      </c>
    </row>
    <row r="125" spans="1:10" x14ac:dyDescent="0.25">
      <c r="A125" s="9">
        <v>10.11</v>
      </c>
      <c r="B125">
        <v>119.3</v>
      </c>
      <c r="C125" t="s">
        <v>88</v>
      </c>
      <c r="D125" t="s">
        <v>201</v>
      </c>
      <c r="E125" t="s">
        <v>106</v>
      </c>
      <c r="F125">
        <v>114</v>
      </c>
      <c r="G125">
        <v>9.8000000000000007</v>
      </c>
      <c r="H125">
        <v>93</v>
      </c>
      <c r="I125">
        <v>138</v>
      </c>
      <c r="J125">
        <v>10</v>
      </c>
    </row>
    <row r="126" spans="1:10" x14ac:dyDescent="0.25">
      <c r="A126" s="9">
        <v>10.119999999999999</v>
      </c>
      <c r="B126">
        <v>120.3</v>
      </c>
      <c r="C126" t="s">
        <v>176</v>
      </c>
      <c r="D126" t="s">
        <v>238</v>
      </c>
      <c r="E126" t="s">
        <v>74</v>
      </c>
      <c r="F126">
        <v>53</v>
      </c>
      <c r="G126">
        <v>5.0999999999999996</v>
      </c>
      <c r="H126">
        <v>110</v>
      </c>
      <c r="I126">
        <v>132</v>
      </c>
      <c r="J126">
        <v>7</v>
      </c>
    </row>
    <row r="127" spans="1:10" x14ac:dyDescent="0.25">
      <c r="A127" s="9">
        <v>11.01</v>
      </c>
      <c r="B127">
        <v>120.8</v>
      </c>
      <c r="C127" t="s">
        <v>88</v>
      </c>
      <c r="D127" t="s">
        <v>203</v>
      </c>
      <c r="E127" t="s">
        <v>71</v>
      </c>
      <c r="F127">
        <v>156</v>
      </c>
      <c r="G127">
        <v>13</v>
      </c>
      <c r="H127">
        <v>87</v>
      </c>
      <c r="I127">
        <v>138</v>
      </c>
      <c r="J127">
        <v>7</v>
      </c>
    </row>
    <row r="128" spans="1:10" x14ac:dyDescent="0.25">
      <c r="A128" s="9">
        <v>11.01</v>
      </c>
      <c r="B128">
        <v>120.9</v>
      </c>
      <c r="C128" t="s">
        <v>78</v>
      </c>
      <c r="D128" t="s">
        <v>321</v>
      </c>
      <c r="E128" t="s">
        <v>123</v>
      </c>
      <c r="F128">
        <v>138</v>
      </c>
      <c r="G128">
        <v>17</v>
      </c>
      <c r="H128">
        <v>81</v>
      </c>
      <c r="I128">
        <v>147</v>
      </c>
      <c r="J128">
        <v>5</v>
      </c>
    </row>
    <row r="129" spans="1:10" x14ac:dyDescent="0.25">
      <c r="A129" s="9">
        <v>11.04</v>
      </c>
      <c r="B129">
        <v>123.8</v>
      </c>
      <c r="C129" t="s">
        <v>47</v>
      </c>
      <c r="D129" t="s">
        <v>202</v>
      </c>
      <c r="E129" t="s">
        <v>96</v>
      </c>
      <c r="F129">
        <v>155</v>
      </c>
      <c r="G129">
        <v>9.3000000000000007</v>
      </c>
      <c r="H129">
        <v>99</v>
      </c>
      <c r="I129">
        <v>145</v>
      </c>
      <c r="J129">
        <v>6</v>
      </c>
    </row>
    <row r="130" spans="1:10" x14ac:dyDescent="0.25">
      <c r="A130" s="9">
        <v>11.05</v>
      </c>
      <c r="B130">
        <v>124.6</v>
      </c>
      <c r="C130" t="s">
        <v>47</v>
      </c>
      <c r="D130" t="s">
        <v>192</v>
      </c>
      <c r="E130" t="s">
        <v>59</v>
      </c>
      <c r="F130">
        <v>150</v>
      </c>
      <c r="G130">
        <v>9.9</v>
      </c>
      <c r="H130">
        <v>98</v>
      </c>
      <c r="I130">
        <v>145</v>
      </c>
      <c r="J130">
        <v>10</v>
      </c>
    </row>
    <row r="131" spans="1:10" x14ac:dyDescent="0.25">
      <c r="A131" s="9">
        <v>11.05</v>
      </c>
      <c r="B131">
        <v>125.2</v>
      </c>
      <c r="C131" t="s">
        <v>58</v>
      </c>
      <c r="D131" t="s">
        <v>322</v>
      </c>
      <c r="E131" t="s">
        <v>96</v>
      </c>
      <c r="F131">
        <v>106</v>
      </c>
      <c r="G131">
        <v>8.1</v>
      </c>
      <c r="H131">
        <v>104</v>
      </c>
      <c r="I131">
        <v>142</v>
      </c>
      <c r="J131">
        <v>6</v>
      </c>
    </row>
    <row r="132" spans="1:10" x14ac:dyDescent="0.25">
      <c r="A132" s="9">
        <v>11.05</v>
      </c>
      <c r="B132">
        <v>125.2</v>
      </c>
      <c r="C132" t="s">
        <v>88</v>
      </c>
      <c r="D132" t="s">
        <v>200</v>
      </c>
      <c r="E132" t="s">
        <v>103</v>
      </c>
      <c r="F132">
        <v>97</v>
      </c>
      <c r="G132">
        <v>8.6</v>
      </c>
      <c r="H132">
        <v>102</v>
      </c>
      <c r="I132">
        <v>150</v>
      </c>
      <c r="J132">
        <v>4</v>
      </c>
    </row>
    <row r="133" spans="1:10" x14ac:dyDescent="0.25">
      <c r="A133" s="9">
        <v>11.05</v>
      </c>
      <c r="B133">
        <v>125.2</v>
      </c>
      <c r="C133" t="s">
        <v>58</v>
      </c>
      <c r="D133" t="s">
        <v>225</v>
      </c>
      <c r="E133" t="s">
        <v>86</v>
      </c>
      <c r="F133">
        <v>83</v>
      </c>
      <c r="G133">
        <v>8.6</v>
      </c>
      <c r="H133">
        <v>109</v>
      </c>
      <c r="I133">
        <v>141</v>
      </c>
      <c r="J133">
        <v>6</v>
      </c>
    </row>
    <row r="134" spans="1:10" x14ac:dyDescent="0.25">
      <c r="A134" s="9">
        <v>11.06</v>
      </c>
      <c r="B134">
        <v>126.5</v>
      </c>
      <c r="C134" t="s">
        <v>176</v>
      </c>
      <c r="D134" t="s">
        <v>207</v>
      </c>
      <c r="E134" t="s">
        <v>112</v>
      </c>
      <c r="F134">
        <v>55</v>
      </c>
      <c r="G134">
        <v>6</v>
      </c>
      <c r="H134">
        <v>110</v>
      </c>
      <c r="I134">
        <v>143</v>
      </c>
      <c r="J134">
        <v>8</v>
      </c>
    </row>
    <row r="135" spans="1:10" x14ac:dyDescent="0.25">
      <c r="A135" s="9">
        <v>11.08</v>
      </c>
      <c r="B135">
        <v>128.19999999999999</v>
      </c>
      <c r="C135" t="s">
        <v>58</v>
      </c>
      <c r="D135" t="s">
        <v>204</v>
      </c>
      <c r="E135" t="s">
        <v>94</v>
      </c>
      <c r="F135">
        <v>91</v>
      </c>
      <c r="G135">
        <v>7.8</v>
      </c>
      <c r="H135">
        <v>108</v>
      </c>
      <c r="I135">
        <v>145</v>
      </c>
      <c r="J135">
        <v>10</v>
      </c>
    </row>
    <row r="136" spans="1:10" x14ac:dyDescent="0.25">
      <c r="A136" s="9">
        <v>11.11</v>
      </c>
      <c r="B136">
        <v>130.9</v>
      </c>
      <c r="C136" t="s">
        <v>58</v>
      </c>
      <c r="D136" t="s">
        <v>199</v>
      </c>
      <c r="E136" t="s">
        <v>96</v>
      </c>
      <c r="F136">
        <v>81</v>
      </c>
      <c r="G136">
        <v>9.4</v>
      </c>
      <c r="H136">
        <v>106</v>
      </c>
      <c r="I136">
        <v>152</v>
      </c>
      <c r="J136">
        <v>6</v>
      </c>
    </row>
    <row r="137" spans="1:10" x14ac:dyDescent="0.25">
      <c r="A137" s="9">
        <v>11.11</v>
      </c>
      <c r="B137">
        <v>131</v>
      </c>
      <c r="C137" t="s">
        <v>47</v>
      </c>
      <c r="D137" t="s">
        <v>221</v>
      </c>
      <c r="E137" t="s">
        <v>91</v>
      </c>
      <c r="F137">
        <v>132</v>
      </c>
      <c r="G137">
        <v>10.8</v>
      </c>
      <c r="H137">
        <v>102</v>
      </c>
      <c r="I137">
        <v>161</v>
      </c>
      <c r="J137">
        <v>7</v>
      </c>
    </row>
    <row r="138" spans="1:10" x14ac:dyDescent="0.25">
      <c r="A138" s="9">
        <v>11.12</v>
      </c>
      <c r="B138">
        <v>131.9</v>
      </c>
      <c r="C138" t="s">
        <v>176</v>
      </c>
      <c r="D138" t="s">
        <v>228</v>
      </c>
      <c r="E138" t="s">
        <v>81</v>
      </c>
      <c r="F138">
        <v>39</v>
      </c>
      <c r="G138">
        <v>7</v>
      </c>
      <c r="H138">
        <v>121</v>
      </c>
      <c r="I138">
        <v>150</v>
      </c>
      <c r="J138">
        <v>12</v>
      </c>
    </row>
    <row r="139" spans="1:10" x14ac:dyDescent="0.25">
      <c r="A139" s="9">
        <v>12.01</v>
      </c>
      <c r="B139">
        <v>133.4</v>
      </c>
      <c r="C139" t="s">
        <v>88</v>
      </c>
      <c r="D139" t="s">
        <v>219</v>
      </c>
      <c r="E139" t="s">
        <v>167</v>
      </c>
      <c r="F139">
        <v>117</v>
      </c>
      <c r="G139">
        <v>10.199999999999999</v>
      </c>
      <c r="H139">
        <v>106</v>
      </c>
      <c r="I139">
        <v>162</v>
      </c>
      <c r="J139">
        <v>6</v>
      </c>
    </row>
    <row r="140" spans="1:10" x14ac:dyDescent="0.25">
      <c r="A140" s="9">
        <v>12.02</v>
      </c>
      <c r="B140">
        <v>134.30000000000001</v>
      </c>
      <c r="C140" t="s">
        <v>58</v>
      </c>
      <c r="D140" t="s">
        <v>232</v>
      </c>
      <c r="E140" t="s">
        <v>119</v>
      </c>
      <c r="F140">
        <v>82</v>
      </c>
      <c r="G140">
        <v>8.4</v>
      </c>
      <c r="H140">
        <v>112</v>
      </c>
      <c r="I140">
        <v>156</v>
      </c>
      <c r="J140">
        <v>10</v>
      </c>
    </row>
    <row r="141" spans="1:10" x14ac:dyDescent="0.25">
      <c r="A141" s="9">
        <v>12.02</v>
      </c>
      <c r="B141">
        <v>134.5</v>
      </c>
      <c r="C141" t="s">
        <v>58</v>
      </c>
      <c r="D141" t="s">
        <v>323</v>
      </c>
      <c r="E141" t="s">
        <v>149</v>
      </c>
      <c r="F141">
        <v>42</v>
      </c>
      <c r="G141">
        <v>8.6999999999999993</v>
      </c>
      <c r="H141">
        <v>113</v>
      </c>
      <c r="I141">
        <v>154</v>
      </c>
      <c r="J141">
        <v>12</v>
      </c>
    </row>
    <row r="142" spans="1:10" x14ac:dyDescent="0.25">
      <c r="A142" s="9">
        <v>12.03</v>
      </c>
      <c r="B142">
        <v>134.5</v>
      </c>
      <c r="C142" t="s">
        <v>47</v>
      </c>
      <c r="D142" t="s">
        <v>191</v>
      </c>
      <c r="E142" t="s">
        <v>129</v>
      </c>
      <c r="F142">
        <v>134</v>
      </c>
      <c r="G142">
        <v>12.5</v>
      </c>
      <c r="H142">
        <v>101</v>
      </c>
      <c r="I142">
        <v>171</v>
      </c>
      <c r="J142">
        <v>10</v>
      </c>
    </row>
    <row r="143" spans="1:10" x14ac:dyDescent="0.25">
      <c r="A143" s="9">
        <v>12.03</v>
      </c>
      <c r="B143">
        <v>134.9</v>
      </c>
      <c r="C143" t="s">
        <v>58</v>
      </c>
      <c r="D143" t="s">
        <v>220</v>
      </c>
      <c r="E143" t="s">
        <v>115</v>
      </c>
      <c r="F143">
        <v>74</v>
      </c>
      <c r="G143">
        <v>5.8</v>
      </c>
      <c r="H143">
        <v>119</v>
      </c>
      <c r="I143">
        <v>145</v>
      </c>
      <c r="J143">
        <v>6</v>
      </c>
    </row>
    <row r="144" spans="1:10" x14ac:dyDescent="0.25">
      <c r="A144" s="9">
        <v>12.03</v>
      </c>
      <c r="B144">
        <v>135.19999999999999</v>
      </c>
      <c r="C144" t="s">
        <v>88</v>
      </c>
      <c r="D144" t="s">
        <v>216</v>
      </c>
      <c r="E144" t="s">
        <v>81</v>
      </c>
      <c r="F144">
        <v>91</v>
      </c>
      <c r="G144">
        <v>10</v>
      </c>
      <c r="H144">
        <v>109</v>
      </c>
      <c r="I144">
        <v>151</v>
      </c>
      <c r="J144">
        <v>12</v>
      </c>
    </row>
    <row r="145" spans="1:10" x14ac:dyDescent="0.25">
      <c r="A145" s="9">
        <v>12.04</v>
      </c>
      <c r="B145">
        <v>135.80000000000001</v>
      </c>
      <c r="C145" t="s">
        <v>78</v>
      </c>
      <c r="D145" t="s">
        <v>209</v>
      </c>
      <c r="E145" t="s">
        <v>108</v>
      </c>
      <c r="F145">
        <v>217</v>
      </c>
      <c r="G145">
        <v>15.9</v>
      </c>
      <c r="H145">
        <v>94</v>
      </c>
      <c r="I145">
        <v>169</v>
      </c>
      <c r="J145">
        <v>11</v>
      </c>
    </row>
    <row r="146" spans="1:10" x14ac:dyDescent="0.25">
      <c r="A146" s="9">
        <v>12.04</v>
      </c>
      <c r="B146">
        <v>136.30000000000001</v>
      </c>
      <c r="C146" t="s">
        <v>47</v>
      </c>
      <c r="D146" t="s">
        <v>213</v>
      </c>
      <c r="E146" t="s">
        <v>108</v>
      </c>
      <c r="F146">
        <v>180</v>
      </c>
      <c r="G146">
        <v>14.3</v>
      </c>
      <c r="H146">
        <v>99</v>
      </c>
      <c r="I146">
        <v>172</v>
      </c>
      <c r="J146">
        <v>11</v>
      </c>
    </row>
    <row r="147" spans="1:10" x14ac:dyDescent="0.25">
      <c r="A147" s="9">
        <v>12.07</v>
      </c>
      <c r="B147">
        <v>139.1</v>
      </c>
      <c r="C147" t="s">
        <v>176</v>
      </c>
      <c r="D147" t="s">
        <v>214</v>
      </c>
      <c r="E147" t="s">
        <v>59</v>
      </c>
      <c r="F147">
        <v>53</v>
      </c>
      <c r="G147">
        <v>9.1</v>
      </c>
      <c r="H147">
        <v>116</v>
      </c>
      <c r="I147">
        <v>163</v>
      </c>
      <c r="J147">
        <v>10</v>
      </c>
    </row>
    <row r="148" spans="1:10" x14ac:dyDescent="0.25">
      <c r="A148" s="9">
        <v>12.08</v>
      </c>
      <c r="B148">
        <v>139.6</v>
      </c>
      <c r="C148" t="s">
        <v>88</v>
      </c>
      <c r="D148" t="s">
        <v>230</v>
      </c>
      <c r="E148" t="s">
        <v>50</v>
      </c>
      <c r="F148">
        <v>108</v>
      </c>
      <c r="G148">
        <v>9.3000000000000007</v>
      </c>
      <c r="H148">
        <v>121</v>
      </c>
      <c r="I148">
        <v>180</v>
      </c>
      <c r="J148">
        <v>8</v>
      </c>
    </row>
    <row r="149" spans="1:10" x14ac:dyDescent="0.25">
      <c r="A149" s="9">
        <v>12.08</v>
      </c>
      <c r="B149">
        <v>140.19999999999999</v>
      </c>
      <c r="C149" t="s">
        <v>47</v>
      </c>
      <c r="D149" t="s">
        <v>324</v>
      </c>
      <c r="E149" t="s">
        <v>149</v>
      </c>
      <c r="F149">
        <v>107</v>
      </c>
      <c r="G149">
        <v>12</v>
      </c>
      <c r="H149">
        <v>109</v>
      </c>
      <c r="I149">
        <v>169</v>
      </c>
      <c r="J149">
        <v>12</v>
      </c>
    </row>
    <row r="150" spans="1:10" x14ac:dyDescent="0.25">
      <c r="A150" s="9">
        <v>12.12</v>
      </c>
      <c r="B150">
        <v>143.69999999999999</v>
      </c>
      <c r="C150" t="s">
        <v>237</v>
      </c>
      <c r="D150" t="s">
        <v>236</v>
      </c>
      <c r="E150" t="s">
        <v>56</v>
      </c>
      <c r="F150">
        <v>318</v>
      </c>
      <c r="G150">
        <v>15.4</v>
      </c>
      <c r="H150">
        <v>103</v>
      </c>
      <c r="I150">
        <v>159</v>
      </c>
      <c r="J150">
        <v>9</v>
      </c>
    </row>
    <row r="151" spans="1:10" x14ac:dyDescent="0.25">
      <c r="A151" s="9">
        <v>12.12</v>
      </c>
      <c r="B151">
        <v>144</v>
      </c>
      <c r="C151" t="s">
        <v>58</v>
      </c>
      <c r="D151" t="s">
        <v>325</v>
      </c>
      <c r="E151" t="s">
        <v>67</v>
      </c>
      <c r="F151">
        <v>54</v>
      </c>
      <c r="G151">
        <v>9.6999999999999993</v>
      </c>
      <c r="H151">
        <v>127</v>
      </c>
      <c r="I151">
        <v>167</v>
      </c>
      <c r="J151">
        <v>12</v>
      </c>
    </row>
    <row r="152" spans="1:10" x14ac:dyDescent="0.25">
      <c r="A152" s="9">
        <v>13.02</v>
      </c>
      <c r="B152">
        <v>146.30000000000001</v>
      </c>
      <c r="C152" t="s">
        <v>88</v>
      </c>
      <c r="D152" t="s">
        <v>235</v>
      </c>
      <c r="E152" t="s">
        <v>112</v>
      </c>
      <c r="F152">
        <v>101</v>
      </c>
      <c r="G152">
        <v>12</v>
      </c>
      <c r="H152">
        <v>115</v>
      </c>
      <c r="I152">
        <v>170</v>
      </c>
      <c r="J152">
        <v>8</v>
      </c>
    </row>
    <row r="153" spans="1:10" x14ac:dyDescent="0.25">
      <c r="A153" s="9">
        <v>13.04</v>
      </c>
      <c r="B153">
        <v>148.19999999999999</v>
      </c>
      <c r="C153" t="s">
        <v>58</v>
      </c>
      <c r="D153" t="s">
        <v>223</v>
      </c>
      <c r="E153" t="s">
        <v>71</v>
      </c>
      <c r="F153">
        <v>69</v>
      </c>
      <c r="G153">
        <v>14.3</v>
      </c>
      <c r="H153">
        <v>111</v>
      </c>
      <c r="I153">
        <v>173</v>
      </c>
      <c r="J153">
        <v>7</v>
      </c>
    </row>
    <row r="154" spans="1:10" x14ac:dyDescent="0.25">
      <c r="A154" s="9">
        <v>13.04</v>
      </c>
      <c r="B154">
        <v>148.5</v>
      </c>
      <c r="C154" t="s">
        <v>237</v>
      </c>
      <c r="D154" t="s">
        <v>243</v>
      </c>
      <c r="E154" t="s">
        <v>112</v>
      </c>
      <c r="F154">
        <v>144</v>
      </c>
      <c r="G154">
        <v>15.1</v>
      </c>
      <c r="H154">
        <v>109</v>
      </c>
      <c r="I154">
        <v>162</v>
      </c>
      <c r="J154">
        <v>8</v>
      </c>
    </row>
    <row r="155" spans="1:10" x14ac:dyDescent="0.25">
      <c r="A155" s="9">
        <v>13.05</v>
      </c>
      <c r="B155">
        <v>148.69999999999999</v>
      </c>
      <c r="C155" t="s">
        <v>58</v>
      </c>
      <c r="D155" t="s">
        <v>231</v>
      </c>
      <c r="E155" t="s">
        <v>149</v>
      </c>
      <c r="F155">
        <v>74</v>
      </c>
      <c r="G155">
        <v>14</v>
      </c>
      <c r="H155">
        <v>112</v>
      </c>
      <c r="I155">
        <v>173</v>
      </c>
      <c r="J155">
        <v>12</v>
      </c>
    </row>
    <row r="156" spans="1:10" x14ac:dyDescent="0.25">
      <c r="A156" s="9">
        <v>13.05</v>
      </c>
      <c r="B156">
        <v>149.19999999999999</v>
      </c>
      <c r="C156" t="s">
        <v>78</v>
      </c>
      <c r="D156" t="s">
        <v>222</v>
      </c>
      <c r="E156" t="s">
        <v>81</v>
      </c>
      <c r="F156">
        <v>19</v>
      </c>
      <c r="G156">
        <v>26.1</v>
      </c>
      <c r="H156">
        <v>81</v>
      </c>
      <c r="I156">
        <v>185</v>
      </c>
      <c r="J156">
        <v>12</v>
      </c>
    </row>
    <row r="157" spans="1:10" x14ac:dyDescent="0.25">
      <c r="A157" s="9">
        <v>13.05</v>
      </c>
      <c r="B157">
        <v>149.5</v>
      </c>
      <c r="C157" t="s">
        <v>47</v>
      </c>
      <c r="D157" t="s">
        <v>206</v>
      </c>
      <c r="E157" t="s">
        <v>103</v>
      </c>
      <c r="F157">
        <v>126</v>
      </c>
      <c r="G157">
        <v>16.3</v>
      </c>
      <c r="H157">
        <v>107</v>
      </c>
      <c r="I157">
        <v>177</v>
      </c>
      <c r="J157">
        <v>4</v>
      </c>
    </row>
    <row r="158" spans="1:10" x14ac:dyDescent="0.25">
      <c r="A158" s="9">
        <v>13.06</v>
      </c>
      <c r="B158">
        <v>150.4</v>
      </c>
      <c r="C158" t="s">
        <v>78</v>
      </c>
      <c r="D158" t="s">
        <v>271</v>
      </c>
      <c r="E158" t="s">
        <v>149</v>
      </c>
      <c r="F158">
        <v>200</v>
      </c>
      <c r="G158">
        <v>16.3</v>
      </c>
      <c r="H158">
        <v>108</v>
      </c>
      <c r="I158">
        <v>177</v>
      </c>
      <c r="J158">
        <v>12</v>
      </c>
    </row>
    <row r="159" spans="1:10" x14ac:dyDescent="0.25">
      <c r="A159" s="9">
        <v>13.07</v>
      </c>
      <c r="B159">
        <v>150.6</v>
      </c>
      <c r="C159" t="s">
        <v>176</v>
      </c>
      <c r="D159" t="s">
        <v>215</v>
      </c>
      <c r="E159" t="s">
        <v>50</v>
      </c>
      <c r="F159">
        <v>74</v>
      </c>
      <c r="G159">
        <v>13.1</v>
      </c>
      <c r="H159">
        <v>129</v>
      </c>
      <c r="I159">
        <v>179</v>
      </c>
      <c r="J159">
        <v>8</v>
      </c>
    </row>
    <row r="160" spans="1:10" x14ac:dyDescent="0.25">
      <c r="A160" s="9">
        <v>13.07</v>
      </c>
      <c r="B160">
        <v>150.80000000000001</v>
      </c>
      <c r="C160" t="s">
        <v>78</v>
      </c>
      <c r="D160" t="s">
        <v>249</v>
      </c>
      <c r="E160" t="s">
        <v>54</v>
      </c>
      <c r="F160">
        <v>170</v>
      </c>
      <c r="G160">
        <v>20.100000000000001</v>
      </c>
      <c r="H160">
        <v>98</v>
      </c>
      <c r="I160">
        <v>179</v>
      </c>
      <c r="J160">
        <v>7</v>
      </c>
    </row>
    <row r="161" spans="1:10" x14ac:dyDescent="0.25">
      <c r="A161" s="9">
        <v>13.07</v>
      </c>
      <c r="B161">
        <v>151.1</v>
      </c>
      <c r="C161" t="s">
        <v>58</v>
      </c>
      <c r="D161" t="s">
        <v>326</v>
      </c>
      <c r="E161" t="s">
        <v>106</v>
      </c>
      <c r="F161">
        <v>19</v>
      </c>
      <c r="G161">
        <v>23.7</v>
      </c>
      <c r="H161">
        <v>98</v>
      </c>
      <c r="I161">
        <v>180</v>
      </c>
      <c r="J161">
        <v>10</v>
      </c>
    </row>
    <row r="162" spans="1:10" x14ac:dyDescent="0.25">
      <c r="A162" s="9">
        <v>13.07</v>
      </c>
      <c r="B162">
        <v>151.30000000000001</v>
      </c>
      <c r="C162" t="s">
        <v>78</v>
      </c>
      <c r="D162" t="s">
        <v>255</v>
      </c>
      <c r="E162" t="s">
        <v>106</v>
      </c>
      <c r="F162">
        <v>35</v>
      </c>
      <c r="G162">
        <v>25.8</v>
      </c>
      <c r="H162">
        <v>84</v>
      </c>
      <c r="I162">
        <v>180</v>
      </c>
      <c r="J162">
        <v>10</v>
      </c>
    </row>
    <row r="163" spans="1:10" x14ac:dyDescent="0.25">
      <c r="A163" s="9">
        <v>13.08</v>
      </c>
      <c r="B163">
        <v>151.9</v>
      </c>
      <c r="C163" t="s">
        <v>237</v>
      </c>
      <c r="D163" t="s">
        <v>267</v>
      </c>
      <c r="E163" t="s">
        <v>59</v>
      </c>
      <c r="F163">
        <v>63</v>
      </c>
      <c r="G163">
        <v>9.3000000000000007</v>
      </c>
      <c r="H163">
        <v>134</v>
      </c>
      <c r="I163">
        <v>162</v>
      </c>
      <c r="J163">
        <v>10</v>
      </c>
    </row>
    <row r="164" spans="1:10" x14ac:dyDescent="0.25">
      <c r="A164" s="9">
        <v>13.08</v>
      </c>
      <c r="B164">
        <v>152.19999999999999</v>
      </c>
      <c r="C164" t="s">
        <v>237</v>
      </c>
      <c r="D164" t="s">
        <v>246</v>
      </c>
      <c r="E164" t="s">
        <v>79</v>
      </c>
      <c r="F164">
        <v>87</v>
      </c>
      <c r="G164">
        <v>7</v>
      </c>
      <c r="H164">
        <v>134</v>
      </c>
      <c r="I164">
        <v>163</v>
      </c>
      <c r="J164">
        <v>12</v>
      </c>
    </row>
    <row r="165" spans="1:10" x14ac:dyDescent="0.25">
      <c r="A165" s="9">
        <v>13.09</v>
      </c>
      <c r="B165">
        <v>152.9</v>
      </c>
      <c r="C165" t="s">
        <v>47</v>
      </c>
      <c r="D165" t="s">
        <v>226</v>
      </c>
      <c r="E165" t="s">
        <v>56</v>
      </c>
      <c r="F165">
        <v>11</v>
      </c>
      <c r="G165">
        <v>12.4</v>
      </c>
      <c r="H165">
        <v>130</v>
      </c>
      <c r="I165">
        <v>171</v>
      </c>
      <c r="J165">
        <v>9</v>
      </c>
    </row>
    <row r="166" spans="1:10" x14ac:dyDescent="0.25">
      <c r="A166" s="9">
        <v>13.09</v>
      </c>
      <c r="B166">
        <v>153.1</v>
      </c>
      <c r="C166" t="s">
        <v>88</v>
      </c>
      <c r="D166" t="s">
        <v>262</v>
      </c>
      <c r="E166" t="s">
        <v>86</v>
      </c>
      <c r="F166">
        <v>108</v>
      </c>
      <c r="G166">
        <v>13.1</v>
      </c>
      <c r="H166">
        <v>123</v>
      </c>
      <c r="I166">
        <v>179</v>
      </c>
      <c r="J166">
        <v>6</v>
      </c>
    </row>
    <row r="167" spans="1:10" x14ac:dyDescent="0.25">
      <c r="A167" s="9">
        <v>13.09</v>
      </c>
      <c r="B167">
        <v>153.19999999999999</v>
      </c>
      <c r="C167" t="s">
        <v>237</v>
      </c>
      <c r="D167" t="s">
        <v>286</v>
      </c>
      <c r="E167" t="s">
        <v>106</v>
      </c>
      <c r="F167">
        <v>39</v>
      </c>
      <c r="G167">
        <v>20.5</v>
      </c>
      <c r="H167">
        <v>99</v>
      </c>
      <c r="I167">
        <v>165</v>
      </c>
      <c r="J167">
        <v>10</v>
      </c>
    </row>
    <row r="168" spans="1:10" x14ac:dyDescent="0.25">
      <c r="A168" s="9">
        <v>13.09</v>
      </c>
      <c r="B168">
        <v>153.4</v>
      </c>
      <c r="C168" t="s">
        <v>47</v>
      </c>
      <c r="D168" t="s">
        <v>327</v>
      </c>
      <c r="E168" t="s">
        <v>81</v>
      </c>
      <c r="F168">
        <v>125</v>
      </c>
      <c r="G168">
        <v>16</v>
      </c>
      <c r="H168">
        <v>111</v>
      </c>
      <c r="I168">
        <v>179</v>
      </c>
      <c r="J168">
        <v>12</v>
      </c>
    </row>
    <row r="169" spans="1:10" x14ac:dyDescent="0.25">
      <c r="A169" s="9">
        <v>13.1</v>
      </c>
      <c r="B169">
        <v>153.5</v>
      </c>
      <c r="C169" t="s">
        <v>237</v>
      </c>
      <c r="D169" t="s">
        <v>258</v>
      </c>
      <c r="E169" t="s">
        <v>52</v>
      </c>
      <c r="F169">
        <v>71</v>
      </c>
      <c r="G169">
        <v>7.2</v>
      </c>
      <c r="H169">
        <v>134</v>
      </c>
      <c r="I169">
        <v>164</v>
      </c>
      <c r="J169">
        <v>9</v>
      </c>
    </row>
    <row r="170" spans="1:10" x14ac:dyDescent="0.25">
      <c r="A170" s="9">
        <v>13.12</v>
      </c>
      <c r="B170">
        <v>155.5</v>
      </c>
      <c r="C170" t="s">
        <v>58</v>
      </c>
      <c r="D170" t="s">
        <v>224</v>
      </c>
      <c r="E170" t="s">
        <v>103</v>
      </c>
      <c r="F170">
        <v>79</v>
      </c>
      <c r="G170">
        <v>14.1</v>
      </c>
      <c r="H170">
        <v>118</v>
      </c>
      <c r="I170">
        <v>177</v>
      </c>
      <c r="J170">
        <v>4</v>
      </c>
    </row>
    <row r="171" spans="1:10" x14ac:dyDescent="0.25">
      <c r="A171" s="9">
        <v>13.12</v>
      </c>
      <c r="B171">
        <v>155.9</v>
      </c>
      <c r="C171" t="s">
        <v>58</v>
      </c>
      <c r="D171" t="s">
        <v>239</v>
      </c>
      <c r="E171" t="s">
        <v>54</v>
      </c>
      <c r="F171">
        <v>105</v>
      </c>
      <c r="G171">
        <v>12.4</v>
      </c>
      <c r="H171">
        <v>130</v>
      </c>
      <c r="I171">
        <v>180</v>
      </c>
      <c r="J171">
        <v>7</v>
      </c>
    </row>
    <row r="172" spans="1:10" x14ac:dyDescent="0.25">
      <c r="A172" s="9">
        <v>13.12</v>
      </c>
      <c r="B172">
        <v>155.9</v>
      </c>
      <c r="C172" t="s">
        <v>78</v>
      </c>
      <c r="D172" t="s">
        <v>212</v>
      </c>
      <c r="E172" t="s">
        <v>115</v>
      </c>
      <c r="F172">
        <v>103</v>
      </c>
      <c r="G172">
        <v>20.5</v>
      </c>
      <c r="H172">
        <v>102</v>
      </c>
      <c r="I172">
        <v>182</v>
      </c>
      <c r="J172">
        <v>6</v>
      </c>
    </row>
    <row r="173" spans="1:10" x14ac:dyDescent="0.25">
      <c r="A173" s="9">
        <v>14.01</v>
      </c>
      <c r="B173">
        <v>157</v>
      </c>
      <c r="C173" t="s">
        <v>47</v>
      </c>
      <c r="D173" t="s">
        <v>268</v>
      </c>
      <c r="E173" t="s">
        <v>149</v>
      </c>
      <c r="F173">
        <v>26</v>
      </c>
      <c r="G173">
        <v>20.9</v>
      </c>
      <c r="H173">
        <v>102</v>
      </c>
      <c r="I173">
        <v>180</v>
      </c>
      <c r="J173">
        <v>12</v>
      </c>
    </row>
    <row r="174" spans="1:10" x14ac:dyDescent="0.25">
      <c r="A174" s="9">
        <v>14.02</v>
      </c>
      <c r="B174">
        <v>157.6</v>
      </c>
      <c r="C174" t="s">
        <v>88</v>
      </c>
      <c r="D174" t="s">
        <v>229</v>
      </c>
      <c r="E174" t="s">
        <v>115</v>
      </c>
      <c r="F174">
        <v>137</v>
      </c>
      <c r="G174">
        <v>10.4</v>
      </c>
      <c r="H174">
        <v>130</v>
      </c>
      <c r="I174">
        <v>180</v>
      </c>
      <c r="J174">
        <v>6</v>
      </c>
    </row>
    <row r="175" spans="1:10" x14ac:dyDescent="0.25">
      <c r="A175" s="9">
        <v>14.02</v>
      </c>
      <c r="B175">
        <v>157.6</v>
      </c>
      <c r="C175" t="s">
        <v>47</v>
      </c>
      <c r="D175" t="s">
        <v>250</v>
      </c>
      <c r="E175" t="s">
        <v>129</v>
      </c>
      <c r="F175">
        <v>81</v>
      </c>
      <c r="G175">
        <v>18.2</v>
      </c>
      <c r="H175">
        <v>117</v>
      </c>
      <c r="I175">
        <v>186</v>
      </c>
      <c r="J175">
        <v>10</v>
      </c>
    </row>
    <row r="176" spans="1:10" x14ac:dyDescent="0.25">
      <c r="A176" s="9">
        <v>14.03</v>
      </c>
      <c r="B176">
        <v>158.6</v>
      </c>
      <c r="C176" t="s">
        <v>176</v>
      </c>
      <c r="D176" t="s">
        <v>227</v>
      </c>
      <c r="E176" t="s">
        <v>119</v>
      </c>
      <c r="F176">
        <v>100</v>
      </c>
      <c r="G176">
        <v>12.5</v>
      </c>
      <c r="H176">
        <v>126</v>
      </c>
      <c r="I176">
        <v>179</v>
      </c>
      <c r="J176">
        <v>10</v>
      </c>
    </row>
    <row r="177" spans="1:10" x14ac:dyDescent="0.25">
      <c r="A177" s="9">
        <v>14.03</v>
      </c>
      <c r="B177">
        <v>158.80000000000001</v>
      </c>
      <c r="C177" t="s">
        <v>47</v>
      </c>
      <c r="D177" t="s">
        <v>328</v>
      </c>
      <c r="E177" t="s">
        <v>79</v>
      </c>
      <c r="F177">
        <v>30</v>
      </c>
      <c r="G177">
        <v>16.600000000000001</v>
      </c>
      <c r="H177">
        <v>115</v>
      </c>
      <c r="I177">
        <v>180</v>
      </c>
      <c r="J177">
        <v>12</v>
      </c>
    </row>
    <row r="178" spans="1:10" x14ac:dyDescent="0.25">
      <c r="A178" s="9">
        <v>14.03</v>
      </c>
      <c r="B178">
        <v>159.4</v>
      </c>
      <c r="C178" t="s">
        <v>78</v>
      </c>
      <c r="D178" t="s">
        <v>264</v>
      </c>
      <c r="E178" t="s">
        <v>129</v>
      </c>
      <c r="F178">
        <v>45</v>
      </c>
      <c r="G178">
        <v>16.899999999999999</v>
      </c>
      <c r="H178">
        <v>115</v>
      </c>
      <c r="I178">
        <v>180</v>
      </c>
      <c r="J178">
        <v>10</v>
      </c>
    </row>
    <row r="179" spans="1:10" x14ac:dyDescent="0.25">
      <c r="A179" s="9">
        <v>14.03</v>
      </c>
      <c r="B179">
        <v>159.4</v>
      </c>
      <c r="C179" t="s">
        <v>78</v>
      </c>
      <c r="D179" t="s">
        <v>254</v>
      </c>
      <c r="E179" t="s">
        <v>63</v>
      </c>
      <c r="F179">
        <v>36</v>
      </c>
      <c r="G179">
        <v>18.2</v>
      </c>
      <c r="H179">
        <v>112</v>
      </c>
      <c r="I179">
        <v>180</v>
      </c>
      <c r="J179">
        <v>4</v>
      </c>
    </row>
    <row r="180" spans="1:10" x14ac:dyDescent="0.25">
      <c r="A180" s="9">
        <v>14.04</v>
      </c>
      <c r="B180">
        <v>159.9</v>
      </c>
      <c r="C180" t="s">
        <v>47</v>
      </c>
      <c r="D180" t="s">
        <v>218</v>
      </c>
      <c r="E180" t="s">
        <v>65</v>
      </c>
      <c r="F180">
        <v>48</v>
      </c>
      <c r="G180">
        <v>16.3</v>
      </c>
      <c r="H180">
        <v>130</v>
      </c>
      <c r="I180">
        <v>180</v>
      </c>
      <c r="J180">
        <v>11</v>
      </c>
    </row>
    <row r="181" spans="1:10" x14ac:dyDescent="0.25">
      <c r="A181" s="9">
        <v>14.04</v>
      </c>
      <c r="B181">
        <v>160.19999999999999</v>
      </c>
      <c r="C181" t="s">
        <v>47</v>
      </c>
      <c r="D181" t="s">
        <v>247</v>
      </c>
      <c r="E181" t="s">
        <v>138</v>
      </c>
      <c r="F181">
        <v>107</v>
      </c>
      <c r="G181">
        <v>14.7</v>
      </c>
      <c r="H181">
        <v>121</v>
      </c>
      <c r="I181">
        <v>188</v>
      </c>
      <c r="J181">
        <v>5</v>
      </c>
    </row>
    <row r="182" spans="1:10" x14ac:dyDescent="0.25">
      <c r="A182" s="9">
        <v>14.04</v>
      </c>
      <c r="B182">
        <v>160.19999999999999</v>
      </c>
      <c r="C182" t="s">
        <v>47</v>
      </c>
      <c r="D182" t="s">
        <v>252</v>
      </c>
      <c r="E182" t="s">
        <v>123</v>
      </c>
      <c r="F182">
        <v>67</v>
      </c>
      <c r="G182">
        <v>17.7</v>
      </c>
      <c r="H182">
        <v>114</v>
      </c>
      <c r="I182">
        <v>180</v>
      </c>
      <c r="J182">
        <v>5</v>
      </c>
    </row>
    <row r="183" spans="1:10" x14ac:dyDescent="0.25">
      <c r="A183" s="9">
        <v>14.04</v>
      </c>
      <c r="B183">
        <v>160.30000000000001</v>
      </c>
      <c r="C183" t="s">
        <v>58</v>
      </c>
      <c r="D183" t="s">
        <v>283</v>
      </c>
      <c r="E183" t="s">
        <v>52</v>
      </c>
      <c r="F183">
        <v>72</v>
      </c>
      <c r="G183">
        <v>13.4</v>
      </c>
      <c r="H183">
        <v>127</v>
      </c>
      <c r="I183">
        <v>180</v>
      </c>
      <c r="J183">
        <v>9</v>
      </c>
    </row>
    <row r="184" spans="1:10" x14ac:dyDescent="0.25">
      <c r="A184" s="9">
        <v>14.04</v>
      </c>
      <c r="B184">
        <v>160.4</v>
      </c>
      <c r="C184" t="s">
        <v>58</v>
      </c>
      <c r="D184" t="s">
        <v>270</v>
      </c>
      <c r="E184" t="s">
        <v>167</v>
      </c>
      <c r="F184">
        <v>31</v>
      </c>
      <c r="G184">
        <v>19.100000000000001</v>
      </c>
      <c r="H184">
        <v>110</v>
      </c>
      <c r="I184">
        <v>180</v>
      </c>
      <c r="J184">
        <v>6</v>
      </c>
    </row>
    <row r="185" spans="1:10" x14ac:dyDescent="0.25">
      <c r="A185" s="9">
        <v>14.06</v>
      </c>
      <c r="B185">
        <v>161.9</v>
      </c>
      <c r="C185" t="s">
        <v>47</v>
      </c>
      <c r="D185" t="s">
        <v>183</v>
      </c>
      <c r="E185" t="s">
        <v>115</v>
      </c>
      <c r="F185">
        <v>47</v>
      </c>
      <c r="G185">
        <v>17.399999999999999</v>
      </c>
      <c r="H185">
        <v>120</v>
      </c>
      <c r="I185">
        <v>187</v>
      </c>
      <c r="J185">
        <v>6</v>
      </c>
    </row>
    <row r="186" spans="1:10" x14ac:dyDescent="0.25">
      <c r="A186" s="9">
        <v>14.06</v>
      </c>
      <c r="B186">
        <v>162</v>
      </c>
      <c r="C186" t="s">
        <v>58</v>
      </c>
      <c r="D186" t="s">
        <v>263</v>
      </c>
      <c r="E186" t="s">
        <v>65</v>
      </c>
      <c r="F186">
        <v>48</v>
      </c>
      <c r="G186">
        <v>13</v>
      </c>
      <c r="H186">
        <v>132</v>
      </c>
      <c r="I186">
        <v>184</v>
      </c>
      <c r="J186">
        <v>11</v>
      </c>
    </row>
    <row r="187" spans="1:10" x14ac:dyDescent="0.25">
      <c r="A187" s="9">
        <v>14.06</v>
      </c>
      <c r="B187">
        <v>162.19999999999999</v>
      </c>
      <c r="C187" t="s">
        <v>88</v>
      </c>
      <c r="D187" t="s">
        <v>285</v>
      </c>
      <c r="E187" t="s">
        <v>123</v>
      </c>
      <c r="F187">
        <v>38</v>
      </c>
      <c r="G187">
        <v>10.9</v>
      </c>
      <c r="H187">
        <v>141</v>
      </c>
      <c r="I187">
        <v>180</v>
      </c>
      <c r="J187">
        <v>5</v>
      </c>
    </row>
    <row r="188" spans="1:10" x14ac:dyDescent="0.25">
      <c r="A188" s="9">
        <v>14.07</v>
      </c>
      <c r="B188">
        <v>162.80000000000001</v>
      </c>
      <c r="C188" t="s">
        <v>47</v>
      </c>
      <c r="D188" t="s">
        <v>329</v>
      </c>
      <c r="E188" t="s">
        <v>99</v>
      </c>
      <c r="F188">
        <v>15</v>
      </c>
      <c r="G188">
        <v>18.3</v>
      </c>
      <c r="H188">
        <v>115</v>
      </c>
      <c r="I188">
        <v>180</v>
      </c>
      <c r="J188">
        <v>10</v>
      </c>
    </row>
    <row r="189" spans="1:10" x14ac:dyDescent="0.25">
      <c r="A189" s="9">
        <v>14.07</v>
      </c>
      <c r="B189">
        <v>163</v>
      </c>
      <c r="C189" t="s">
        <v>176</v>
      </c>
      <c r="D189" t="s">
        <v>282</v>
      </c>
      <c r="E189" t="s">
        <v>94</v>
      </c>
      <c r="F189">
        <v>112</v>
      </c>
      <c r="G189">
        <v>10.4</v>
      </c>
      <c r="H189">
        <v>135</v>
      </c>
      <c r="I189">
        <v>180</v>
      </c>
      <c r="J189">
        <v>10</v>
      </c>
    </row>
    <row r="190" spans="1:10" x14ac:dyDescent="0.25">
      <c r="A190" s="9">
        <v>14.08</v>
      </c>
      <c r="B190">
        <v>164.3</v>
      </c>
      <c r="C190" t="s">
        <v>88</v>
      </c>
      <c r="D190" t="s">
        <v>279</v>
      </c>
      <c r="E190" t="s">
        <v>99</v>
      </c>
      <c r="F190">
        <v>17</v>
      </c>
      <c r="G190">
        <v>14.4</v>
      </c>
      <c r="H190">
        <v>137</v>
      </c>
      <c r="I190">
        <v>180</v>
      </c>
      <c r="J190">
        <v>10</v>
      </c>
    </row>
    <row r="191" spans="1:10" x14ac:dyDescent="0.25">
      <c r="A191" s="9">
        <v>14.08</v>
      </c>
      <c r="B191">
        <v>164.4</v>
      </c>
      <c r="C191" t="s">
        <v>58</v>
      </c>
      <c r="D191" t="s">
        <v>284</v>
      </c>
      <c r="E191" t="s">
        <v>63</v>
      </c>
      <c r="F191">
        <v>44</v>
      </c>
      <c r="G191">
        <v>13.9</v>
      </c>
      <c r="H191">
        <v>133</v>
      </c>
      <c r="I191">
        <v>180</v>
      </c>
      <c r="J191">
        <v>4</v>
      </c>
    </row>
    <row r="192" spans="1:10" x14ac:dyDescent="0.25">
      <c r="A192" s="9">
        <v>14.08</v>
      </c>
      <c r="B192">
        <v>164.4</v>
      </c>
      <c r="C192" t="s">
        <v>58</v>
      </c>
      <c r="D192" t="s">
        <v>330</v>
      </c>
      <c r="E192" t="s">
        <v>108</v>
      </c>
      <c r="F192">
        <v>31</v>
      </c>
      <c r="G192">
        <v>14.6</v>
      </c>
      <c r="H192">
        <v>126</v>
      </c>
      <c r="I192">
        <v>180</v>
      </c>
      <c r="J192">
        <v>11</v>
      </c>
    </row>
    <row r="193" spans="1:10" x14ac:dyDescent="0.25">
      <c r="A193" s="9">
        <v>14.1</v>
      </c>
      <c r="B193">
        <v>165.6</v>
      </c>
      <c r="C193" t="s">
        <v>58</v>
      </c>
      <c r="D193" t="s">
        <v>331</v>
      </c>
      <c r="E193" t="s">
        <v>138</v>
      </c>
      <c r="F193">
        <v>13</v>
      </c>
      <c r="G193">
        <v>15.7</v>
      </c>
      <c r="H193">
        <v>138</v>
      </c>
      <c r="I193">
        <v>178</v>
      </c>
      <c r="J193">
        <v>5</v>
      </c>
    </row>
    <row r="194" spans="1:10" x14ac:dyDescent="0.25">
      <c r="A194" s="9">
        <v>14.1</v>
      </c>
      <c r="B194">
        <v>165.7</v>
      </c>
      <c r="C194" t="s">
        <v>58</v>
      </c>
      <c r="D194" t="s">
        <v>260</v>
      </c>
      <c r="E194" t="s">
        <v>167</v>
      </c>
      <c r="F194">
        <v>23</v>
      </c>
      <c r="G194">
        <v>13.3</v>
      </c>
      <c r="H194">
        <v>135</v>
      </c>
      <c r="I194">
        <v>180</v>
      </c>
      <c r="J194">
        <v>6</v>
      </c>
    </row>
    <row r="195" spans="1:10" x14ac:dyDescent="0.25">
      <c r="A195" s="9">
        <v>14.11</v>
      </c>
      <c r="B195">
        <v>166.6</v>
      </c>
      <c r="C195" t="s">
        <v>88</v>
      </c>
      <c r="D195" t="s">
        <v>233</v>
      </c>
      <c r="E195" t="s">
        <v>63</v>
      </c>
      <c r="F195">
        <v>21</v>
      </c>
      <c r="G195">
        <v>8</v>
      </c>
      <c r="H195">
        <v>150</v>
      </c>
      <c r="I195">
        <v>180</v>
      </c>
      <c r="J195">
        <v>4</v>
      </c>
    </row>
    <row r="196" spans="1:10" x14ac:dyDescent="0.25">
      <c r="A196" s="9">
        <v>14.11</v>
      </c>
      <c r="B196">
        <v>166.6</v>
      </c>
      <c r="C196" t="s">
        <v>176</v>
      </c>
      <c r="D196" t="s">
        <v>280</v>
      </c>
      <c r="E196" t="s">
        <v>96</v>
      </c>
      <c r="F196">
        <v>67</v>
      </c>
      <c r="G196">
        <v>10.199999999999999</v>
      </c>
      <c r="H196">
        <v>140</v>
      </c>
      <c r="I196">
        <v>180</v>
      </c>
      <c r="J196">
        <v>6</v>
      </c>
    </row>
    <row r="197" spans="1:10" x14ac:dyDescent="0.25">
      <c r="A197" s="9">
        <v>14.11</v>
      </c>
      <c r="B197">
        <v>166.7</v>
      </c>
      <c r="C197" t="s">
        <v>237</v>
      </c>
      <c r="D197" t="s">
        <v>294</v>
      </c>
      <c r="E197" t="s">
        <v>96</v>
      </c>
      <c r="F197">
        <v>31</v>
      </c>
      <c r="G197">
        <v>5</v>
      </c>
      <c r="H197">
        <v>159</v>
      </c>
      <c r="I197">
        <v>178</v>
      </c>
      <c r="J197">
        <v>6</v>
      </c>
    </row>
    <row r="198" spans="1:10" x14ac:dyDescent="0.25">
      <c r="A198" s="9">
        <v>14.12</v>
      </c>
      <c r="B198">
        <v>168.3</v>
      </c>
      <c r="C198" t="s">
        <v>237</v>
      </c>
      <c r="D198" t="s">
        <v>332</v>
      </c>
      <c r="E198" t="s">
        <v>69</v>
      </c>
      <c r="F198">
        <v>38</v>
      </c>
      <c r="G198">
        <v>5.5</v>
      </c>
      <c r="H198">
        <v>155</v>
      </c>
      <c r="I198">
        <v>179</v>
      </c>
      <c r="J198">
        <v>9</v>
      </c>
    </row>
    <row r="199" spans="1:10" x14ac:dyDescent="0.25">
      <c r="A199" s="9">
        <v>15.01</v>
      </c>
      <c r="B199">
        <v>168.7</v>
      </c>
      <c r="C199" t="s">
        <v>176</v>
      </c>
      <c r="D199" t="s">
        <v>291</v>
      </c>
      <c r="E199" t="s">
        <v>167</v>
      </c>
      <c r="F199">
        <v>37</v>
      </c>
      <c r="G199">
        <v>9.9</v>
      </c>
      <c r="H199">
        <v>144</v>
      </c>
      <c r="I199">
        <v>180</v>
      </c>
      <c r="J199">
        <v>6</v>
      </c>
    </row>
    <row r="200" spans="1:10" x14ac:dyDescent="0.25">
      <c r="A200" s="9">
        <v>15.01</v>
      </c>
      <c r="B200">
        <v>168.9</v>
      </c>
      <c r="C200" t="s">
        <v>58</v>
      </c>
      <c r="D200" t="s">
        <v>292</v>
      </c>
      <c r="E200" t="s">
        <v>138</v>
      </c>
      <c r="F200">
        <v>21</v>
      </c>
      <c r="G200">
        <v>11.4</v>
      </c>
      <c r="H200">
        <v>144</v>
      </c>
      <c r="I200">
        <v>186</v>
      </c>
      <c r="J200">
        <v>5</v>
      </c>
    </row>
    <row r="201" spans="1:10" x14ac:dyDescent="0.25">
      <c r="A201" s="9">
        <v>15.01</v>
      </c>
      <c r="B201">
        <v>168.9</v>
      </c>
      <c r="C201" t="s">
        <v>176</v>
      </c>
      <c r="D201" t="s">
        <v>333</v>
      </c>
      <c r="E201" t="s">
        <v>71</v>
      </c>
      <c r="F201">
        <v>11</v>
      </c>
      <c r="G201">
        <v>9.6</v>
      </c>
      <c r="H201">
        <v>154</v>
      </c>
      <c r="I201">
        <v>179</v>
      </c>
      <c r="J201">
        <v>7</v>
      </c>
    </row>
    <row r="202" spans="1:10" x14ac:dyDescent="0.25">
      <c r="A202" s="9">
        <v>15.01</v>
      </c>
      <c r="B202">
        <v>169</v>
      </c>
      <c r="C202" t="s">
        <v>78</v>
      </c>
      <c r="D202" t="s">
        <v>289</v>
      </c>
      <c r="E202" t="s">
        <v>50</v>
      </c>
      <c r="F202">
        <v>12</v>
      </c>
      <c r="G202">
        <v>15.9</v>
      </c>
      <c r="H202">
        <v>127</v>
      </c>
      <c r="I202">
        <v>180</v>
      </c>
      <c r="J202">
        <v>8</v>
      </c>
    </row>
    <row r="203" spans="1:10" x14ac:dyDescent="0.25">
      <c r="A203" s="9">
        <v>15.01</v>
      </c>
      <c r="B203">
        <v>169.1</v>
      </c>
      <c r="C203" t="s">
        <v>237</v>
      </c>
      <c r="D203" t="s">
        <v>281</v>
      </c>
      <c r="E203" t="s">
        <v>94</v>
      </c>
      <c r="F203">
        <v>49</v>
      </c>
      <c r="G203">
        <v>5.7</v>
      </c>
      <c r="H203">
        <v>154</v>
      </c>
      <c r="I203">
        <v>180</v>
      </c>
      <c r="J203">
        <v>10</v>
      </c>
    </row>
    <row r="204" spans="1:10" x14ac:dyDescent="0.25">
      <c r="A204" s="9">
        <v>15.01</v>
      </c>
      <c r="B204">
        <v>169.1</v>
      </c>
      <c r="C204" t="s">
        <v>237</v>
      </c>
      <c r="D204" t="s">
        <v>290</v>
      </c>
      <c r="E204" t="s">
        <v>50</v>
      </c>
      <c r="F204">
        <v>29</v>
      </c>
      <c r="G204">
        <v>5.2</v>
      </c>
      <c r="H204">
        <v>161</v>
      </c>
      <c r="I204">
        <v>178</v>
      </c>
      <c r="J204">
        <v>8</v>
      </c>
    </row>
    <row r="205" spans="1:10" x14ac:dyDescent="0.25">
      <c r="A205" s="9">
        <v>15.02</v>
      </c>
      <c r="B205">
        <v>169.8</v>
      </c>
      <c r="C205" t="s">
        <v>176</v>
      </c>
      <c r="D205" t="s">
        <v>277</v>
      </c>
      <c r="E205" t="s">
        <v>52</v>
      </c>
      <c r="F205">
        <v>79</v>
      </c>
      <c r="G205">
        <v>9</v>
      </c>
      <c r="H205">
        <v>146</v>
      </c>
      <c r="I205">
        <v>180</v>
      </c>
      <c r="J205">
        <v>9</v>
      </c>
    </row>
    <row r="206" spans="1:10" x14ac:dyDescent="0.25">
      <c r="A206" s="9">
        <v>15.02</v>
      </c>
      <c r="B206">
        <v>170</v>
      </c>
      <c r="C206" t="s">
        <v>176</v>
      </c>
      <c r="D206" t="s">
        <v>288</v>
      </c>
      <c r="E206" t="s">
        <v>106</v>
      </c>
      <c r="F206">
        <v>33</v>
      </c>
      <c r="G206">
        <v>7.9</v>
      </c>
      <c r="H206">
        <v>149</v>
      </c>
      <c r="I206">
        <v>179</v>
      </c>
      <c r="J206">
        <v>10</v>
      </c>
    </row>
    <row r="207" spans="1:10" x14ac:dyDescent="0.25">
      <c r="A207" s="9">
        <v>15.03</v>
      </c>
      <c r="B207">
        <v>170.8</v>
      </c>
      <c r="C207" t="s">
        <v>237</v>
      </c>
      <c r="D207" t="s">
        <v>278</v>
      </c>
      <c r="E207" t="s">
        <v>103</v>
      </c>
      <c r="F207">
        <v>27</v>
      </c>
      <c r="G207">
        <v>5.6</v>
      </c>
      <c r="H207">
        <v>156</v>
      </c>
      <c r="I207">
        <v>180</v>
      </c>
      <c r="J207">
        <v>4</v>
      </c>
    </row>
    <row r="208" spans="1:10" x14ac:dyDescent="0.25">
      <c r="A208" s="9">
        <v>15.04</v>
      </c>
      <c r="B208">
        <v>171.8</v>
      </c>
      <c r="C208" t="s">
        <v>237</v>
      </c>
      <c r="D208" t="s">
        <v>299</v>
      </c>
      <c r="E208" t="s">
        <v>65</v>
      </c>
      <c r="F208">
        <v>37</v>
      </c>
      <c r="G208">
        <v>4.7</v>
      </c>
      <c r="H208">
        <v>163</v>
      </c>
      <c r="I208">
        <v>179</v>
      </c>
      <c r="J208">
        <v>11</v>
      </c>
    </row>
    <row r="209" spans="1:10" x14ac:dyDescent="0.25">
      <c r="A209" s="9">
        <v>15.04</v>
      </c>
      <c r="B209">
        <v>172.4</v>
      </c>
      <c r="C209" t="s">
        <v>237</v>
      </c>
      <c r="D209" t="s">
        <v>295</v>
      </c>
      <c r="E209" t="s">
        <v>61</v>
      </c>
      <c r="F209">
        <v>31</v>
      </c>
      <c r="G209">
        <v>4.8</v>
      </c>
      <c r="H209">
        <v>162</v>
      </c>
      <c r="I209">
        <v>180</v>
      </c>
      <c r="J209">
        <v>12</v>
      </c>
    </row>
    <row r="210" spans="1:10" x14ac:dyDescent="0.25">
      <c r="A210" s="9">
        <v>15.05</v>
      </c>
      <c r="B210">
        <v>173</v>
      </c>
      <c r="C210" t="s">
        <v>237</v>
      </c>
      <c r="D210" t="s">
        <v>300</v>
      </c>
      <c r="E210" t="s">
        <v>123</v>
      </c>
      <c r="F210">
        <v>21</v>
      </c>
      <c r="G210">
        <v>5.9</v>
      </c>
      <c r="H210">
        <v>162</v>
      </c>
      <c r="I210">
        <v>180</v>
      </c>
      <c r="J21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I15" sqref="I15"/>
    </sheetView>
  </sheetViews>
  <sheetFormatPr defaultRowHeight="15" x14ac:dyDescent="0.25"/>
  <sheetData>
    <row r="1" spans="1:3" x14ac:dyDescent="0.25">
      <c r="A1" t="s">
        <v>2</v>
      </c>
      <c r="B1" t="s">
        <v>15</v>
      </c>
      <c r="C1">
        <v>8</v>
      </c>
    </row>
    <row r="2" spans="1:3" x14ac:dyDescent="0.25">
      <c r="A2" t="s">
        <v>0</v>
      </c>
      <c r="B2" t="s">
        <v>3</v>
      </c>
      <c r="C2">
        <v>80</v>
      </c>
    </row>
    <row r="3" spans="1:3" x14ac:dyDescent="0.25">
      <c r="A3" t="s">
        <v>0</v>
      </c>
      <c r="B3" t="s">
        <v>4</v>
      </c>
      <c r="C3">
        <v>52</v>
      </c>
    </row>
    <row r="4" spans="1:3" x14ac:dyDescent="0.25">
      <c r="A4" t="s">
        <v>1</v>
      </c>
      <c r="B4" t="s">
        <v>16</v>
      </c>
      <c r="C4">
        <v>15</v>
      </c>
    </row>
    <row r="5" spans="1:3" x14ac:dyDescent="0.25">
      <c r="A5" t="s">
        <v>1</v>
      </c>
      <c r="B5" t="s">
        <v>10</v>
      </c>
      <c r="C5">
        <v>10</v>
      </c>
    </row>
    <row r="6" spans="1:3" x14ac:dyDescent="0.25">
      <c r="A6" t="s">
        <v>1</v>
      </c>
      <c r="B6" t="s">
        <v>11</v>
      </c>
      <c r="C6">
        <v>10</v>
      </c>
    </row>
    <row r="7" spans="1:3" x14ac:dyDescent="0.25">
      <c r="A7" t="s">
        <v>5</v>
      </c>
      <c r="B7" t="s">
        <v>7</v>
      </c>
      <c r="C7">
        <v>2</v>
      </c>
    </row>
    <row r="8" spans="1:3" x14ac:dyDescent="0.25">
      <c r="A8" t="s">
        <v>6</v>
      </c>
      <c r="B8" t="s">
        <v>17</v>
      </c>
      <c r="C8">
        <v>2</v>
      </c>
    </row>
    <row r="9" spans="1:3" x14ac:dyDescent="0.25">
      <c r="A9" t="s">
        <v>14</v>
      </c>
      <c r="B9" t="s">
        <v>18</v>
      </c>
      <c r="C9">
        <v>1</v>
      </c>
    </row>
    <row r="10" spans="1:3" x14ac:dyDescent="0.25">
      <c r="A10" t="s">
        <v>8</v>
      </c>
      <c r="B10" t="s">
        <v>9</v>
      </c>
      <c r="C10">
        <v>2</v>
      </c>
    </row>
    <row r="11" spans="1:3" x14ac:dyDescent="0.25">
      <c r="A11" t="s">
        <v>8</v>
      </c>
      <c r="B11" t="s">
        <v>12</v>
      </c>
      <c r="C11">
        <v>5</v>
      </c>
    </row>
    <row r="12" spans="1:3" x14ac:dyDescent="0.25">
      <c r="A12" t="s">
        <v>8</v>
      </c>
      <c r="B12" t="s">
        <v>13</v>
      </c>
      <c r="C12">
        <v>5</v>
      </c>
    </row>
    <row r="13" spans="1:3" x14ac:dyDescent="0.25">
      <c r="A13" t="s">
        <v>8</v>
      </c>
      <c r="B13" t="s">
        <v>22</v>
      </c>
      <c r="C13">
        <v>3</v>
      </c>
    </row>
    <row r="14" spans="1:3" x14ac:dyDescent="0.25">
      <c r="A14" t="s">
        <v>8</v>
      </c>
      <c r="B14" t="s">
        <v>26</v>
      </c>
      <c r="C14">
        <v>5</v>
      </c>
    </row>
    <row r="15" spans="1:3" x14ac:dyDescent="0.25">
      <c r="A15" t="s">
        <v>8</v>
      </c>
      <c r="B15" t="s">
        <v>27</v>
      </c>
      <c r="C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2</v>
      </c>
      <c r="B1" t="s">
        <v>15</v>
      </c>
      <c r="C1">
        <v>8</v>
      </c>
    </row>
    <row r="2" spans="1:3" x14ac:dyDescent="0.25">
      <c r="A2" t="s">
        <v>0</v>
      </c>
      <c r="B2" t="s">
        <v>20</v>
      </c>
      <c r="C2">
        <v>55</v>
      </c>
    </row>
    <row r="3" spans="1:3" x14ac:dyDescent="0.25">
      <c r="A3" t="s">
        <v>0</v>
      </c>
      <c r="B3" t="s">
        <v>21</v>
      </c>
      <c r="C3">
        <v>52</v>
      </c>
    </row>
    <row r="4" spans="1:3" x14ac:dyDescent="0.25">
      <c r="A4" t="s">
        <v>1</v>
      </c>
      <c r="B4" t="s">
        <v>19</v>
      </c>
      <c r="C4">
        <v>35</v>
      </c>
    </row>
    <row r="5" spans="1:3" x14ac:dyDescent="0.25">
      <c r="A5" t="s">
        <v>1</v>
      </c>
      <c r="B5" t="s">
        <v>10</v>
      </c>
      <c r="C5">
        <v>10</v>
      </c>
    </row>
    <row r="6" spans="1:3" x14ac:dyDescent="0.25">
      <c r="A6" t="s">
        <v>1</v>
      </c>
      <c r="B6" t="s">
        <v>23</v>
      </c>
      <c r="C6">
        <v>10</v>
      </c>
    </row>
    <row r="7" spans="1:3" x14ac:dyDescent="0.25">
      <c r="A7" t="s">
        <v>5</v>
      </c>
      <c r="B7" t="s">
        <v>7</v>
      </c>
      <c r="C7">
        <v>2</v>
      </c>
    </row>
    <row r="8" spans="1:3" x14ac:dyDescent="0.25">
      <c r="A8" t="s">
        <v>6</v>
      </c>
      <c r="B8" t="s">
        <v>17</v>
      </c>
      <c r="C8">
        <v>2</v>
      </c>
    </row>
    <row r="9" spans="1:3" x14ac:dyDescent="0.25">
      <c r="A9" t="s">
        <v>14</v>
      </c>
      <c r="B9" t="s">
        <v>18</v>
      </c>
      <c r="C9">
        <v>1</v>
      </c>
    </row>
    <row r="10" spans="1:3" x14ac:dyDescent="0.25">
      <c r="A10" t="s">
        <v>8</v>
      </c>
      <c r="B10" t="s">
        <v>9</v>
      </c>
      <c r="C10">
        <v>2</v>
      </c>
    </row>
    <row r="11" spans="1:3" x14ac:dyDescent="0.25">
      <c r="A11" t="s">
        <v>8</v>
      </c>
      <c r="B11" t="s">
        <v>24</v>
      </c>
      <c r="C11">
        <v>10</v>
      </c>
    </row>
    <row r="12" spans="1:3" x14ac:dyDescent="0.25">
      <c r="A12" t="s">
        <v>8</v>
      </c>
      <c r="B12" t="s">
        <v>25</v>
      </c>
      <c r="C12">
        <v>5</v>
      </c>
    </row>
    <row r="13" spans="1:3" x14ac:dyDescent="0.25">
      <c r="A13" t="s">
        <v>8</v>
      </c>
      <c r="B13" t="s">
        <v>22</v>
      </c>
      <c r="C13">
        <v>3</v>
      </c>
    </row>
    <row r="14" spans="1:3" x14ac:dyDescent="0.25">
      <c r="A14" t="s">
        <v>8</v>
      </c>
      <c r="B14" t="s">
        <v>26</v>
      </c>
      <c r="C14">
        <v>5</v>
      </c>
    </row>
    <row r="15" spans="1:3" x14ac:dyDescent="0.25">
      <c r="A15" t="s">
        <v>8</v>
      </c>
      <c r="B15" t="s">
        <v>27</v>
      </c>
      <c r="C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9"/>
  <sheetViews>
    <sheetView workbookViewId="0">
      <selection activeCell="O13" sqref="O13"/>
    </sheetView>
  </sheetViews>
  <sheetFormatPr defaultRowHeight="15" x14ac:dyDescent="0.25"/>
  <cols>
    <col min="3" max="3" width="28.42578125" customWidth="1"/>
  </cols>
  <sheetData>
    <row r="1" spans="1:12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3" t="s">
        <v>39</v>
      </c>
      <c r="I1" s="19" t="s">
        <v>41</v>
      </c>
      <c r="J1" s="19" t="s">
        <v>42</v>
      </c>
      <c r="K1" s="3" t="s">
        <v>43</v>
      </c>
      <c r="L1" s="19" t="s">
        <v>45</v>
      </c>
    </row>
    <row r="2" spans="1:12" x14ac:dyDescent="0.25">
      <c r="A2" s="19"/>
      <c r="B2" s="19"/>
      <c r="C2" s="19"/>
      <c r="D2" s="19"/>
      <c r="E2" s="19"/>
      <c r="F2" s="19"/>
      <c r="G2" s="19"/>
      <c r="H2" s="3" t="s">
        <v>40</v>
      </c>
      <c r="I2" s="19"/>
      <c r="J2" s="19"/>
      <c r="K2" s="3" t="s">
        <v>44</v>
      </c>
      <c r="L2" s="19"/>
    </row>
    <row r="3" spans="1:12" ht="30" x14ac:dyDescent="0.25">
      <c r="A3" s="4">
        <v>1</v>
      </c>
      <c r="B3" s="4">
        <v>1.02</v>
      </c>
      <c r="C3" s="6" t="s">
        <v>46</v>
      </c>
      <c r="D3" s="5" t="s">
        <v>47</v>
      </c>
      <c r="E3" s="5" t="s">
        <v>48</v>
      </c>
      <c r="F3" s="4">
        <v>9</v>
      </c>
      <c r="G3" s="4">
        <v>1.7</v>
      </c>
      <c r="H3" s="4">
        <v>0.9</v>
      </c>
      <c r="I3" s="4">
        <v>1.01</v>
      </c>
      <c r="J3" s="4">
        <v>1.04</v>
      </c>
      <c r="K3" s="4">
        <v>198</v>
      </c>
      <c r="L3" s="2"/>
    </row>
    <row r="4" spans="1:12" ht="30" x14ac:dyDescent="0.25">
      <c r="A4" s="4">
        <v>2</v>
      </c>
      <c r="B4" s="4">
        <v>1.02</v>
      </c>
      <c r="C4" s="6" t="s">
        <v>49</v>
      </c>
      <c r="D4" s="5" t="s">
        <v>47</v>
      </c>
      <c r="E4" s="5" t="s">
        <v>50</v>
      </c>
      <c r="F4" s="4">
        <v>8</v>
      </c>
      <c r="G4" s="4">
        <v>2.2999999999999998</v>
      </c>
      <c r="H4" s="4">
        <v>0.9</v>
      </c>
      <c r="I4" s="4">
        <v>1.01</v>
      </c>
      <c r="J4" s="4">
        <v>1.04</v>
      </c>
      <c r="K4" s="4">
        <v>196</v>
      </c>
      <c r="L4" s="2"/>
    </row>
    <row r="5" spans="1:12" ht="30" x14ac:dyDescent="0.25">
      <c r="A5" s="4">
        <v>3</v>
      </c>
      <c r="B5" s="4">
        <v>1.04</v>
      </c>
      <c r="C5" s="6" t="s">
        <v>51</v>
      </c>
      <c r="D5" s="5" t="s">
        <v>47</v>
      </c>
      <c r="E5" s="5" t="s">
        <v>52</v>
      </c>
      <c r="F5" s="4">
        <v>6</v>
      </c>
      <c r="G5" s="4">
        <v>3.7</v>
      </c>
      <c r="H5" s="4">
        <v>1.1000000000000001</v>
      </c>
      <c r="I5" s="4">
        <v>1.01</v>
      </c>
      <c r="J5" s="4">
        <v>1.07</v>
      </c>
      <c r="K5" s="4">
        <v>123</v>
      </c>
      <c r="L5" s="2"/>
    </row>
    <row r="6" spans="1:12" ht="45" x14ac:dyDescent="0.25">
      <c r="A6" s="4">
        <v>4</v>
      </c>
      <c r="B6" s="4">
        <v>1.04</v>
      </c>
      <c r="C6" s="6" t="s">
        <v>53</v>
      </c>
      <c r="D6" s="5" t="s">
        <v>47</v>
      </c>
      <c r="E6" s="5" t="s">
        <v>54</v>
      </c>
      <c r="F6" s="4">
        <v>4</v>
      </c>
      <c r="G6" s="4">
        <v>3.8</v>
      </c>
      <c r="H6" s="4">
        <v>1</v>
      </c>
      <c r="I6" s="4">
        <v>1.01</v>
      </c>
      <c r="J6" s="4">
        <v>1.07</v>
      </c>
      <c r="K6" s="4">
        <v>191</v>
      </c>
      <c r="L6" s="2"/>
    </row>
    <row r="7" spans="1:12" ht="30" x14ac:dyDescent="0.25">
      <c r="A7" s="4">
        <v>5</v>
      </c>
      <c r="B7" s="4">
        <v>1.06</v>
      </c>
      <c r="C7" s="6" t="s">
        <v>55</v>
      </c>
      <c r="D7" s="5" t="s">
        <v>47</v>
      </c>
      <c r="E7" s="5" t="s">
        <v>56</v>
      </c>
      <c r="F7" s="4">
        <v>12</v>
      </c>
      <c r="G7" s="4">
        <v>6.3</v>
      </c>
      <c r="H7" s="4">
        <v>1.8</v>
      </c>
      <c r="I7" s="4">
        <v>1.01</v>
      </c>
      <c r="J7" s="4">
        <v>1.1200000000000001</v>
      </c>
      <c r="K7" s="4">
        <v>148</v>
      </c>
      <c r="L7" s="2"/>
    </row>
    <row r="8" spans="1:12" ht="30" x14ac:dyDescent="0.25">
      <c r="A8" s="4">
        <v>6</v>
      </c>
      <c r="B8" s="4">
        <v>1.07</v>
      </c>
      <c r="C8" s="6" t="s">
        <v>57</v>
      </c>
      <c r="D8" s="5" t="s">
        <v>58</v>
      </c>
      <c r="E8" s="5" t="s">
        <v>59</v>
      </c>
      <c r="F8" s="4">
        <v>10</v>
      </c>
      <c r="G8" s="4">
        <v>6.8</v>
      </c>
      <c r="H8" s="4">
        <v>1.8</v>
      </c>
      <c r="I8" s="4">
        <v>1.01</v>
      </c>
      <c r="J8" s="4">
        <v>1.1100000000000001</v>
      </c>
      <c r="K8" s="4">
        <v>169</v>
      </c>
      <c r="L8" s="2"/>
    </row>
    <row r="9" spans="1:12" ht="30" x14ac:dyDescent="0.25">
      <c r="A9" s="4">
        <v>7</v>
      </c>
      <c r="B9" s="4">
        <v>1.07</v>
      </c>
      <c r="C9" s="6" t="s">
        <v>60</v>
      </c>
      <c r="D9" s="5" t="s">
        <v>47</v>
      </c>
      <c r="E9" s="5" t="s">
        <v>61</v>
      </c>
      <c r="F9" s="4">
        <v>8</v>
      </c>
      <c r="G9" s="4">
        <v>7</v>
      </c>
      <c r="H9" s="4">
        <v>1.8</v>
      </c>
      <c r="I9" s="4">
        <v>1.04</v>
      </c>
      <c r="J9" s="4">
        <v>1.1200000000000001</v>
      </c>
      <c r="K9" s="4">
        <v>166</v>
      </c>
      <c r="L9" s="2"/>
    </row>
    <row r="10" spans="1:12" ht="30" x14ac:dyDescent="0.25">
      <c r="A10" s="4">
        <v>8</v>
      </c>
      <c r="B10" s="4">
        <v>1.07</v>
      </c>
      <c r="C10" s="6" t="s">
        <v>62</v>
      </c>
      <c r="D10" s="5" t="s">
        <v>47</v>
      </c>
      <c r="E10" s="5" t="s">
        <v>63</v>
      </c>
      <c r="F10" s="4">
        <v>11</v>
      </c>
      <c r="G10" s="4">
        <v>7.5</v>
      </c>
      <c r="H10" s="4">
        <v>1.8</v>
      </c>
      <c r="I10" s="4">
        <v>1.03</v>
      </c>
      <c r="J10" s="4">
        <v>1.1200000000000001</v>
      </c>
      <c r="K10" s="4">
        <v>173</v>
      </c>
      <c r="L10" s="2"/>
    </row>
    <row r="11" spans="1:12" ht="30" x14ac:dyDescent="0.25">
      <c r="A11" s="4">
        <v>9</v>
      </c>
      <c r="B11" s="4">
        <v>1.0900000000000001</v>
      </c>
      <c r="C11" s="6" t="s">
        <v>64</v>
      </c>
      <c r="D11" s="5" t="s">
        <v>58</v>
      </c>
      <c r="E11" s="5" t="s">
        <v>65</v>
      </c>
      <c r="F11" s="4">
        <v>7</v>
      </c>
      <c r="G11" s="4">
        <v>8.8000000000000007</v>
      </c>
      <c r="H11" s="4">
        <v>1.8</v>
      </c>
      <c r="I11" s="4">
        <v>1.05</v>
      </c>
      <c r="J11" s="4">
        <v>2.0099999999999998</v>
      </c>
      <c r="K11" s="4">
        <v>207</v>
      </c>
      <c r="L11" s="2"/>
    </row>
    <row r="12" spans="1:12" ht="30" x14ac:dyDescent="0.25">
      <c r="A12" s="4">
        <v>10</v>
      </c>
      <c r="B12" s="4">
        <v>1.1000000000000001</v>
      </c>
      <c r="C12" s="6" t="s">
        <v>66</v>
      </c>
      <c r="D12" s="5" t="s">
        <v>47</v>
      </c>
      <c r="E12" s="5" t="s">
        <v>67</v>
      </c>
      <c r="F12" s="4">
        <v>9</v>
      </c>
      <c r="G12" s="4">
        <v>9.6999999999999993</v>
      </c>
      <c r="H12" s="4">
        <v>1.8</v>
      </c>
      <c r="I12" s="4">
        <v>1.04</v>
      </c>
      <c r="J12" s="4">
        <v>2.0299999999999998</v>
      </c>
      <c r="K12" s="4">
        <v>204</v>
      </c>
      <c r="L12" s="2"/>
    </row>
    <row r="13" spans="1:12" x14ac:dyDescent="0.25">
      <c r="A13" s="4">
        <v>11</v>
      </c>
      <c r="B13" s="4">
        <v>1.1100000000000001</v>
      </c>
      <c r="C13" s="6" t="s">
        <v>68</v>
      </c>
      <c r="D13" s="5" t="s">
        <v>58</v>
      </c>
      <c r="E13" s="5" t="s">
        <v>69</v>
      </c>
      <c r="F13" s="4">
        <v>8</v>
      </c>
      <c r="G13" s="4">
        <v>10.6</v>
      </c>
      <c r="H13" s="4">
        <v>2</v>
      </c>
      <c r="I13" s="4">
        <v>1.05</v>
      </c>
      <c r="J13" s="4">
        <v>2.0299999999999998</v>
      </c>
      <c r="K13" s="4">
        <v>181</v>
      </c>
      <c r="L13" s="2"/>
    </row>
    <row r="14" spans="1:12" x14ac:dyDescent="0.25">
      <c r="A14" s="4">
        <v>12</v>
      </c>
      <c r="B14" s="4">
        <v>1.1100000000000001</v>
      </c>
      <c r="C14" s="6" t="s">
        <v>70</v>
      </c>
      <c r="D14" s="5" t="s">
        <v>47</v>
      </c>
      <c r="E14" s="5" t="s">
        <v>71</v>
      </c>
      <c r="F14" s="4">
        <v>7</v>
      </c>
      <c r="G14" s="4">
        <v>11.1</v>
      </c>
      <c r="H14" s="4">
        <v>2.4</v>
      </c>
      <c r="I14" s="4">
        <v>1.03</v>
      </c>
      <c r="J14" s="4">
        <v>2.0499999999999998</v>
      </c>
      <c r="K14" s="4">
        <v>189</v>
      </c>
      <c r="L14" s="2"/>
    </row>
    <row r="15" spans="1:12" x14ac:dyDescent="0.25">
      <c r="A15" s="4">
        <v>13</v>
      </c>
      <c r="B15" s="4">
        <v>2.0099999999999998</v>
      </c>
      <c r="C15" s="6" t="s">
        <v>72</v>
      </c>
      <c r="D15" s="5" t="s">
        <v>58</v>
      </c>
      <c r="E15" s="5" t="s">
        <v>52</v>
      </c>
      <c r="F15" s="4">
        <v>6</v>
      </c>
      <c r="G15" s="4">
        <v>12.8</v>
      </c>
      <c r="H15" s="4">
        <v>2</v>
      </c>
      <c r="I15" s="4">
        <v>1.06</v>
      </c>
      <c r="J15" s="4">
        <v>2.0699999999999998</v>
      </c>
      <c r="K15" s="4">
        <v>243</v>
      </c>
      <c r="L15" s="2"/>
    </row>
    <row r="16" spans="1:12" x14ac:dyDescent="0.25">
      <c r="A16" s="4">
        <v>14</v>
      </c>
      <c r="B16" s="4">
        <v>2.0099999999999998</v>
      </c>
      <c r="C16" s="6" t="s">
        <v>73</v>
      </c>
      <c r="D16" s="5" t="s">
        <v>58</v>
      </c>
      <c r="E16" s="5" t="s">
        <v>74</v>
      </c>
      <c r="F16" s="4">
        <v>11</v>
      </c>
      <c r="G16" s="4">
        <v>13.4</v>
      </c>
      <c r="H16" s="4">
        <v>2.2999999999999998</v>
      </c>
      <c r="I16" s="4">
        <v>1.06</v>
      </c>
      <c r="J16" s="4">
        <v>2.09</v>
      </c>
      <c r="K16" s="4">
        <v>219</v>
      </c>
      <c r="L16" s="2"/>
    </row>
    <row r="17" spans="1:12" x14ac:dyDescent="0.25">
      <c r="A17" s="4">
        <v>15</v>
      </c>
      <c r="B17" s="4">
        <v>2.0299999999999998</v>
      </c>
      <c r="C17" s="6" t="s">
        <v>75</v>
      </c>
      <c r="D17" s="5" t="s">
        <v>47</v>
      </c>
      <c r="E17" s="5" t="s">
        <v>76</v>
      </c>
      <c r="F17" s="4">
        <v>9</v>
      </c>
      <c r="G17" s="4">
        <v>15.4</v>
      </c>
      <c r="H17" s="4">
        <v>2.1</v>
      </c>
      <c r="I17" s="4">
        <v>1.08</v>
      </c>
      <c r="J17" s="4">
        <v>2.1</v>
      </c>
      <c r="K17" s="4">
        <v>189</v>
      </c>
      <c r="L17" s="2"/>
    </row>
    <row r="18" spans="1:12" x14ac:dyDescent="0.25">
      <c r="A18" s="4">
        <v>16</v>
      </c>
      <c r="B18" s="4">
        <v>2.0299999999999998</v>
      </c>
      <c r="C18" s="6" t="s">
        <v>77</v>
      </c>
      <c r="D18" s="5" t="s">
        <v>78</v>
      </c>
      <c r="E18" s="5" t="s">
        <v>79</v>
      </c>
      <c r="F18" s="4">
        <v>12</v>
      </c>
      <c r="G18" s="4">
        <v>15.5</v>
      </c>
      <c r="H18" s="4">
        <v>4.0999999999999996</v>
      </c>
      <c r="I18" s="4">
        <v>1.04</v>
      </c>
      <c r="J18" s="4">
        <v>3.01</v>
      </c>
      <c r="K18" s="4">
        <v>158</v>
      </c>
      <c r="L18" s="2"/>
    </row>
    <row r="19" spans="1:12" x14ac:dyDescent="0.25">
      <c r="A19" s="4">
        <v>17</v>
      </c>
      <c r="B19" s="4">
        <v>2.04</v>
      </c>
      <c r="C19" s="6" t="s">
        <v>80</v>
      </c>
      <c r="D19" s="5" t="s">
        <v>47</v>
      </c>
      <c r="E19" s="5" t="s">
        <v>81</v>
      </c>
      <c r="F19" s="4">
        <v>10</v>
      </c>
      <c r="G19" s="4">
        <v>16.3</v>
      </c>
      <c r="H19" s="4">
        <v>2.9</v>
      </c>
      <c r="I19" s="4">
        <v>1.08</v>
      </c>
      <c r="J19" s="4">
        <v>2.12</v>
      </c>
      <c r="K19" s="4">
        <v>229</v>
      </c>
      <c r="L19" s="2"/>
    </row>
    <row r="20" spans="1:12" x14ac:dyDescent="0.25">
      <c r="A20" s="4">
        <v>18</v>
      </c>
      <c r="B20" s="4">
        <v>2.0499999999999998</v>
      </c>
      <c r="C20" s="6" t="s">
        <v>82</v>
      </c>
      <c r="D20" s="5" t="s">
        <v>58</v>
      </c>
      <c r="E20" s="5" t="s">
        <v>71</v>
      </c>
      <c r="F20" s="4">
        <v>7</v>
      </c>
      <c r="G20" s="4">
        <v>16.5</v>
      </c>
      <c r="H20" s="4">
        <v>2.5</v>
      </c>
      <c r="I20" s="4">
        <v>1.03</v>
      </c>
      <c r="J20" s="4">
        <v>2.12</v>
      </c>
      <c r="K20" s="4">
        <v>227</v>
      </c>
      <c r="L20" s="2"/>
    </row>
    <row r="21" spans="1:12" x14ac:dyDescent="0.25">
      <c r="A21" s="4">
        <v>19</v>
      </c>
      <c r="B21" s="4">
        <v>2.06</v>
      </c>
      <c r="C21" s="6" t="s">
        <v>83</v>
      </c>
      <c r="D21" s="5" t="s">
        <v>58</v>
      </c>
      <c r="E21" s="5" t="s">
        <v>79</v>
      </c>
      <c r="F21" s="4">
        <v>12</v>
      </c>
      <c r="G21" s="4">
        <v>18</v>
      </c>
      <c r="H21" s="4">
        <v>2.7</v>
      </c>
      <c r="I21" s="4">
        <v>1.07</v>
      </c>
      <c r="J21" s="4">
        <v>2.12</v>
      </c>
      <c r="K21" s="4">
        <v>204</v>
      </c>
      <c r="L21" s="2"/>
    </row>
    <row r="22" spans="1:12" x14ac:dyDescent="0.25">
      <c r="A22" s="4">
        <v>20</v>
      </c>
      <c r="B22" s="4">
        <v>2.0699999999999998</v>
      </c>
      <c r="C22" s="6" t="s">
        <v>84</v>
      </c>
      <c r="D22" s="5" t="s">
        <v>47</v>
      </c>
      <c r="E22" s="5" t="s">
        <v>74</v>
      </c>
      <c r="F22" s="4">
        <v>11</v>
      </c>
      <c r="G22" s="4">
        <v>19.2</v>
      </c>
      <c r="H22" s="4">
        <v>3.4</v>
      </c>
      <c r="I22" s="4">
        <v>1.06</v>
      </c>
      <c r="J22" s="4">
        <v>3.08</v>
      </c>
      <c r="K22" s="4">
        <v>202</v>
      </c>
      <c r="L22" s="2"/>
    </row>
    <row r="23" spans="1:12" x14ac:dyDescent="0.25">
      <c r="A23" s="4">
        <v>21</v>
      </c>
      <c r="B23" s="4">
        <v>2.08</v>
      </c>
      <c r="C23" s="6" t="s">
        <v>85</v>
      </c>
      <c r="D23" s="5" t="s">
        <v>58</v>
      </c>
      <c r="E23" s="5" t="s">
        <v>86</v>
      </c>
      <c r="F23" s="4">
        <v>7</v>
      </c>
      <c r="G23" s="4">
        <v>19.8</v>
      </c>
      <c r="H23" s="4">
        <v>2.9</v>
      </c>
      <c r="I23" s="4">
        <v>1.1200000000000001</v>
      </c>
      <c r="J23" s="4">
        <v>3.03</v>
      </c>
      <c r="K23" s="4">
        <v>209</v>
      </c>
      <c r="L23" s="2"/>
    </row>
    <row r="24" spans="1:12" x14ac:dyDescent="0.25">
      <c r="A24" s="4">
        <v>22</v>
      </c>
      <c r="B24" s="4">
        <v>2.08</v>
      </c>
      <c r="C24" s="6" t="s">
        <v>87</v>
      </c>
      <c r="D24" s="5" t="s">
        <v>88</v>
      </c>
      <c r="E24" s="5" t="s">
        <v>79</v>
      </c>
      <c r="F24" s="4">
        <v>12</v>
      </c>
      <c r="G24" s="4">
        <v>20.100000000000001</v>
      </c>
      <c r="H24" s="4">
        <v>6.7</v>
      </c>
      <c r="I24" s="4">
        <v>1.01</v>
      </c>
      <c r="J24" s="4">
        <v>3.08</v>
      </c>
      <c r="K24" s="4">
        <v>114</v>
      </c>
      <c r="L24" s="2"/>
    </row>
    <row r="25" spans="1:12" x14ac:dyDescent="0.25">
      <c r="A25" s="4">
        <v>23</v>
      </c>
      <c r="B25" s="4">
        <v>2.09</v>
      </c>
      <c r="C25" s="6" t="s">
        <v>89</v>
      </c>
      <c r="D25" s="5" t="s">
        <v>47</v>
      </c>
      <c r="E25" s="5" t="s">
        <v>79</v>
      </c>
      <c r="F25" s="4">
        <v>12</v>
      </c>
      <c r="G25" s="4">
        <v>21.3</v>
      </c>
      <c r="H25" s="4">
        <v>3.4</v>
      </c>
      <c r="I25" s="4">
        <v>2.0099999999999998</v>
      </c>
      <c r="J25" s="4">
        <v>3.06</v>
      </c>
      <c r="K25" s="4">
        <v>194</v>
      </c>
      <c r="L25" s="2"/>
    </row>
    <row r="26" spans="1:12" x14ac:dyDescent="0.25">
      <c r="A26" s="4">
        <v>24</v>
      </c>
      <c r="B26" s="4">
        <v>2.1</v>
      </c>
      <c r="C26" s="6" t="s">
        <v>90</v>
      </c>
      <c r="D26" s="5" t="s">
        <v>58</v>
      </c>
      <c r="E26" s="5" t="s">
        <v>91</v>
      </c>
      <c r="F26" s="4">
        <v>5</v>
      </c>
      <c r="G26" s="4">
        <v>21.6</v>
      </c>
      <c r="H26" s="4">
        <v>2.6</v>
      </c>
      <c r="I26" s="4">
        <v>2.0299999999999998</v>
      </c>
      <c r="J26" s="4">
        <v>3.06</v>
      </c>
      <c r="K26" s="4">
        <v>205</v>
      </c>
      <c r="L26" s="2"/>
    </row>
    <row r="27" spans="1:12" x14ac:dyDescent="0.25">
      <c r="A27" s="4">
        <v>25</v>
      </c>
      <c r="B27" s="4">
        <v>3.01</v>
      </c>
      <c r="C27" s="6" t="s">
        <v>92</v>
      </c>
      <c r="D27" s="5" t="s">
        <v>58</v>
      </c>
      <c r="E27" s="5" t="s">
        <v>81</v>
      </c>
      <c r="F27" s="4">
        <v>10</v>
      </c>
      <c r="G27" s="4">
        <v>24.6</v>
      </c>
      <c r="H27" s="4">
        <v>3</v>
      </c>
      <c r="I27" s="4">
        <v>2.04</v>
      </c>
      <c r="J27" s="4">
        <v>3.08</v>
      </c>
      <c r="K27" s="4">
        <v>181</v>
      </c>
      <c r="L27" s="2"/>
    </row>
    <row r="28" spans="1:12" x14ac:dyDescent="0.25">
      <c r="A28" s="4">
        <v>26</v>
      </c>
      <c r="B28" s="4">
        <v>3.01</v>
      </c>
      <c r="C28" s="6" t="s">
        <v>93</v>
      </c>
      <c r="D28" s="5" t="s">
        <v>78</v>
      </c>
      <c r="E28" s="5" t="s">
        <v>94</v>
      </c>
      <c r="F28" s="4">
        <v>9</v>
      </c>
      <c r="G28" s="4">
        <v>25.2</v>
      </c>
      <c r="H28" s="4">
        <v>3</v>
      </c>
      <c r="I28" s="4">
        <v>2.06</v>
      </c>
      <c r="J28" s="4">
        <v>3.1</v>
      </c>
      <c r="K28" s="4">
        <v>161</v>
      </c>
      <c r="L28" s="2"/>
    </row>
    <row r="29" spans="1:12" x14ac:dyDescent="0.25">
      <c r="A29" s="4">
        <v>27</v>
      </c>
      <c r="B29" s="4">
        <v>3.03</v>
      </c>
      <c r="C29" s="6" t="s">
        <v>95</v>
      </c>
      <c r="D29" s="5" t="s">
        <v>58</v>
      </c>
      <c r="E29" s="5" t="s">
        <v>96</v>
      </c>
      <c r="F29" s="4">
        <v>9</v>
      </c>
      <c r="G29" s="4">
        <v>27.1</v>
      </c>
      <c r="H29" s="4">
        <v>2.9</v>
      </c>
      <c r="I29" s="4">
        <v>2.04</v>
      </c>
      <c r="J29" s="4">
        <v>3.11</v>
      </c>
      <c r="K29" s="4">
        <v>177</v>
      </c>
      <c r="L29" s="2"/>
    </row>
    <row r="30" spans="1:12" x14ac:dyDescent="0.25">
      <c r="A30" s="4">
        <v>28</v>
      </c>
      <c r="B30" s="4">
        <v>3.04</v>
      </c>
      <c r="C30" s="6" t="s">
        <v>97</v>
      </c>
      <c r="D30" s="5" t="s">
        <v>47</v>
      </c>
      <c r="E30" s="5" t="s">
        <v>96</v>
      </c>
      <c r="F30" s="4">
        <v>9</v>
      </c>
      <c r="G30" s="4">
        <v>28</v>
      </c>
      <c r="H30" s="4">
        <v>4.2</v>
      </c>
      <c r="I30" s="4">
        <v>2.0099999999999998</v>
      </c>
      <c r="J30" s="4">
        <v>4.01</v>
      </c>
      <c r="K30" s="4">
        <v>191</v>
      </c>
      <c r="L30" s="2"/>
    </row>
    <row r="31" spans="1:12" x14ac:dyDescent="0.25">
      <c r="A31" s="4">
        <v>29</v>
      </c>
      <c r="B31" s="4">
        <v>3.05</v>
      </c>
      <c r="C31" s="6" t="s">
        <v>98</v>
      </c>
      <c r="D31" s="5" t="s">
        <v>47</v>
      </c>
      <c r="E31" s="5" t="s">
        <v>99</v>
      </c>
      <c r="F31" s="4">
        <v>9</v>
      </c>
      <c r="G31" s="4">
        <v>28.9</v>
      </c>
      <c r="H31" s="4">
        <v>3.6</v>
      </c>
      <c r="I31" s="4">
        <v>2.06</v>
      </c>
      <c r="J31" s="4">
        <v>4.01</v>
      </c>
      <c r="K31" s="4">
        <v>140</v>
      </c>
      <c r="L31" s="2"/>
    </row>
    <row r="32" spans="1:12" x14ac:dyDescent="0.25">
      <c r="A32" s="4">
        <v>30</v>
      </c>
      <c r="B32" s="4">
        <v>3.05</v>
      </c>
      <c r="C32" s="6" t="s">
        <v>100</v>
      </c>
      <c r="D32" s="5" t="s">
        <v>58</v>
      </c>
      <c r="E32" s="5" t="s">
        <v>61</v>
      </c>
      <c r="F32" s="4">
        <v>8</v>
      </c>
      <c r="G32" s="4">
        <v>29.1</v>
      </c>
      <c r="H32" s="4">
        <v>3.2</v>
      </c>
      <c r="I32" s="4">
        <v>2.1</v>
      </c>
      <c r="J32" s="4">
        <v>4.01</v>
      </c>
      <c r="K32" s="4">
        <v>221</v>
      </c>
      <c r="L32" s="2"/>
    </row>
    <row r="33" spans="1:12" x14ac:dyDescent="0.25">
      <c r="A33" s="4">
        <v>31</v>
      </c>
      <c r="B33" s="4">
        <v>3.07</v>
      </c>
      <c r="C33" s="6" t="s">
        <v>101</v>
      </c>
      <c r="D33" s="5" t="s">
        <v>58</v>
      </c>
      <c r="E33" s="5" t="s">
        <v>76</v>
      </c>
      <c r="F33" s="4">
        <v>9</v>
      </c>
      <c r="G33" s="4">
        <v>30.7</v>
      </c>
      <c r="H33" s="4">
        <v>3.2</v>
      </c>
      <c r="I33" s="4">
        <v>2.09</v>
      </c>
      <c r="J33" s="4">
        <v>4.04</v>
      </c>
      <c r="K33" s="4">
        <v>232</v>
      </c>
      <c r="L33" s="2"/>
    </row>
    <row r="34" spans="1:12" x14ac:dyDescent="0.25">
      <c r="A34" s="4">
        <v>32</v>
      </c>
      <c r="B34" s="4">
        <v>3.07</v>
      </c>
      <c r="C34" s="6" t="s">
        <v>102</v>
      </c>
      <c r="D34" s="5" t="s">
        <v>78</v>
      </c>
      <c r="E34" s="5" t="s">
        <v>103</v>
      </c>
      <c r="F34" s="4">
        <v>11</v>
      </c>
      <c r="G34" s="4">
        <v>31</v>
      </c>
      <c r="H34" s="4">
        <v>3.5</v>
      </c>
      <c r="I34" s="4">
        <v>2.09</v>
      </c>
      <c r="J34" s="4">
        <v>4.09</v>
      </c>
      <c r="K34" s="4">
        <v>177</v>
      </c>
      <c r="L34" s="2"/>
    </row>
    <row r="35" spans="1:12" x14ac:dyDescent="0.25">
      <c r="A35" s="4">
        <v>33</v>
      </c>
      <c r="B35" s="4">
        <v>3.09</v>
      </c>
      <c r="C35" s="6" t="s">
        <v>104</v>
      </c>
      <c r="D35" s="5" t="s">
        <v>58</v>
      </c>
      <c r="E35" s="5" t="s">
        <v>50</v>
      </c>
      <c r="F35" s="4">
        <v>8</v>
      </c>
      <c r="G35" s="4">
        <v>32.700000000000003</v>
      </c>
      <c r="H35" s="4">
        <v>3.9</v>
      </c>
      <c r="I35" s="4">
        <v>2.06</v>
      </c>
      <c r="J35" s="4">
        <v>4.08</v>
      </c>
      <c r="K35" s="4">
        <v>200</v>
      </c>
      <c r="L35" s="2"/>
    </row>
    <row r="36" spans="1:12" x14ac:dyDescent="0.25">
      <c r="A36" s="4">
        <v>34</v>
      </c>
      <c r="B36" s="4">
        <v>3.09</v>
      </c>
      <c r="C36" s="6" t="s">
        <v>105</v>
      </c>
      <c r="D36" s="5" t="s">
        <v>47</v>
      </c>
      <c r="E36" s="5" t="s">
        <v>106</v>
      </c>
      <c r="F36" s="4">
        <v>11</v>
      </c>
      <c r="G36" s="4">
        <v>32.9</v>
      </c>
      <c r="H36" s="4">
        <v>4</v>
      </c>
      <c r="I36" s="4">
        <v>2.0099999999999998</v>
      </c>
      <c r="J36" s="4">
        <v>4.07</v>
      </c>
      <c r="K36" s="4">
        <v>220</v>
      </c>
      <c r="L36" s="2"/>
    </row>
    <row r="37" spans="1:12" x14ac:dyDescent="0.25">
      <c r="A37" s="4">
        <v>35</v>
      </c>
      <c r="B37" s="4">
        <v>3.09</v>
      </c>
      <c r="C37" s="6" t="s">
        <v>107</v>
      </c>
      <c r="D37" s="5" t="s">
        <v>47</v>
      </c>
      <c r="E37" s="5" t="s">
        <v>108</v>
      </c>
      <c r="F37" s="4">
        <v>8</v>
      </c>
      <c r="G37" s="4">
        <v>33.200000000000003</v>
      </c>
      <c r="H37" s="4">
        <v>4</v>
      </c>
      <c r="I37" s="4">
        <v>2.06</v>
      </c>
      <c r="J37" s="4">
        <v>4.05</v>
      </c>
      <c r="K37" s="4">
        <v>223</v>
      </c>
      <c r="L37" s="2"/>
    </row>
    <row r="38" spans="1:12" x14ac:dyDescent="0.25">
      <c r="A38" s="4">
        <v>36</v>
      </c>
      <c r="B38" s="4">
        <v>3.1</v>
      </c>
      <c r="C38" s="6" t="s">
        <v>109</v>
      </c>
      <c r="D38" s="5" t="s">
        <v>47</v>
      </c>
      <c r="E38" s="5" t="s">
        <v>65</v>
      </c>
      <c r="F38" s="4">
        <v>7</v>
      </c>
      <c r="G38" s="4">
        <v>34.4</v>
      </c>
      <c r="H38" s="4">
        <v>3.9</v>
      </c>
      <c r="I38" s="4">
        <v>2.06</v>
      </c>
      <c r="J38" s="4">
        <v>4.09</v>
      </c>
      <c r="K38" s="4">
        <v>200</v>
      </c>
      <c r="L38" s="2"/>
    </row>
    <row r="39" spans="1:12" x14ac:dyDescent="0.25">
      <c r="A39" s="4">
        <v>37</v>
      </c>
      <c r="B39" s="4">
        <v>4.01</v>
      </c>
      <c r="C39" s="6" t="s">
        <v>110</v>
      </c>
      <c r="D39" s="5" t="s">
        <v>58</v>
      </c>
      <c r="E39" s="5" t="s">
        <v>81</v>
      </c>
      <c r="F39" s="4">
        <v>10</v>
      </c>
      <c r="G39" s="4">
        <v>36.700000000000003</v>
      </c>
      <c r="H39" s="4">
        <v>3.3</v>
      </c>
      <c r="I39" s="4">
        <v>3.01</v>
      </c>
      <c r="J39" s="4">
        <v>4.0999999999999996</v>
      </c>
      <c r="K39" s="4">
        <v>215</v>
      </c>
      <c r="L39" s="2"/>
    </row>
    <row r="40" spans="1:12" x14ac:dyDescent="0.25">
      <c r="A40" s="4">
        <v>38</v>
      </c>
      <c r="B40" s="4">
        <v>4.01</v>
      </c>
      <c r="C40" s="6" t="s">
        <v>111</v>
      </c>
      <c r="D40" s="5" t="s">
        <v>47</v>
      </c>
      <c r="E40" s="5" t="s">
        <v>112</v>
      </c>
      <c r="F40" s="4">
        <v>10</v>
      </c>
      <c r="G40" s="4">
        <v>37.200000000000003</v>
      </c>
      <c r="H40" s="4">
        <v>4</v>
      </c>
      <c r="I40" s="4">
        <v>2.12</v>
      </c>
      <c r="J40" s="4">
        <v>4.1100000000000003</v>
      </c>
      <c r="K40" s="4">
        <v>212</v>
      </c>
      <c r="L40" s="2"/>
    </row>
    <row r="41" spans="1:12" x14ac:dyDescent="0.25">
      <c r="A41" s="4">
        <v>39</v>
      </c>
      <c r="B41" s="4">
        <v>4.03</v>
      </c>
      <c r="C41" s="6" t="s">
        <v>113</v>
      </c>
      <c r="D41" s="5" t="s">
        <v>47</v>
      </c>
      <c r="E41" s="5" t="s">
        <v>69</v>
      </c>
      <c r="F41" s="4">
        <v>8</v>
      </c>
      <c r="G41" s="4">
        <v>38.700000000000003</v>
      </c>
      <c r="H41" s="4">
        <v>4.0999999999999996</v>
      </c>
      <c r="I41" s="4">
        <v>3.01</v>
      </c>
      <c r="J41" s="4">
        <v>5.0199999999999996</v>
      </c>
      <c r="K41" s="4">
        <v>244</v>
      </c>
      <c r="L41" s="2"/>
    </row>
    <row r="42" spans="1:12" x14ac:dyDescent="0.25">
      <c r="A42" s="4">
        <v>40</v>
      </c>
      <c r="B42" s="4">
        <v>4.04</v>
      </c>
      <c r="C42" s="6" t="s">
        <v>114</v>
      </c>
      <c r="D42" s="5" t="s">
        <v>47</v>
      </c>
      <c r="E42" s="5" t="s">
        <v>115</v>
      </c>
      <c r="F42" s="4">
        <v>5</v>
      </c>
      <c r="G42" s="4">
        <v>40.200000000000003</v>
      </c>
      <c r="H42" s="4">
        <v>3.4</v>
      </c>
      <c r="I42" s="4">
        <v>3.07</v>
      </c>
      <c r="J42" s="4">
        <v>4.12</v>
      </c>
      <c r="K42" s="4">
        <v>174</v>
      </c>
      <c r="L42" s="2"/>
    </row>
    <row r="43" spans="1:12" x14ac:dyDescent="0.25">
      <c r="A43" s="4">
        <v>41</v>
      </c>
      <c r="B43" s="4">
        <v>4.04</v>
      </c>
      <c r="C43" s="6" t="s">
        <v>116</v>
      </c>
      <c r="D43" s="5" t="s">
        <v>58</v>
      </c>
      <c r="E43" s="5" t="s">
        <v>106</v>
      </c>
      <c r="F43" s="4">
        <v>11</v>
      </c>
      <c r="G43" s="4">
        <v>40.299999999999997</v>
      </c>
      <c r="H43" s="4">
        <v>3.9</v>
      </c>
      <c r="I43" s="4">
        <v>3.02</v>
      </c>
      <c r="J43" s="4">
        <v>4.12</v>
      </c>
      <c r="K43" s="4">
        <v>180</v>
      </c>
      <c r="L43" s="2"/>
    </row>
    <row r="44" spans="1:12" x14ac:dyDescent="0.25">
      <c r="A44" s="4">
        <v>42</v>
      </c>
      <c r="B44" s="4">
        <v>4.0599999999999996</v>
      </c>
      <c r="C44" s="6" t="s">
        <v>117</v>
      </c>
      <c r="D44" s="5" t="s">
        <v>58</v>
      </c>
      <c r="E44" s="5" t="s">
        <v>56</v>
      </c>
      <c r="F44" s="4">
        <v>12</v>
      </c>
      <c r="G44" s="4">
        <v>41.7</v>
      </c>
      <c r="H44" s="4">
        <v>3.6</v>
      </c>
      <c r="I44" s="4">
        <v>3.09</v>
      </c>
      <c r="J44" s="4">
        <v>5.03</v>
      </c>
      <c r="K44" s="4">
        <v>176</v>
      </c>
      <c r="L44" s="2"/>
    </row>
    <row r="45" spans="1:12" x14ac:dyDescent="0.25">
      <c r="A45" s="4">
        <v>43</v>
      </c>
      <c r="B45" s="4">
        <v>4.0599999999999996</v>
      </c>
      <c r="C45" s="6" t="s">
        <v>118</v>
      </c>
      <c r="D45" s="5" t="s">
        <v>47</v>
      </c>
      <c r="E45" s="5" t="s">
        <v>119</v>
      </c>
      <c r="F45" s="4">
        <v>10</v>
      </c>
      <c r="G45" s="4">
        <v>41.9</v>
      </c>
      <c r="H45" s="4">
        <v>4.5999999999999996</v>
      </c>
      <c r="I45" s="4">
        <v>2.1</v>
      </c>
      <c r="J45" s="4">
        <v>5.0599999999999996</v>
      </c>
      <c r="K45" s="4">
        <v>208</v>
      </c>
      <c r="L45" s="2"/>
    </row>
    <row r="46" spans="1:12" x14ac:dyDescent="0.25">
      <c r="A46" s="4">
        <v>44</v>
      </c>
      <c r="B46" s="4">
        <v>4.07</v>
      </c>
      <c r="C46" s="6" t="s">
        <v>120</v>
      </c>
      <c r="D46" s="5" t="s">
        <v>47</v>
      </c>
      <c r="E46" s="5" t="s">
        <v>121</v>
      </c>
      <c r="F46" s="4">
        <v>7</v>
      </c>
      <c r="G46" s="4">
        <v>43.3</v>
      </c>
      <c r="H46" s="4">
        <v>4</v>
      </c>
      <c r="I46" s="4">
        <v>3.11</v>
      </c>
      <c r="J46" s="4">
        <v>5.0999999999999996</v>
      </c>
      <c r="K46" s="4">
        <v>198</v>
      </c>
      <c r="L46" s="2"/>
    </row>
    <row r="47" spans="1:12" x14ac:dyDescent="0.25">
      <c r="A47" s="4">
        <v>45</v>
      </c>
      <c r="B47" s="4">
        <v>4.08</v>
      </c>
      <c r="C47" s="6" t="s">
        <v>122</v>
      </c>
      <c r="D47" s="5" t="s">
        <v>58</v>
      </c>
      <c r="E47" s="5" t="s">
        <v>123</v>
      </c>
      <c r="F47" s="4">
        <v>6</v>
      </c>
      <c r="G47" s="4">
        <v>44.1</v>
      </c>
      <c r="H47" s="4">
        <v>4.3</v>
      </c>
      <c r="I47" s="4">
        <v>3.09</v>
      </c>
      <c r="J47" s="4">
        <v>5.0599999999999996</v>
      </c>
      <c r="K47" s="4">
        <v>131</v>
      </c>
      <c r="L47" s="2"/>
    </row>
    <row r="48" spans="1:12" x14ac:dyDescent="0.25">
      <c r="A48" s="4">
        <v>46</v>
      </c>
      <c r="B48" s="4">
        <v>4.09</v>
      </c>
      <c r="C48" s="6" t="s">
        <v>124</v>
      </c>
      <c r="D48" s="5" t="s">
        <v>47</v>
      </c>
      <c r="E48" s="5" t="s">
        <v>123</v>
      </c>
      <c r="F48" s="4">
        <v>6</v>
      </c>
      <c r="G48" s="4">
        <v>44.8</v>
      </c>
      <c r="H48" s="4">
        <v>4.4000000000000004</v>
      </c>
      <c r="I48" s="4">
        <v>3.1</v>
      </c>
      <c r="J48" s="4">
        <v>5.09</v>
      </c>
      <c r="K48" s="4">
        <v>183</v>
      </c>
      <c r="L48" s="2"/>
    </row>
    <row r="49" spans="1:12" x14ac:dyDescent="0.25">
      <c r="A49" s="4">
        <v>47</v>
      </c>
      <c r="B49" s="4">
        <v>4.0999999999999996</v>
      </c>
      <c r="C49" s="6" t="s">
        <v>125</v>
      </c>
      <c r="D49" s="5" t="s">
        <v>88</v>
      </c>
      <c r="E49" s="5" t="s">
        <v>96</v>
      </c>
      <c r="F49" s="4">
        <v>9</v>
      </c>
      <c r="G49" s="4">
        <v>45.8</v>
      </c>
      <c r="H49" s="4">
        <v>6.6</v>
      </c>
      <c r="I49" s="4">
        <v>1.05</v>
      </c>
      <c r="J49" s="4">
        <v>5.09</v>
      </c>
      <c r="K49" s="4">
        <v>117</v>
      </c>
      <c r="L49" s="2"/>
    </row>
    <row r="50" spans="1:12" x14ac:dyDescent="0.25">
      <c r="A50" s="4">
        <v>48</v>
      </c>
      <c r="B50" s="4">
        <v>4.0999999999999996</v>
      </c>
      <c r="C50" s="6" t="s">
        <v>126</v>
      </c>
      <c r="D50" s="5" t="s">
        <v>58</v>
      </c>
      <c r="E50" s="5" t="s">
        <v>56</v>
      </c>
      <c r="F50" s="4">
        <v>12</v>
      </c>
      <c r="G50" s="4">
        <v>46.1</v>
      </c>
      <c r="H50" s="4">
        <v>4.5</v>
      </c>
      <c r="I50" s="4">
        <v>3.04</v>
      </c>
      <c r="J50" s="4">
        <v>5.1100000000000003</v>
      </c>
      <c r="K50" s="4">
        <v>171</v>
      </c>
      <c r="L50" s="2"/>
    </row>
    <row r="51" spans="1:12" x14ac:dyDescent="0.25">
      <c r="A51" s="4">
        <v>49</v>
      </c>
      <c r="B51" s="4">
        <v>4.12</v>
      </c>
      <c r="C51" s="6" t="s">
        <v>127</v>
      </c>
      <c r="D51" s="5" t="s">
        <v>58</v>
      </c>
      <c r="E51" s="5" t="s">
        <v>56</v>
      </c>
      <c r="F51" s="4">
        <v>12</v>
      </c>
      <c r="G51" s="4">
        <v>47.7</v>
      </c>
      <c r="H51" s="4">
        <v>3.8</v>
      </c>
      <c r="I51" s="4">
        <v>4.01</v>
      </c>
      <c r="J51" s="4">
        <v>5.12</v>
      </c>
      <c r="K51" s="4">
        <v>163</v>
      </c>
      <c r="L51" s="2"/>
    </row>
    <row r="52" spans="1:12" x14ac:dyDescent="0.25">
      <c r="A52" s="4">
        <v>50</v>
      </c>
      <c r="B52" s="4">
        <v>5.0199999999999996</v>
      </c>
      <c r="C52" s="6" t="s">
        <v>128</v>
      </c>
      <c r="D52" s="5" t="s">
        <v>47</v>
      </c>
      <c r="E52" s="5" t="s">
        <v>129</v>
      </c>
      <c r="F52" s="4">
        <v>4</v>
      </c>
      <c r="G52" s="4">
        <v>50.4</v>
      </c>
      <c r="H52" s="4">
        <v>5.6</v>
      </c>
      <c r="I52" s="4">
        <v>3.02</v>
      </c>
      <c r="J52" s="4">
        <v>6.01</v>
      </c>
      <c r="K52" s="4">
        <v>164</v>
      </c>
      <c r="L52" s="2"/>
    </row>
    <row r="53" spans="1:12" x14ac:dyDescent="0.25">
      <c r="A53" s="4">
        <v>51</v>
      </c>
      <c r="B53" s="4">
        <v>5.03</v>
      </c>
      <c r="C53" s="6" t="s">
        <v>130</v>
      </c>
      <c r="D53" s="5" t="s">
        <v>88</v>
      </c>
      <c r="E53" s="5" t="s">
        <v>74</v>
      </c>
      <c r="F53" s="4">
        <v>11</v>
      </c>
      <c r="G53" s="4">
        <v>50.8</v>
      </c>
      <c r="H53" s="4">
        <v>7.3</v>
      </c>
      <c r="I53" s="4">
        <v>3.03</v>
      </c>
      <c r="J53" s="4">
        <v>7.03</v>
      </c>
      <c r="K53" s="4">
        <v>137</v>
      </c>
      <c r="L53" s="2"/>
    </row>
    <row r="54" spans="1:12" x14ac:dyDescent="0.25">
      <c r="A54" s="4">
        <v>52</v>
      </c>
      <c r="B54" s="4">
        <v>5.03</v>
      </c>
      <c r="C54" s="6" t="s">
        <v>131</v>
      </c>
      <c r="D54" s="5" t="s">
        <v>88</v>
      </c>
      <c r="E54" s="5" t="s">
        <v>65</v>
      </c>
      <c r="F54" s="4">
        <v>7</v>
      </c>
      <c r="G54" s="4">
        <v>51</v>
      </c>
      <c r="H54" s="4">
        <v>5.4</v>
      </c>
      <c r="I54" s="4">
        <v>3.03</v>
      </c>
      <c r="J54" s="4">
        <v>6.01</v>
      </c>
      <c r="K54" s="4">
        <v>131</v>
      </c>
      <c r="L54" s="2"/>
    </row>
    <row r="55" spans="1:12" x14ac:dyDescent="0.25">
      <c r="A55" s="4">
        <v>53</v>
      </c>
      <c r="B55" s="4">
        <v>5.03</v>
      </c>
      <c r="C55" s="6" t="s">
        <v>132</v>
      </c>
      <c r="D55" s="5" t="s">
        <v>58</v>
      </c>
      <c r="E55" s="5" t="s">
        <v>74</v>
      </c>
      <c r="F55" s="4">
        <v>11</v>
      </c>
      <c r="G55" s="4">
        <v>51.2</v>
      </c>
      <c r="H55" s="4">
        <v>4.3</v>
      </c>
      <c r="I55" s="4">
        <v>4.03</v>
      </c>
      <c r="J55" s="4">
        <v>6.05</v>
      </c>
      <c r="K55" s="4">
        <v>147</v>
      </c>
      <c r="L55" s="2"/>
    </row>
    <row r="56" spans="1:12" x14ac:dyDescent="0.25">
      <c r="A56" s="4">
        <v>54</v>
      </c>
      <c r="B56" s="4">
        <v>5.04</v>
      </c>
      <c r="C56" s="6" t="s">
        <v>133</v>
      </c>
      <c r="D56" s="5" t="s">
        <v>58</v>
      </c>
      <c r="E56" s="5" t="s">
        <v>91</v>
      </c>
      <c r="F56" s="4">
        <v>5</v>
      </c>
      <c r="G56" s="4">
        <v>51.5</v>
      </c>
      <c r="H56" s="4">
        <v>4.3</v>
      </c>
      <c r="I56" s="4">
        <v>4.01</v>
      </c>
      <c r="J56" s="4">
        <v>6.03</v>
      </c>
      <c r="K56" s="4">
        <v>156</v>
      </c>
      <c r="L56" s="2"/>
    </row>
    <row r="57" spans="1:12" x14ac:dyDescent="0.25">
      <c r="A57" s="4">
        <v>55</v>
      </c>
      <c r="B57" s="4">
        <v>5.04</v>
      </c>
      <c r="C57" s="6" t="s">
        <v>134</v>
      </c>
      <c r="D57" s="5" t="s">
        <v>58</v>
      </c>
      <c r="E57" s="5" t="s">
        <v>69</v>
      </c>
      <c r="F57" s="4">
        <v>8</v>
      </c>
      <c r="G57" s="4">
        <v>52.4</v>
      </c>
      <c r="H57" s="4">
        <v>5.0999999999999996</v>
      </c>
      <c r="I57" s="4">
        <v>4.04</v>
      </c>
      <c r="J57" s="4">
        <v>6.02</v>
      </c>
      <c r="K57" s="4">
        <v>154</v>
      </c>
      <c r="L57" s="2"/>
    </row>
    <row r="58" spans="1:12" x14ac:dyDescent="0.25">
      <c r="A58" s="4">
        <v>56</v>
      </c>
      <c r="B58" s="4">
        <v>5.08</v>
      </c>
      <c r="C58" s="6" t="s">
        <v>135</v>
      </c>
      <c r="D58" s="5" t="s">
        <v>78</v>
      </c>
      <c r="E58" s="5" t="s">
        <v>96</v>
      </c>
      <c r="F58" s="4">
        <v>9</v>
      </c>
      <c r="G58" s="4">
        <v>55.7</v>
      </c>
      <c r="H58" s="4">
        <v>7.1</v>
      </c>
      <c r="I58" s="4">
        <v>3.03</v>
      </c>
      <c r="J58" s="4">
        <v>6.08</v>
      </c>
      <c r="K58" s="4">
        <v>88</v>
      </c>
      <c r="L58" s="2"/>
    </row>
    <row r="59" spans="1:12" x14ac:dyDescent="0.25">
      <c r="A59" s="4">
        <v>57</v>
      </c>
      <c r="B59" s="4">
        <v>5.08</v>
      </c>
      <c r="C59" s="6" t="s">
        <v>136</v>
      </c>
      <c r="D59" s="5" t="s">
        <v>47</v>
      </c>
      <c r="E59" s="5" t="s">
        <v>106</v>
      </c>
      <c r="F59" s="4">
        <v>11</v>
      </c>
      <c r="G59" s="4">
        <v>55.9</v>
      </c>
      <c r="H59" s="4">
        <v>5.3</v>
      </c>
      <c r="I59" s="4">
        <v>4.04</v>
      </c>
      <c r="J59" s="4">
        <v>6.12</v>
      </c>
      <c r="K59" s="4">
        <v>195</v>
      </c>
      <c r="L59" s="2"/>
    </row>
    <row r="60" spans="1:12" x14ac:dyDescent="0.25">
      <c r="A60" s="4">
        <v>58</v>
      </c>
      <c r="B60" s="4">
        <v>5.08</v>
      </c>
      <c r="C60" s="6" t="s">
        <v>137</v>
      </c>
      <c r="D60" s="5" t="s">
        <v>47</v>
      </c>
      <c r="E60" s="5" t="s">
        <v>138</v>
      </c>
      <c r="F60" s="4">
        <v>11</v>
      </c>
      <c r="G60" s="4">
        <v>55.9</v>
      </c>
      <c r="H60" s="4">
        <v>5.2</v>
      </c>
      <c r="I60" s="4">
        <v>4.0199999999999996</v>
      </c>
      <c r="J60" s="4">
        <v>6.1</v>
      </c>
      <c r="K60" s="4">
        <v>234</v>
      </c>
      <c r="L60" s="2"/>
    </row>
    <row r="61" spans="1:12" x14ac:dyDescent="0.25">
      <c r="A61" s="4">
        <v>59</v>
      </c>
      <c r="B61" s="4">
        <v>5.09</v>
      </c>
      <c r="C61" s="6" t="s">
        <v>139</v>
      </c>
      <c r="D61" s="5" t="s">
        <v>78</v>
      </c>
      <c r="E61" s="5" t="s">
        <v>91</v>
      </c>
      <c r="F61" s="4">
        <v>5</v>
      </c>
      <c r="G61" s="4">
        <v>57.2</v>
      </c>
      <c r="H61" s="4">
        <v>7</v>
      </c>
      <c r="I61" s="4">
        <v>3.1</v>
      </c>
      <c r="J61" s="4">
        <v>6.08</v>
      </c>
      <c r="K61" s="4">
        <v>165</v>
      </c>
      <c r="L61" s="2"/>
    </row>
    <row r="62" spans="1:12" x14ac:dyDescent="0.25">
      <c r="A62" s="4">
        <v>60</v>
      </c>
      <c r="B62" s="4">
        <v>5.0999999999999996</v>
      </c>
      <c r="C62" s="6" t="s">
        <v>140</v>
      </c>
      <c r="D62" s="5" t="s">
        <v>58</v>
      </c>
      <c r="E62" s="5" t="s">
        <v>94</v>
      </c>
      <c r="F62" s="4">
        <v>9</v>
      </c>
      <c r="G62" s="4">
        <v>57.7</v>
      </c>
      <c r="H62" s="4">
        <v>4.9000000000000004</v>
      </c>
      <c r="I62" s="4">
        <v>4.07</v>
      </c>
      <c r="J62" s="4">
        <v>6.11</v>
      </c>
      <c r="K62" s="4">
        <v>157</v>
      </c>
      <c r="L62" s="2"/>
    </row>
    <row r="63" spans="1:12" x14ac:dyDescent="0.25">
      <c r="A63" s="4">
        <v>61</v>
      </c>
      <c r="B63" s="4">
        <v>5.1100000000000003</v>
      </c>
      <c r="C63" s="6" t="s">
        <v>141</v>
      </c>
      <c r="D63" s="5" t="s">
        <v>47</v>
      </c>
      <c r="E63" s="5" t="s">
        <v>94</v>
      </c>
      <c r="F63" s="4">
        <v>9</v>
      </c>
      <c r="G63" s="4">
        <v>58.7</v>
      </c>
      <c r="H63" s="4">
        <v>6.2</v>
      </c>
      <c r="I63" s="4">
        <v>3.03</v>
      </c>
      <c r="J63" s="4">
        <v>7.04</v>
      </c>
      <c r="K63" s="4">
        <v>255</v>
      </c>
      <c r="L63" s="2"/>
    </row>
    <row r="64" spans="1:12" x14ac:dyDescent="0.25">
      <c r="A64" s="4">
        <v>62</v>
      </c>
      <c r="B64" s="4">
        <v>5.12</v>
      </c>
      <c r="C64" s="6" t="s">
        <v>142</v>
      </c>
      <c r="D64" s="5" t="s">
        <v>58</v>
      </c>
      <c r="E64" s="5" t="s">
        <v>61</v>
      </c>
      <c r="F64" s="4">
        <v>8</v>
      </c>
      <c r="G64" s="4">
        <v>59.7</v>
      </c>
      <c r="H64" s="4">
        <v>4.9000000000000004</v>
      </c>
      <c r="I64" s="4">
        <v>4.12</v>
      </c>
      <c r="J64" s="4">
        <v>7.02</v>
      </c>
      <c r="K64" s="4">
        <v>191</v>
      </c>
      <c r="L64" s="2"/>
    </row>
    <row r="65" spans="1:12" x14ac:dyDescent="0.25">
      <c r="A65" s="4">
        <v>63</v>
      </c>
      <c r="B65" s="4">
        <v>6.01</v>
      </c>
      <c r="C65" s="6" t="s">
        <v>143</v>
      </c>
      <c r="D65" s="5" t="s">
        <v>58</v>
      </c>
      <c r="E65" s="5" t="s">
        <v>76</v>
      </c>
      <c r="F65" s="4">
        <v>9</v>
      </c>
      <c r="G65" s="4">
        <v>60.5</v>
      </c>
      <c r="H65" s="4">
        <v>5.0999999999999996</v>
      </c>
      <c r="I65" s="4">
        <v>4.07</v>
      </c>
      <c r="J65" s="4">
        <v>6.12</v>
      </c>
      <c r="K65" s="4">
        <v>195</v>
      </c>
      <c r="L65" s="2"/>
    </row>
    <row r="66" spans="1:12" x14ac:dyDescent="0.25">
      <c r="A66" s="4">
        <v>64</v>
      </c>
      <c r="B66" s="4">
        <v>6.01</v>
      </c>
      <c r="C66" s="6" t="s">
        <v>144</v>
      </c>
      <c r="D66" s="5" t="s">
        <v>88</v>
      </c>
      <c r="E66" s="5" t="s">
        <v>59</v>
      </c>
      <c r="F66" s="4">
        <v>10</v>
      </c>
      <c r="G66" s="4">
        <v>61.1</v>
      </c>
      <c r="H66" s="4">
        <v>5.9</v>
      </c>
      <c r="I66" s="4">
        <v>4.01</v>
      </c>
      <c r="J66" s="4">
        <v>7.06</v>
      </c>
      <c r="K66" s="4">
        <v>132</v>
      </c>
      <c r="L66" s="2"/>
    </row>
    <row r="67" spans="1:12" x14ac:dyDescent="0.25">
      <c r="A67" s="4">
        <v>65</v>
      </c>
      <c r="B67" s="4">
        <v>6.03</v>
      </c>
      <c r="C67" s="6" t="s">
        <v>145</v>
      </c>
      <c r="D67" s="5" t="s">
        <v>78</v>
      </c>
      <c r="E67" s="5" t="s">
        <v>48</v>
      </c>
      <c r="F67" s="4">
        <v>9</v>
      </c>
      <c r="G67" s="4">
        <v>63.2</v>
      </c>
      <c r="H67" s="4">
        <v>4.8</v>
      </c>
      <c r="I67" s="4">
        <v>5.01</v>
      </c>
      <c r="J67" s="4">
        <v>7.04</v>
      </c>
      <c r="K67" s="4">
        <v>146</v>
      </c>
      <c r="L67" s="2"/>
    </row>
    <row r="68" spans="1:12" x14ac:dyDescent="0.25">
      <c r="A68" s="4">
        <v>66</v>
      </c>
      <c r="B68" s="4">
        <v>6.03</v>
      </c>
      <c r="C68" s="6" t="s">
        <v>146</v>
      </c>
      <c r="D68" s="5" t="s">
        <v>58</v>
      </c>
      <c r="E68" s="5" t="s">
        <v>54</v>
      </c>
      <c r="F68" s="4">
        <v>4</v>
      </c>
      <c r="G68" s="4">
        <v>63.2</v>
      </c>
      <c r="H68" s="4">
        <v>4.9000000000000004</v>
      </c>
      <c r="I68" s="4">
        <v>5.0199999999999996</v>
      </c>
      <c r="J68" s="4">
        <v>7.09</v>
      </c>
      <c r="K68" s="4">
        <v>176</v>
      </c>
      <c r="L68" s="2"/>
    </row>
    <row r="69" spans="1:12" x14ac:dyDescent="0.25">
      <c r="A69" s="4">
        <v>67</v>
      </c>
      <c r="B69" s="4">
        <v>6.05</v>
      </c>
      <c r="C69" s="6" t="s">
        <v>147</v>
      </c>
      <c r="D69" s="5" t="s">
        <v>47</v>
      </c>
      <c r="E69" s="5" t="s">
        <v>103</v>
      </c>
      <c r="F69" s="4">
        <v>11</v>
      </c>
      <c r="G69" s="4">
        <v>65</v>
      </c>
      <c r="H69" s="4">
        <v>6.3</v>
      </c>
      <c r="I69" s="4">
        <v>4.08</v>
      </c>
      <c r="J69" s="4">
        <v>7.08</v>
      </c>
      <c r="K69" s="4">
        <v>165</v>
      </c>
      <c r="L69" s="2"/>
    </row>
    <row r="70" spans="1:12" x14ac:dyDescent="0.25">
      <c r="A70" s="4">
        <v>68</v>
      </c>
      <c r="B70" s="4">
        <v>6.07</v>
      </c>
      <c r="C70" s="6" t="s">
        <v>148</v>
      </c>
      <c r="D70" s="5" t="s">
        <v>47</v>
      </c>
      <c r="E70" s="5" t="s">
        <v>149</v>
      </c>
      <c r="F70" s="4">
        <v>12</v>
      </c>
      <c r="G70" s="4">
        <v>66.7</v>
      </c>
      <c r="H70" s="4">
        <v>7.8</v>
      </c>
      <c r="I70" s="4">
        <v>4.07</v>
      </c>
      <c r="J70" s="4">
        <v>8.0299999999999994</v>
      </c>
      <c r="K70" s="4">
        <v>218</v>
      </c>
      <c r="L70" s="2"/>
    </row>
    <row r="71" spans="1:12" x14ac:dyDescent="0.25">
      <c r="A71" s="4">
        <v>69</v>
      </c>
      <c r="B71" s="4">
        <v>6.07</v>
      </c>
      <c r="C71" s="6" t="s">
        <v>150</v>
      </c>
      <c r="D71" s="5" t="s">
        <v>78</v>
      </c>
      <c r="E71" s="5" t="s">
        <v>61</v>
      </c>
      <c r="F71" s="4">
        <v>8</v>
      </c>
      <c r="G71" s="4">
        <v>66.7</v>
      </c>
      <c r="H71" s="4">
        <v>5</v>
      </c>
      <c r="I71" s="4">
        <v>5.01</v>
      </c>
      <c r="J71" s="4">
        <v>7.08</v>
      </c>
      <c r="K71" s="4">
        <v>147</v>
      </c>
      <c r="L71" s="2"/>
    </row>
    <row r="72" spans="1:12" x14ac:dyDescent="0.25">
      <c r="A72" s="4">
        <v>70</v>
      </c>
      <c r="B72" s="4">
        <v>6.07</v>
      </c>
      <c r="C72" s="6" t="s">
        <v>151</v>
      </c>
      <c r="D72" s="5" t="s">
        <v>58</v>
      </c>
      <c r="E72" s="5" t="s">
        <v>121</v>
      </c>
      <c r="F72" s="4">
        <v>7</v>
      </c>
      <c r="G72" s="4">
        <v>67.3</v>
      </c>
      <c r="H72" s="4">
        <v>6.1</v>
      </c>
      <c r="I72" s="4">
        <v>4.0999999999999996</v>
      </c>
      <c r="J72" s="4">
        <v>7.1</v>
      </c>
      <c r="K72" s="4">
        <v>165</v>
      </c>
      <c r="L72" s="2"/>
    </row>
    <row r="73" spans="1:12" x14ac:dyDescent="0.25">
      <c r="A73" s="4">
        <v>71</v>
      </c>
      <c r="B73" s="4">
        <v>6.08</v>
      </c>
      <c r="C73" s="6" t="s">
        <v>152</v>
      </c>
      <c r="D73" s="5" t="s">
        <v>47</v>
      </c>
      <c r="E73" s="5" t="s">
        <v>59</v>
      </c>
      <c r="F73" s="4">
        <v>10</v>
      </c>
      <c r="G73" s="4">
        <v>67.7</v>
      </c>
      <c r="H73" s="4">
        <v>6.4</v>
      </c>
      <c r="I73" s="4">
        <v>5.05</v>
      </c>
      <c r="J73" s="4">
        <v>8.01</v>
      </c>
      <c r="K73" s="4">
        <v>168</v>
      </c>
      <c r="L73" s="2"/>
    </row>
    <row r="74" spans="1:12" x14ac:dyDescent="0.25">
      <c r="A74" s="4">
        <v>72</v>
      </c>
      <c r="B74" s="4">
        <v>6.09</v>
      </c>
      <c r="C74" s="6" t="s">
        <v>153</v>
      </c>
      <c r="D74" s="5" t="s">
        <v>88</v>
      </c>
      <c r="E74" s="5" t="s">
        <v>52</v>
      </c>
      <c r="F74" s="4">
        <v>6</v>
      </c>
      <c r="G74" s="4">
        <v>69.2</v>
      </c>
      <c r="H74" s="4">
        <v>6.9</v>
      </c>
      <c r="I74" s="4">
        <v>5.08</v>
      </c>
      <c r="J74" s="4">
        <v>7.1</v>
      </c>
      <c r="K74" s="4">
        <v>98</v>
      </c>
      <c r="L74" s="2"/>
    </row>
    <row r="75" spans="1:12" x14ac:dyDescent="0.25">
      <c r="A75" s="4">
        <v>73</v>
      </c>
      <c r="B75" s="4">
        <v>6.11</v>
      </c>
      <c r="C75" s="6" t="s">
        <v>154</v>
      </c>
      <c r="D75" s="5" t="s">
        <v>58</v>
      </c>
      <c r="E75" s="5" t="s">
        <v>115</v>
      </c>
      <c r="F75" s="4">
        <v>5</v>
      </c>
      <c r="G75" s="4">
        <v>70.5</v>
      </c>
      <c r="H75" s="4">
        <v>6.4</v>
      </c>
      <c r="I75" s="4">
        <v>5.04</v>
      </c>
      <c r="J75" s="4">
        <v>8.01</v>
      </c>
      <c r="K75" s="4">
        <v>148</v>
      </c>
      <c r="L75" s="2"/>
    </row>
    <row r="76" spans="1:12" x14ac:dyDescent="0.25">
      <c r="A76" s="4">
        <v>74</v>
      </c>
      <c r="B76" s="4">
        <v>7.01</v>
      </c>
      <c r="C76" s="6" t="s">
        <v>155</v>
      </c>
      <c r="D76" s="5" t="s">
        <v>47</v>
      </c>
      <c r="E76" s="5" t="s">
        <v>74</v>
      </c>
      <c r="F76" s="4">
        <v>11</v>
      </c>
      <c r="G76" s="4">
        <v>72.599999999999994</v>
      </c>
      <c r="H76" s="4">
        <v>8.6</v>
      </c>
      <c r="I76" s="4">
        <v>5.01</v>
      </c>
      <c r="J76" s="4">
        <v>8.09</v>
      </c>
      <c r="K76" s="4">
        <v>195</v>
      </c>
      <c r="L76" s="2"/>
    </row>
    <row r="77" spans="1:12" x14ac:dyDescent="0.25">
      <c r="A77" s="4">
        <v>75</v>
      </c>
      <c r="B77" s="4">
        <v>7.02</v>
      </c>
      <c r="C77" s="6" t="s">
        <v>156</v>
      </c>
      <c r="D77" s="5" t="s">
        <v>88</v>
      </c>
      <c r="E77" s="5" t="s">
        <v>69</v>
      </c>
      <c r="F77" s="4">
        <v>8</v>
      </c>
      <c r="G77" s="4">
        <v>74.3</v>
      </c>
      <c r="H77" s="4">
        <v>8.3000000000000007</v>
      </c>
      <c r="I77" s="4">
        <v>5.07</v>
      </c>
      <c r="J77" s="4">
        <v>8.0500000000000007</v>
      </c>
      <c r="K77" s="4">
        <v>133</v>
      </c>
      <c r="L77" s="2"/>
    </row>
    <row r="78" spans="1:12" x14ac:dyDescent="0.25">
      <c r="A78" s="4">
        <v>76</v>
      </c>
      <c r="B78" s="4">
        <v>7.03</v>
      </c>
      <c r="C78" s="6" t="s">
        <v>157</v>
      </c>
      <c r="D78" s="5" t="s">
        <v>78</v>
      </c>
      <c r="E78" s="5" t="s">
        <v>52</v>
      </c>
      <c r="F78" s="4">
        <v>6</v>
      </c>
      <c r="G78" s="4">
        <v>74.8</v>
      </c>
      <c r="H78" s="4">
        <v>8.3000000000000007</v>
      </c>
      <c r="I78" s="4">
        <v>4.0599999999999996</v>
      </c>
      <c r="J78" s="4">
        <v>9.0399999999999991</v>
      </c>
      <c r="K78" s="4">
        <v>159</v>
      </c>
      <c r="L78" s="2"/>
    </row>
    <row r="79" spans="1:12" x14ac:dyDescent="0.25">
      <c r="A79" s="4">
        <v>77</v>
      </c>
      <c r="B79" s="4">
        <v>7.03</v>
      </c>
      <c r="C79" s="6" t="s">
        <v>158</v>
      </c>
      <c r="D79" s="5" t="s">
        <v>47</v>
      </c>
      <c r="E79" s="5" t="s">
        <v>52</v>
      </c>
      <c r="F79" s="4">
        <v>6</v>
      </c>
      <c r="G79" s="4">
        <v>75.099999999999994</v>
      </c>
      <c r="H79" s="4">
        <v>7.4</v>
      </c>
      <c r="I79" s="4">
        <v>5.0199999999999996</v>
      </c>
      <c r="J79" s="4">
        <v>8.07</v>
      </c>
      <c r="K79" s="4">
        <v>184</v>
      </c>
      <c r="L79" s="2"/>
    </row>
    <row r="80" spans="1:12" x14ac:dyDescent="0.25">
      <c r="A80" s="4">
        <v>78</v>
      </c>
      <c r="B80" s="4">
        <v>7.03</v>
      </c>
      <c r="C80" s="6" t="s">
        <v>159</v>
      </c>
      <c r="D80" s="5" t="s">
        <v>88</v>
      </c>
      <c r="E80" s="5" t="s">
        <v>121</v>
      </c>
      <c r="F80" s="4">
        <v>7</v>
      </c>
      <c r="G80" s="4">
        <v>75.2</v>
      </c>
      <c r="H80" s="4">
        <v>6.5</v>
      </c>
      <c r="I80" s="4">
        <v>5.12</v>
      </c>
      <c r="J80" s="4">
        <v>8.0500000000000007</v>
      </c>
      <c r="K80" s="4">
        <v>105</v>
      </c>
      <c r="L80" s="2"/>
    </row>
    <row r="81" spans="1:12" x14ac:dyDescent="0.25">
      <c r="A81" s="4">
        <v>79</v>
      </c>
      <c r="B81" s="4">
        <v>7.04</v>
      </c>
      <c r="C81" s="6" t="s">
        <v>160</v>
      </c>
      <c r="D81" s="5" t="s">
        <v>58</v>
      </c>
      <c r="E81" s="5" t="s">
        <v>59</v>
      </c>
      <c r="F81" s="4">
        <v>10</v>
      </c>
      <c r="G81" s="4">
        <v>76.099999999999994</v>
      </c>
      <c r="H81" s="4">
        <v>7.1</v>
      </c>
      <c r="I81" s="4">
        <v>5.0199999999999996</v>
      </c>
      <c r="J81" s="4">
        <v>8.09</v>
      </c>
      <c r="K81" s="4">
        <v>167</v>
      </c>
      <c r="L81" s="2"/>
    </row>
    <row r="82" spans="1:12" x14ac:dyDescent="0.25">
      <c r="A82" s="4">
        <v>80</v>
      </c>
      <c r="B82" s="4">
        <v>7.04</v>
      </c>
      <c r="C82" s="6" t="s">
        <v>161</v>
      </c>
      <c r="D82" s="5" t="s">
        <v>58</v>
      </c>
      <c r="E82" s="5" t="s">
        <v>103</v>
      </c>
      <c r="F82" s="4">
        <v>11</v>
      </c>
      <c r="G82" s="4">
        <v>76.5</v>
      </c>
      <c r="H82" s="4">
        <v>6.5</v>
      </c>
      <c r="I82" s="4">
        <v>6.01</v>
      </c>
      <c r="J82" s="4">
        <v>8.1</v>
      </c>
      <c r="K82" s="4">
        <v>214</v>
      </c>
      <c r="L82" s="2"/>
    </row>
    <row r="83" spans="1:12" x14ac:dyDescent="0.25">
      <c r="A83" s="4">
        <v>81</v>
      </c>
      <c r="B83" s="4">
        <v>7.07</v>
      </c>
      <c r="C83" s="6" t="s">
        <v>162</v>
      </c>
      <c r="D83" s="5" t="s">
        <v>58</v>
      </c>
      <c r="E83" s="5" t="s">
        <v>119</v>
      </c>
      <c r="F83" s="4">
        <v>10</v>
      </c>
      <c r="G83" s="4">
        <v>79.400000000000006</v>
      </c>
      <c r="H83" s="4">
        <v>8</v>
      </c>
      <c r="I83" s="4">
        <v>5.0999999999999996</v>
      </c>
      <c r="J83" s="4">
        <v>9.01</v>
      </c>
      <c r="K83" s="4">
        <v>133</v>
      </c>
      <c r="L83" s="2"/>
    </row>
    <row r="84" spans="1:12" x14ac:dyDescent="0.25">
      <c r="A84" s="4">
        <v>82</v>
      </c>
      <c r="B84" s="4">
        <v>7.07</v>
      </c>
      <c r="C84" s="6" t="s">
        <v>163</v>
      </c>
      <c r="D84" s="5" t="s">
        <v>78</v>
      </c>
      <c r="E84" s="5" t="s">
        <v>71</v>
      </c>
      <c r="F84" s="4">
        <v>7</v>
      </c>
      <c r="G84" s="4">
        <v>79.400000000000006</v>
      </c>
      <c r="H84" s="4">
        <v>7.3</v>
      </c>
      <c r="I84" s="4">
        <v>6.01</v>
      </c>
      <c r="J84" s="4">
        <v>9.1199999999999992</v>
      </c>
      <c r="K84" s="4">
        <v>150</v>
      </c>
      <c r="L84" s="2"/>
    </row>
    <row r="85" spans="1:12" x14ac:dyDescent="0.25">
      <c r="A85" s="4">
        <v>83</v>
      </c>
      <c r="B85" s="4">
        <v>7.08</v>
      </c>
      <c r="C85" s="6" t="s">
        <v>164</v>
      </c>
      <c r="D85" s="5" t="s">
        <v>78</v>
      </c>
      <c r="E85" s="5" t="s">
        <v>74</v>
      </c>
      <c r="F85" s="4">
        <v>11</v>
      </c>
      <c r="G85" s="4">
        <v>80.400000000000006</v>
      </c>
      <c r="H85" s="4">
        <v>7</v>
      </c>
      <c r="I85" s="4">
        <v>4.0999999999999996</v>
      </c>
      <c r="J85" s="4">
        <v>8.11</v>
      </c>
      <c r="K85" s="4">
        <v>122</v>
      </c>
      <c r="L85" s="2"/>
    </row>
    <row r="86" spans="1:12" x14ac:dyDescent="0.25">
      <c r="A86" s="4">
        <v>84</v>
      </c>
      <c r="B86" s="4">
        <v>7.09</v>
      </c>
      <c r="C86" s="6" t="s">
        <v>165</v>
      </c>
      <c r="D86" s="5" t="s">
        <v>47</v>
      </c>
      <c r="E86" s="5" t="s">
        <v>121</v>
      </c>
      <c r="F86" s="4">
        <v>7</v>
      </c>
      <c r="G86" s="4">
        <v>81.2</v>
      </c>
      <c r="H86" s="4">
        <v>7.2</v>
      </c>
      <c r="I86" s="4">
        <v>5.05</v>
      </c>
      <c r="J86" s="4">
        <v>9.0399999999999991</v>
      </c>
      <c r="K86" s="4">
        <v>205</v>
      </c>
      <c r="L86" s="2"/>
    </row>
    <row r="87" spans="1:12" x14ac:dyDescent="0.25">
      <c r="A87" s="4">
        <v>85</v>
      </c>
      <c r="B87" s="4">
        <v>7.11</v>
      </c>
      <c r="C87" s="6" t="s">
        <v>166</v>
      </c>
      <c r="D87" s="5" t="s">
        <v>47</v>
      </c>
      <c r="E87" s="5" t="s">
        <v>167</v>
      </c>
      <c r="F87" s="4">
        <v>11</v>
      </c>
      <c r="G87" s="4">
        <v>82.6</v>
      </c>
      <c r="H87" s="4">
        <v>6.9</v>
      </c>
      <c r="I87" s="4">
        <v>6.01</v>
      </c>
      <c r="J87" s="4">
        <v>8.1199999999999992</v>
      </c>
      <c r="K87" s="4">
        <v>204</v>
      </c>
      <c r="L87" s="2"/>
    </row>
    <row r="88" spans="1:12" x14ac:dyDescent="0.25">
      <c r="A88" s="4">
        <v>86</v>
      </c>
      <c r="B88" s="4">
        <v>7.12</v>
      </c>
      <c r="C88" s="6" t="s">
        <v>168</v>
      </c>
      <c r="D88" s="5" t="s">
        <v>58</v>
      </c>
      <c r="E88" s="5" t="s">
        <v>79</v>
      </c>
      <c r="F88" s="4">
        <v>12</v>
      </c>
      <c r="G88" s="4">
        <v>84.2</v>
      </c>
      <c r="H88" s="4">
        <v>7.8</v>
      </c>
      <c r="I88" s="4">
        <v>5.01</v>
      </c>
      <c r="J88" s="4">
        <v>9.07</v>
      </c>
      <c r="K88" s="4">
        <v>218</v>
      </c>
      <c r="L88" s="2"/>
    </row>
    <row r="89" spans="1:12" x14ac:dyDescent="0.25">
      <c r="A89" s="4">
        <v>87</v>
      </c>
      <c r="B89" s="4">
        <v>8.02</v>
      </c>
      <c r="C89" s="6" t="s">
        <v>169</v>
      </c>
      <c r="D89" s="5" t="s">
        <v>58</v>
      </c>
      <c r="E89" s="5" t="s">
        <v>63</v>
      </c>
      <c r="F89" s="4">
        <v>11</v>
      </c>
      <c r="G89" s="4">
        <v>85.8</v>
      </c>
      <c r="H89" s="4">
        <v>6.9</v>
      </c>
      <c r="I89" s="4">
        <v>6.02</v>
      </c>
      <c r="J89" s="4">
        <v>9.06</v>
      </c>
      <c r="K89" s="4">
        <v>302</v>
      </c>
      <c r="L89" s="2"/>
    </row>
    <row r="90" spans="1:12" x14ac:dyDescent="0.25">
      <c r="A90" s="4">
        <v>88</v>
      </c>
      <c r="B90" s="4">
        <v>8.02</v>
      </c>
      <c r="C90" s="6" t="s">
        <v>170</v>
      </c>
      <c r="D90" s="5" t="s">
        <v>88</v>
      </c>
      <c r="E90" s="5" t="s">
        <v>94</v>
      </c>
      <c r="F90" s="4">
        <v>9</v>
      </c>
      <c r="G90" s="4">
        <v>86.1</v>
      </c>
      <c r="H90" s="4">
        <v>7.5</v>
      </c>
      <c r="I90" s="4">
        <v>6.1</v>
      </c>
      <c r="J90" s="4">
        <v>9.1</v>
      </c>
      <c r="K90" s="4">
        <v>100</v>
      </c>
      <c r="L90" s="2"/>
    </row>
    <row r="91" spans="1:12" x14ac:dyDescent="0.25">
      <c r="A91" s="4">
        <v>89</v>
      </c>
      <c r="B91" s="4">
        <v>8.0299999999999994</v>
      </c>
      <c r="C91" s="6" t="s">
        <v>171</v>
      </c>
      <c r="D91" s="5" t="s">
        <v>58</v>
      </c>
      <c r="E91" s="5" t="s">
        <v>121</v>
      </c>
      <c r="F91" s="4">
        <v>7</v>
      </c>
      <c r="G91" s="4">
        <v>86.7</v>
      </c>
      <c r="H91" s="4">
        <v>7.6</v>
      </c>
      <c r="I91" s="4">
        <v>5.05</v>
      </c>
      <c r="J91" s="4">
        <v>9.06</v>
      </c>
      <c r="K91" s="4">
        <v>152</v>
      </c>
      <c r="L91" s="2"/>
    </row>
    <row r="92" spans="1:12" x14ac:dyDescent="0.25">
      <c r="A92" s="4">
        <v>90</v>
      </c>
      <c r="B92" s="4">
        <v>8.0399999999999991</v>
      </c>
      <c r="C92" s="6" t="s">
        <v>172</v>
      </c>
      <c r="D92" s="5" t="s">
        <v>47</v>
      </c>
      <c r="E92" s="5" t="s">
        <v>119</v>
      </c>
      <c r="F92" s="4">
        <v>10</v>
      </c>
      <c r="G92" s="4">
        <v>87.7</v>
      </c>
      <c r="H92" s="4">
        <v>8.1</v>
      </c>
      <c r="I92" s="4">
        <v>5.09</v>
      </c>
      <c r="J92" s="4">
        <v>9.06</v>
      </c>
      <c r="K92" s="4">
        <v>147</v>
      </c>
      <c r="L92" s="2"/>
    </row>
    <row r="93" spans="1:12" x14ac:dyDescent="0.25">
      <c r="A93" s="4">
        <v>91</v>
      </c>
      <c r="B93" s="4">
        <v>8.0399999999999991</v>
      </c>
      <c r="C93" s="6" t="s">
        <v>173</v>
      </c>
      <c r="D93" s="5" t="s">
        <v>47</v>
      </c>
      <c r="E93" s="5" t="s">
        <v>103</v>
      </c>
      <c r="F93" s="4">
        <v>11</v>
      </c>
      <c r="G93" s="4">
        <v>88.2</v>
      </c>
      <c r="H93" s="4">
        <v>7.8</v>
      </c>
      <c r="I93" s="4">
        <v>5.1100000000000003</v>
      </c>
      <c r="J93" s="4">
        <v>9.0500000000000007</v>
      </c>
      <c r="K93" s="4">
        <v>139</v>
      </c>
      <c r="L93" s="2"/>
    </row>
    <row r="94" spans="1:12" x14ac:dyDescent="0.25">
      <c r="A94" s="4">
        <v>92</v>
      </c>
      <c r="B94" s="4">
        <v>8.06</v>
      </c>
      <c r="C94" s="6" t="s">
        <v>174</v>
      </c>
      <c r="D94" s="5" t="s">
        <v>58</v>
      </c>
      <c r="E94" s="5" t="s">
        <v>108</v>
      </c>
      <c r="F94" s="4">
        <v>8</v>
      </c>
      <c r="G94" s="4">
        <v>90.2</v>
      </c>
      <c r="H94" s="4">
        <v>6.7</v>
      </c>
      <c r="I94" s="4">
        <v>6.11</v>
      </c>
      <c r="J94" s="4">
        <v>9.11</v>
      </c>
      <c r="K94" s="4">
        <v>145</v>
      </c>
      <c r="L94" s="2"/>
    </row>
    <row r="95" spans="1:12" x14ac:dyDescent="0.25">
      <c r="A95" s="4">
        <v>93</v>
      </c>
      <c r="B95" s="4">
        <v>8.08</v>
      </c>
      <c r="C95" s="6" t="s">
        <v>175</v>
      </c>
      <c r="D95" s="5" t="s">
        <v>176</v>
      </c>
      <c r="E95" s="5" t="s">
        <v>115</v>
      </c>
      <c r="F95" s="4">
        <v>5</v>
      </c>
      <c r="G95" s="4">
        <v>91.7</v>
      </c>
      <c r="H95" s="4">
        <v>6.8</v>
      </c>
      <c r="I95" s="4">
        <v>6.11</v>
      </c>
      <c r="J95" s="4">
        <v>9.09</v>
      </c>
      <c r="K95" s="4">
        <v>133</v>
      </c>
      <c r="L95" s="2"/>
    </row>
    <row r="96" spans="1:12" x14ac:dyDescent="0.25">
      <c r="A96" s="4">
        <v>94</v>
      </c>
      <c r="B96" s="4">
        <v>8.08</v>
      </c>
      <c r="C96" s="6" t="s">
        <v>177</v>
      </c>
      <c r="D96" s="5" t="s">
        <v>58</v>
      </c>
      <c r="E96" s="5" t="s">
        <v>48</v>
      </c>
      <c r="F96" s="4">
        <v>9</v>
      </c>
      <c r="G96" s="4">
        <v>92.4</v>
      </c>
      <c r="H96" s="4">
        <v>7.8</v>
      </c>
      <c r="I96" s="4">
        <v>6.1</v>
      </c>
      <c r="J96" s="4">
        <v>9.11</v>
      </c>
      <c r="K96" s="4">
        <v>138</v>
      </c>
      <c r="L96" s="2"/>
    </row>
    <row r="97" spans="1:12" x14ac:dyDescent="0.25">
      <c r="A97" s="4">
        <v>95</v>
      </c>
      <c r="B97" s="4">
        <v>8.09</v>
      </c>
      <c r="C97" s="6" t="s">
        <v>178</v>
      </c>
      <c r="D97" s="5" t="s">
        <v>58</v>
      </c>
      <c r="E97" s="5" t="s">
        <v>67</v>
      </c>
      <c r="F97" s="4">
        <v>9</v>
      </c>
      <c r="G97" s="4">
        <v>92.7</v>
      </c>
      <c r="H97" s="4">
        <v>7.4</v>
      </c>
      <c r="I97" s="4">
        <v>6.05</v>
      </c>
      <c r="J97" s="4">
        <v>9.11</v>
      </c>
      <c r="K97" s="4">
        <v>208</v>
      </c>
      <c r="L97" s="2"/>
    </row>
    <row r="98" spans="1:12" x14ac:dyDescent="0.25">
      <c r="A98" s="4">
        <v>96</v>
      </c>
      <c r="B98" s="4">
        <v>8.11</v>
      </c>
      <c r="C98" s="6" t="s">
        <v>179</v>
      </c>
      <c r="D98" s="5" t="s">
        <v>47</v>
      </c>
      <c r="E98" s="5" t="s">
        <v>79</v>
      </c>
      <c r="F98" s="4">
        <v>12</v>
      </c>
      <c r="G98" s="4">
        <v>95.2</v>
      </c>
      <c r="H98" s="4">
        <v>7.7</v>
      </c>
      <c r="I98" s="4">
        <v>6.04</v>
      </c>
      <c r="J98" s="4">
        <v>10.050000000000001</v>
      </c>
      <c r="K98" s="4">
        <v>78</v>
      </c>
      <c r="L98" s="2"/>
    </row>
    <row r="99" spans="1:12" x14ac:dyDescent="0.25">
      <c r="A99" s="4">
        <v>97</v>
      </c>
      <c r="B99" s="4">
        <v>8.1199999999999992</v>
      </c>
      <c r="C99" s="6" t="s">
        <v>180</v>
      </c>
      <c r="D99" s="5" t="s">
        <v>88</v>
      </c>
      <c r="E99" s="5" t="s">
        <v>54</v>
      </c>
      <c r="F99" s="4">
        <v>4</v>
      </c>
      <c r="G99" s="4">
        <v>95.8</v>
      </c>
      <c r="H99" s="4">
        <v>9.1</v>
      </c>
      <c r="I99" s="4">
        <v>7.04</v>
      </c>
      <c r="J99" s="4">
        <v>10.07</v>
      </c>
      <c r="K99" s="4">
        <v>94</v>
      </c>
      <c r="L99" s="2"/>
    </row>
    <row r="100" spans="1:12" x14ac:dyDescent="0.25">
      <c r="A100" s="4">
        <v>98</v>
      </c>
      <c r="B100" s="4">
        <v>8.1199999999999992</v>
      </c>
      <c r="C100" s="6" t="s">
        <v>181</v>
      </c>
      <c r="D100" s="5" t="s">
        <v>47</v>
      </c>
      <c r="E100" s="5" t="s">
        <v>61</v>
      </c>
      <c r="F100" s="4">
        <v>8</v>
      </c>
      <c r="G100" s="4">
        <v>96.3</v>
      </c>
      <c r="H100" s="4">
        <v>7.1</v>
      </c>
      <c r="I100" s="4">
        <v>6.11</v>
      </c>
      <c r="J100" s="4">
        <v>10.039999999999999</v>
      </c>
      <c r="K100" s="4">
        <v>90</v>
      </c>
      <c r="L100" s="2"/>
    </row>
    <row r="101" spans="1:12" x14ac:dyDescent="0.25">
      <c r="A101" s="4">
        <v>99</v>
      </c>
      <c r="B101" s="4">
        <v>9.01</v>
      </c>
      <c r="C101" s="6" t="s">
        <v>182</v>
      </c>
      <c r="D101" s="5" t="s">
        <v>47</v>
      </c>
      <c r="E101" s="5" t="s">
        <v>69</v>
      </c>
      <c r="F101" s="4">
        <v>8</v>
      </c>
      <c r="G101" s="4">
        <v>97.4</v>
      </c>
      <c r="H101" s="4">
        <v>6.7</v>
      </c>
      <c r="I101" s="4">
        <v>7.03</v>
      </c>
      <c r="J101" s="4">
        <v>10.039999999999999</v>
      </c>
      <c r="K101" s="4">
        <v>100</v>
      </c>
      <c r="L101" s="2"/>
    </row>
    <row r="102" spans="1:12" x14ac:dyDescent="0.25">
      <c r="A102" s="4">
        <v>100</v>
      </c>
      <c r="B102" s="4">
        <v>9.02</v>
      </c>
      <c r="C102" s="6" t="s">
        <v>183</v>
      </c>
      <c r="D102" s="5" t="s">
        <v>47</v>
      </c>
      <c r="E102" s="5" t="s">
        <v>115</v>
      </c>
      <c r="F102" s="4">
        <v>5</v>
      </c>
      <c r="G102" s="4">
        <v>97.5</v>
      </c>
      <c r="H102" s="4">
        <v>9.8000000000000007</v>
      </c>
      <c r="I102" s="4">
        <v>6.05</v>
      </c>
      <c r="J102" s="4">
        <v>11.06</v>
      </c>
      <c r="K102" s="4">
        <v>200</v>
      </c>
      <c r="L102" s="2"/>
    </row>
    <row r="103" spans="1:12" x14ac:dyDescent="0.25">
      <c r="A103" s="4">
        <v>101</v>
      </c>
      <c r="B103" s="4">
        <v>9.0299999999999994</v>
      </c>
      <c r="C103" s="6" t="s">
        <v>184</v>
      </c>
      <c r="D103" s="5" t="s">
        <v>58</v>
      </c>
      <c r="E103" s="5" t="s">
        <v>123</v>
      </c>
      <c r="F103" s="4">
        <v>6</v>
      </c>
      <c r="G103" s="4">
        <v>99.1</v>
      </c>
      <c r="H103" s="4">
        <v>8.1999999999999993</v>
      </c>
      <c r="I103" s="4">
        <v>6.11</v>
      </c>
      <c r="J103" s="4">
        <v>10.06</v>
      </c>
      <c r="K103" s="4">
        <v>133</v>
      </c>
      <c r="L103" s="2"/>
    </row>
    <row r="104" spans="1:12" x14ac:dyDescent="0.25">
      <c r="A104" s="4">
        <v>102</v>
      </c>
      <c r="B104" s="4">
        <v>9.0399999999999991</v>
      </c>
      <c r="C104" s="6" t="s">
        <v>185</v>
      </c>
      <c r="D104" s="5" t="s">
        <v>88</v>
      </c>
      <c r="E104" s="5" t="s">
        <v>56</v>
      </c>
      <c r="F104" s="4">
        <v>12</v>
      </c>
      <c r="G104" s="4">
        <v>99.6</v>
      </c>
      <c r="H104" s="4">
        <v>9.1999999999999993</v>
      </c>
      <c r="I104" s="4">
        <v>6.02</v>
      </c>
      <c r="J104" s="4">
        <v>10.07</v>
      </c>
      <c r="K104" s="4">
        <v>134</v>
      </c>
      <c r="L104" s="2"/>
    </row>
    <row r="105" spans="1:12" x14ac:dyDescent="0.25">
      <c r="A105" s="4">
        <v>103</v>
      </c>
      <c r="B105" s="4">
        <v>9.0500000000000007</v>
      </c>
      <c r="C105" s="6" t="s">
        <v>186</v>
      </c>
      <c r="D105" s="5" t="s">
        <v>78</v>
      </c>
      <c r="E105" s="5" t="s">
        <v>69</v>
      </c>
      <c r="F105" s="4">
        <v>8</v>
      </c>
      <c r="G105" s="4">
        <v>100.5</v>
      </c>
      <c r="H105" s="4">
        <v>16.100000000000001</v>
      </c>
      <c r="I105" s="4">
        <v>6.08</v>
      </c>
      <c r="J105" s="4">
        <v>12.01</v>
      </c>
      <c r="K105" s="4">
        <v>103</v>
      </c>
      <c r="L105" s="2"/>
    </row>
    <row r="106" spans="1:12" x14ac:dyDescent="0.25">
      <c r="A106" s="4">
        <v>104</v>
      </c>
      <c r="B106" s="4">
        <v>9.0500000000000007</v>
      </c>
      <c r="C106" s="6" t="s">
        <v>187</v>
      </c>
      <c r="D106" s="5" t="s">
        <v>58</v>
      </c>
      <c r="E106" s="5" t="s">
        <v>71</v>
      </c>
      <c r="F106" s="4">
        <v>7</v>
      </c>
      <c r="G106" s="4">
        <v>100.5</v>
      </c>
      <c r="H106" s="4">
        <v>7.3</v>
      </c>
      <c r="I106" s="4">
        <v>7.01</v>
      </c>
      <c r="J106" s="4">
        <v>10.08</v>
      </c>
      <c r="K106" s="4">
        <v>102</v>
      </c>
      <c r="L106" s="2"/>
    </row>
    <row r="107" spans="1:12" x14ac:dyDescent="0.25">
      <c r="A107" s="4">
        <v>105</v>
      </c>
      <c r="B107" s="4">
        <v>9.0500000000000007</v>
      </c>
      <c r="C107" s="6" t="s">
        <v>188</v>
      </c>
      <c r="D107" s="5" t="s">
        <v>88</v>
      </c>
      <c r="E107" s="5" t="s">
        <v>91</v>
      </c>
      <c r="F107" s="4">
        <v>5</v>
      </c>
      <c r="G107" s="4">
        <v>101.2</v>
      </c>
      <c r="H107" s="4">
        <v>9</v>
      </c>
      <c r="I107" s="4">
        <v>7.05</v>
      </c>
      <c r="J107" s="4">
        <v>10.09</v>
      </c>
      <c r="K107" s="4">
        <v>155</v>
      </c>
      <c r="L107" s="2"/>
    </row>
    <row r="108" spans="1:12" x14ac:dyDescent="0.25">
      <c r="A108" s="4">
        <v>106</v>
      </c>
      <c r="B108" s="4">
        <v>9.0500000000000007</v>
      </c>
      <c r="C108" s="6" t="s">
        <v>189</v>
      </c>
      <c r="D108" s="5" t="s">
        <v>58</v>
      </c>
      <c r="E108" s="5" t="s">
        <v>149</v>
      </c>
      <c r="F108" s="4">
        <v>12</v>
      </c>
      <c r="G108" s="4">
        <v>101.4</v>
      </c>
      <c r="H108" s="4">
        <v>12.9</v>
      </c>
      <c r="I108" s="4">
        <v>2.12</v>
      </c>
      <c r="J108" s="4">
        <v>10.08</v>
      </c>
      <c r="K108" s="4">
        <v>85</v>
      </c>
      <c r="L108" s="2"/>
    </row>
    <row r="109" spans="1:12" x14ac:dyDescent="0.25">
      <c r="A109" s="4">
        <v>107</v>
      </c>
      <c r="B109" s="4">
        <v>9.09</v>
      </c>
      <c r="C109" s="6" t="s">
        <v>190</v>
      </c>
      <c r="D109" s="5" t="s">
        <v>58</v>
      </c>
      <c r="E109" s="5" t="s">
        <v>65</v>
      </c>
      <c r="F109" s="4">
        <v>7</v>
      </c>
      <c r="G109" s="4">
        <v>105.1</v>
      </c>
      <c r="H109" s="4">
        <v>7.1</v>
      </c>
      <c r="I109" s="4">
        <v>6.1</v>
      </c>
      <c r="J109" s="4">
        <v>10.1</v>
      </c>
      <c r="K109" s="4">
        <v>136</v>
      </c>
      <c r="L109" s="2"/>
    </row>
    <row r="110" spans="1:12" x14ac:dyDescent="0.25">
      <c r="A110" s="4">
        <v>108</v>
      </c>
      <c r="B110" s="4">
        <v>9.09</v>
      </c>
      <c r="C110" s="6" t="s">
        <v>191</v>
      </c>
      <c r="D110" s="5" t="s">
        <v>47</v>
      </c>
      <c r="E110" s="5" t="s">
        <v>129</v>
      </c>
      <c r="F110" s="4">
        <v>4</v>
      </c>
      <c r="G110" s="4">
        <v>105.5</v>
      </c>
      <c r="H110" s="4">
        <v>7.4</v>
      </c>
      <c r="I110" s="4">
        <v>7.03</v>
      </c>
      <c r="J110" s="4">
        <v>10.11</v>
      </c>
      <c r="K110" s="4">
        <v>61</v>
      </c>
      <c r="L110" s="2"/>
    </row>
    <row r="111" spans="1:12" x14ac:dyDescent="0.25">
      <c r="A111" s="4">
        <v>109</v>
      </c>
      <c r="B111" s="4">
        <v>9.1</v>
      </c>
      <c r="C111" s="6" t="s">
        <v>192</v>
      </c>
      <c r="D111" s="5" t="s">
        <v>47</v>
      </c>
      <c r="E111" s="5" t="s">
        <v>59</v>
      </c>
      <c r="F111" s="4">
        <v>10</v>
      </c>
      <c r="G111" s="4">
        <v>105.8</v>
      </c>
      <c r="H111" s="4">
        <v>7.1</v>
      </c>
      <c r="I111" s="4">
        <v>8.01</v>
      </c>
      <c r="J111" s="4">
        <v>11.07</v>
      </c>
      <c r="K111" s="4">
        <v>69</v>
      </c>
      <c r="L111" s="2"/>
    </row>
    <row r="112" spans="1:12" x14ac:dyDescent="0.25">
      <c r="A112" s="4">
        <v>110</v>
      </c>
      <c r="B112" s="4">
        <v>9.11</v>
      </c>
      <c r="C112" s="6" t="s">
        <v>193</v>
      </c>
      <c r="D112" s="5" t="s">
        <v>176</v>
      </c>
      <c r="E112" s="5" t="s">
        <v>56</v>
      </c>
      <c r="F112" s="4">
        <v>12</v>
      </c>
      <c r="G112" s="4">
        <v>106.8</v>
      </c>
      <c r="H112" s="4">
        <v>8</v>
      </c>
      <c r="I112" s="4">
        <v>6.01</v>
      </c>
      <c r="J112" s="4">
        <v>10.1</v>
      </c>
      <c r="K112" s="4">
        <v>67</v>
      </c>
      <c r="L112" s="2"/>
    </row>
    <row r="113" spans="1:12" x14ac:dyDescent="0.25">
      <c r="A113" s="4">
        <v>111</v>
      </c>
      <c r="B113" s="4">
        <v>9.11</v>
      </c>
      <c r="C113" s="6" t="s">
        <v>194</v>
      </c>
      <c r="D113" s="5" t="s">
        <v>58</v>
      </c>
      <c r="E113" s="5" t="s">
        <v>119</v>
      </c>
      <c r="F113" s="4">
        <v>10</v>
      </c>
      <c r="G113" s="4">
        <v>106.9</v>
      </c>
      <c r="H113" s="4">
        <v>6.7</v>
      </c>
      <c r="I113" s="4">
        <v>8.01</v>
      </c>
      <c r="J113" s="4">
        <v>11.03</v>
      </c>
      <c r="K113" s="4">
        <v>135</v>
      </c>
      <c r="L113" s="2"/>
    </row>
    <row r="114" spans="1:12" x14ac:dyDescent="0.25">
      <c r="A114" s="4">
        <v>112</v>
      </c>
      <c r="B114" s="4">
        <v>9.11</v>
      </c>
      <c r="C114" s="6" t="s">
        <v>195</v>
      </c>
      <c r="D114" s="5" t="s">
        <v>58</v>
      </c>
      <c r="E114" s="5" t="s">
        <v>67</v>
      </c>
      <c r="F114" s="4">
        <v>9</v>
      </c>
      <c r="G114" s="4">
        <v>107.2</v>
      </c>
      <c r="H114" s="4">
        <v>8.3000000000000007</v>
      </c>
      <c r="I114" s="4">
        <v>6.07</v>
      </c>
      <c r="J114" s="4">
        <v>11.05</v>
      </c>
      <c r="K114" s="4">
        <v>145</v>
      </c>
      <c r="L114" s="2"/>
    </row>
    <row r="115" spans="1:12" x14ac:dyDescent="0.25">
      <c r="A115" s="4">
        <v>113</v>
      </c>
      <c r="B115" s="4">
        <v>9.11</v>
      </c>
      <c r="C115" s="6" t="s">
        <v>196</v>
      </c>
      <c r="D115" s="5" t="s">
        <v>47</v>
      </c>
      <c r="E115" s="5" t="s">
        <v>71</v>
      </c>
      <c r="F115" s="4">
        <v>7</v>
      </c>
      <c r="G115" s="4">
        <v>107.5</v>
      </c>
      <c r="H115" s="4">
        <v>7.1</v>
      </c>
      <c r="I115" s="4">
        <v>8.0299999999999994</v>
      </c>
      <c r="J115" s="4">
        <v>12.01</v>
      </c>
      <c r="K115" s="4">
        <v>152</v>
      </c>
      <c r="L115" s="2"/>
    </row>
    <row r="116" spans="1:12" x14ac:dyDescent="0.25">
      <c r="A116" s="4">
        <v>114</v>
      </c>
      <c r="B116" s="4">
        <v>10.01</v>
      </c>
      <c r="C116" s="6" t="s">
        <v>197</v>
      </c>
      <c r="D116" s="5" t="s">
        <v>88</v>
      </c>
      <c r="E116" s="5" t="s">
        <v>61</v>
      </c>
      <c r="F116" s="4">
        <v>8</v>
      </c>
      <c r="G116" s="4">
        <v>108.7</v>
      </c>
      <c r="H116" s="4">
        <v>8.5</v>
      </c>
      <c r="I116" s="4">
        <v>7.1</v>
      </c>
      <c r="J116" s="4">
        <v>11.06</v>
      </c>
      <c r="K116" s="4">
        <v>150</v>
      </c>
      <c r="L116" s="2"/>
    </row>
    <row r="117" spans="1:12" x14ac:dyDescent="0.25">
      <c r="A117" s="4">
        <v>115</v>
      </c>
      <c r="B117" s="4">
        <v>10.029999999999999</v>
      </c>
      <c r="C117" s="6" t="s">
        <v>198</v>
      </c>
      <c r="D117" s="5" t="s">
        <v>58</v>
      </c>
      <c r="E117" s="5" t="s">
        <v>48</v>
      </c>
      <c r="F117" s="4">
        <v>9</v>
      </c>
      <c r="G117" s="4">
        <v>111.4</v>
      </c>
      <c r="H117" s="4">
        <v>9.6</v>
      </c>
      <c r="I117" s="4">
        <v>6.06</v>
      </c>
      <c r="J117" s="4">
        <v>12.03</v>
      </c>
      <c r="K117" s="4">
        <v>198</v>
      </c>
      <c r="L117" s="2"/>
    </row>
    <row r="118" spans="1:12" x14ac:dyDescent="0.25">
      <c r="A118" s="4">
        <v>116</v>
      </c>
      <c r="B118" s="4">
        <v>10.050000000000001</v>
      </c>
      <c r="C118" s="6" t="s">
        <v>199</v>
      </c>
      <c r="D118" s="5" t="s">
        <v>58</v>
      </c>
      <c r="E118" s="5" t="s">
        <v>96</v>
      </c>
      <c r="F118" s="4">
        <v>9</v>
      </c>
      <c r="G118" s="4">
        <v>112.7</v>
      </c>
      <c r="H118" s="4">
        <v>7.2</v>
      </c>
      <c r="I118" s="4">
        <v>8.0299999999999994</v>
      </c>
      <c r="J118" s="4">
        <v>11.08</v>
      </c>
      <c r="K118" s="4">
        <v>100</v>
      </c>
      <c r="L118" s="2"/>
    </row>
    <row r="119" spans="1:12" x14ac:dyDescent="0.25">
      <c r="A119" s="4">
        <v>117</v>
      </c>
      <c r="B119" s="4">
        <v>10.06</v>
      </c>
      <c r="C119" s="6" t="s">
        <v>200</v>
      </c>
      <c r="D119" s="5" t="s">
        <v>88</v>
      </c>
      <c r="E119" s="5" t="s">
        <v>103</v>
      </c>
      <c r="F119" s="4">
        <v>11</v>
      </c>
      <c r="G119" s="4">
        <v>114</v>
      </c>
      <c r="H119" s="4">
        <v>9.4</v>
      </c>
      <c r="I119" s="4">
        <v>7.03</v>
      </c>
      <c r="J119" s="4">
        <v>12.02</v>
      </c>
      <c r="K119" s="4">
        <v>156</v>
      </c>
      <c r="L119" s="2"/>
    </row>
    <row r="120" spans="1:12" x14ac:dyDescent="0.25">
      <c r="A120" s="4">
        <v>118</v>
      </c>
      <c r="B120" s="4">
        <v>10.06</v>
      </c>
      <c r="C120" s="6" t="s">
        <v>201</v>
      </c>
      <c r="D120" s="5" t="s">
        <v>88</v>
      </c>
      <c r="E120" s="5" t="s">
        <v>106</v>
      </c>
      <c r="F120" s="4">
        <v>11</v>
      </c>
      <c r="G120" s="4">
        <v>114</v>
      </c>
      <c r="H120" s="4">
        <v>9.4</v>
      </c>
      <c r="I120" s="4">
        <v>8.0299999999999994</v>
      </c>
      <c r="J120" s="4">
        <v>11.1</v>
      </c>
      <c r="K120" s="4">
        <v>105</v>
      </c>
      <c r="L120" s="2"/>
    </row>
    <row r="121" spans="1:12" x14ac:dyDescent="0.25">
      <c r="A121" s="4">
        <v>119</v>
      </c>
      <c r="B121" s="4">
        <v>10.08</v>
      </c>
      <c r="C121" s="6" t="s">
        <v>202</v>
      </c>
      <c r="D121" s="5" t="s">
        <v>47</v>
      </c>
      <c r="E121" s="5" t="s">
        <v>96</v>
      </c>
      <c r="F121" s="4">
        <v>9</v>
      </c>
      <c r="G121" s="4">
        <v>115.9</v>
      </c>
      <c r="H121" s="4">
        <v>8.3000000000000007</v>
      </c>
      <c r="I121" s="4">
        <v>8.09</v>
      </c>
      <c r="J121" s="4">
        <v>11.12</v>
      </c>
      <c r="K121" s="4">
        <v>86</v>
      </c>
      <c r="L121" s="2"/>
    </row>
    <row r="122" spans="1:12" x14ac:dyDescent="0.25">
      <c r="A122" s="4">
        <v>120</v>
      </c>
      <c r="B122" s="4">
        <v>10.09</v>
      </c>
      <c r="C122" s="6" t="s">
        <v>203</v>
      </c>
      <c r="D122" s="5" t="s">
        <v>88</v>
      </c>
      <c r="E122" s="5" t="s">
        <v>71</v>
      </c>
      <c r="F122" s="4">
        <v>7</v>
      </c>
      <c r="G122" s="4">
        <v>116.6</v>
      </c>
      <c r="H122" s="4">
        <v>11</v>
      </c>
      <c r="I122" s="4">
        <v>8.01</v>
      </c>
      <c r="J122" s="4">
        <v>11.11</v>
      </c>
      <c r="K122" s="4">
        <v>117</v>
      </c>
      <c r="L122" s="2"/>
    </row>
    <row r="123" spans="1:12" x14ac:dyDescent="0.25">
      <c r="A123" s="4">
        <v>121</v>
      </c>
      <c r="B123" s="4">
        <v>10.1</v>
      </c>
      <c r="C123" s="6" t="s">
        <v>204</v>
      </c>
      <c r="D123" s="5" t="s">
        <v>58</v>
      </c>
      <c r="E123" s="5" t="s">
        <v>94</v>
      </c>
      <c r="F123" s="4">
        <v>9</v>
      </c>
      <c r="G123" s="4">
        <v>118.2</v>
      </c>
      <c r="H123" s="4">
        <v>8.9</v>
      </c>
      <c r="I123" s="4">
        <v>7.01</v>
      </c>
      <c r="J123" s="4">
        <v>12.01</v>
      </c>
      <c r="K123" s="4">
        <v>89</v>
      </c>
      <c r="L123" s="2"/>
    </row>
    <row r="124" spans="1:12" x14ac:dyDescent="0.25">
      <c r="A124" s="4">
        <v>122</v>
      </c>
      <c r="B124" s="4">
        <v>10.119999999999999</v>
      </c>
      <c r="C124" s="6" t="s">
        <v>205</v>
      </c>
      <c r="D124" s="5" t="s">
        <v>58</v>
      </c>
      <c r="E124" s="5" t="s">
        <v>59</v>
      </c>
      <c r="F124" s="4">
        <v>10</v>
      </c>
      <c r="G124" s="4">
        <v>119.8</v>
      </c>
      <c r="H124" s="4">
        <v>10.1</v>
      </c>
      <c r="I124" s="4">
        <v>6.09</v>
      </c>
      <c r="J124" s="4">
        <v>12.1</v>
      </c>
      <c r="K124" s="4">
        <v>92</v>
      </c>
      <c r="L124" s="2"/>
    </row>
    <row r="125" spans="1:12" x14ac:dyDescent="0.25">
      <c r="A125" s="4">
        <v>123</v>
      </c>
      <c r="B125" s="4">
        <v>10.119999999999999</v>
      </c>
      <c r="C125" s="6" t="s">
        <v>206</v>
      </c>
      <c r="D125" s="5" t="s">
        <v>47</v>
      </c>
      <c r="E125" s="5" t="s">
        <v>103</v>
      </c>
      <c r="F125" s="4">
        <v>11</v>
      </c>
      <c r="G125" s="4">
        <v>120.1</v>
      </c>
      <c r="H125" s="4">
        <v>10.199999999999999</v>
      </c>
      <c r="I125" s="4">
        <v>8.1</v>
      </c>
      <c r="J125" s="4">
        <v>13.02</v>
      </c>
      <c r="K125" s="4">
        <v>95</v>
      </c>
      <c r="L125" s="2"/>
    </row>
    <row r="126" spans="1:12" x14ac:dyDescent="0.25">
      <c r="A126" s="4">
        <v>124</v>
      </c>
      <c r="B126" s="4">
        <v>10.119999999999999</v>
      </c>
      <c r="C126" s="6" t="s">
        <v>207</v>
      </c>
      <c r="D126" s="5" t="s">
        <v>176</v>
      </c>
      <c r="E126" s="5" t="s">
        <v>112</v>
      </c>
      <c r="F126" s="4">
        <v>10</v>
      </c>
      <c r="G126" s="4">
        <v>120.2</v>
      </c>
      <c r="H126" s="4">
        <v>7.5</v>
      </c>
      <c r="I126" s="4">
        <v>9.08</v>
      </c>
      <c r="J126" s="4">
        <v>12.06</v>
      </c>
      <c r="K126" s="4">
        <v>56</v>
      </c>
      <c r="L126" s="2"/>
    </row>
    <row r="127" spans="1:12" x14ac:dyDescent="0.25">
      <c r="A127" s="4">
        <v>125</v>
      </c>
      <c r="B127" s="4">
        <v>10.119999999999999</v>
      </c>
      <c r="C127" s="6" t="s">
        <v>208</v>
      </c>
      <c r="D127" s="5" t="s">
        <v>47</v>
      </c>
      <c r="E127" s="5" t="s">
        <v>86</v>
      </c>
      <c r="F127" s="4">
        <v>7</v>
      </c>
      <c r="G127" s="4">
        <v>120.3</v>
      </c>
      <c r="H127" s="4">
        <v>11.2</v>
      </c>
      <c r="I127" s="4">
        <v>7.07</v>
      </c>
      <c r="J127" s="4">
        <v>13.01</v>
      </c>
      <c r="K127" s="4">
        <v>193</v>
      </c>
      <c r="L127" s="2"/>
    </row>
    <row r="128" spans="1:12" x14ac:dyDescent="0.25">
      <c r="A128" s="4">
        <v>126</v>
      </c>
      <c r="B128" s="4">
        <v>11.02</v>
      </c>
      <c r="C128" s="6" t="s">
        <v>209</v>
      </c>
      <c r="D128" s="5" t="s">
        <v>78</v>
      </c>
      <c r="E128" s="5" t="s">
        <v>108</v>
      </c>
      <c r="F128" s="4">
        <v>8</v>
      </c>
      <c r="G128" s="4">
        <v>122.1</v>
      </c>
      <c r="H128" s="4">
        <v>14.3</v>
      </c>
      <c r="I128" s="4">
        <v>7.12</v>
      </c>
      <c r="J128" s="4">
        <v>13.07</v>
      </c>
      <c r="K128" s="4">
        <v>174</v>
      </c>
      <c r="L128" s="2"/>
    </row>
    <row r="129" spans="1:12" x14ac:dyDescent="0.25">
      <c r="A129" s="4">
        <v>127</v>
      </c>
      <c r="B129" s="4">
        <v>11.02</v>
      </c>
      <c r="C129" s="6" t="s">
        <v>210</v>
      </c>
      <c r="D129" s="5" t="s">
        <v>58</v>
      </c>
      <c r="E129" s="5" t="s">
        <v>99</v>
      </c>
      <c r="F129" s="4">
        <v>9</v>
      </c>
      <c r="G129" s="4">
        <v>122.3</v>
      </c>
      <c r="H129" s="4">
        <v>9.6999999999999993</v>
      </c>
      <c r="I129" s="4">
        <v>6.11</v>
      </c>
      <c r="J129" s="4">
        <v>12.05</v>
      </c>
      <c r="K129" s="4">
        <v>103</v>
      </c>
      <c r="L129" s="2"/>
    </row>
    <row r="130" spans="1:12" x14ac:dyDescent="0.25">
      <c r="A130" s="4">
        <v>128</v>
      </c>
      <c r="B130" s="4">
        <v>11.05</v>
      </c>
      <c r="C130" s="6" t="s">
        <v>211</v>
      </c>
      <c r="D130" s="5" t="s">
        <v>176</v>
      </c>
      <c r="E130" s="5" t="s">
        <v>99</v>
      </c>
      <c r="F130" s="4">
        <v>9</v>
      </c>
      <c r="G130" s="4">
        <v>124.7</v>
      </c>
      <c r="H130" s="4">
        <v>7.1</v>
      </c>
      <c r="I130" s="4">
        <v>9.06</v>
      </c>
      <c r="J130" s="4">
        <v>12.03</v>
      </c>
      <c r="K130" s="4">
        <v>51</v>
      </c>
      <c r="L130" s="2"/>
    </row>
    <row r="131" spans="1:12" x14ac:dyDescent="0.25">
      <c r="A131" s="4">
        <v>129</v>
      </c>
      <c r="B131" s="4">
        <v>11.06</v>
      </c>
      <c r="C131" s="6" t="s">
        <v>212</v>
      </c>
      <c r="D131" s="5" t="s">
        <v>78</v>
      </c>
      <c r="E131" s="5" t="s">
        <v>115</v>
      </c>
      <c r="F131" s="4">
        <v>5</v>
      </c>
      <c r="G131" s="4">
        <v>125.9</v>
      </c>
      <c r="H131" s="4">
        <v>16.899999999999999</v>
      </c>
      <c r="I131" s="4">
        <v>8.01</v>
      </c>
      <c r="J131" s="4">
        <v>15.02</v>
      </c>
      <c r="K131" s="4">
        <v>183</v>
      </c>
      <c r="L131" s="2"/>
    </row>
    <row r="132" spans="1:12" x14ac:dyDescent="0.25">
      <c r="A132" s="4">
        <v>130</v>
      </c>
      <c r="B132" s="4">
        <v>11.06</v>
      </c>
      <c r="C132" s="6" t="s">
        <v>213</v>
      </c>
      <c r="D132" s="5" t="s">
        <v>47</v>
      </c>
      <c r="E132" s="5" t="s">
        <v>108</v>
      </c>
      <c r="F132" s="4">
        <v>8</v>
      </c>
      <c r="G132" s="4">
        <v>126</v>
      </c>
      <c r="H132" s="4">
        <v>9.9</v>
      </c>
      <c r="I132" s="4">
        <v>9.01</v>
      </c>
      <c r="J132" s="4">
        <v>13.04</v>
      </c>
      <c r="K132" s="4">
        <v>107</v>
      </c>
      <c r="L132" s="2"/>
    </row>
    <row r="133" spans="1:12" x14ac:dyDescent="0.25">
      <c r="A133" s="4">
        <v>131</v>
      </c>
      <c r="B133" s="4">
        <v>11.07</v>
      </c>
      <c r="C133" s="6" t="s">
        <v>214</v>
      </c>
      <c r="D133" s="5" t="s">
        <v>176</v>
      </c>
      <c r="E133" s="5" t="s">
        <v>59</v>
      </c>
      <c r="F133" s="4">
        <v>10</v>
      </c>
      <c r="G133" s="4">
        <v>126.5</v>
      </c>
      <c r="H133" s="4">
        <v>8.8000000000000007</v>
      </c>
      <c r="I133" s="4">
        <v>9.07</v>
      </c>
      <c r="J133" s="4">
        <v>12.09</v>
      </c>
      <c r="K133" s="4">
        <v>41</v>
      </c>
      <c r="L133" s="2"/>
    </row>
    <row r="134" spans="1:12" x14ac:dyDescent="0.25">
      <c r="A134" s="4">
        <v>132</v>
      </c>
      <c r="B134" s="4">
        <v>11.07</v>
      </c>
      <c r="C134" s="6" t="s">
        <v>215</v>
      </c>
      <c r="D134" s="5" t="s">
        <v>176</v>
      </c>
      <c r="E134" s="5" t="s">
        <v>50</v>
      </c>
      <c r="F134" s="4">
        <v>8</v>
      </c>
      <c r="G134" s="4">
        <v>127</v>
      </c>
      <c r="H134" s="4">
        <v>9.8000000000000007</v>
      </c>
      <c r="I134" s="4">
        <v>9.0500000000000007</v>
      </c>
      <c r="J134" s="4">
        <v>14.09</v>
      </c>
      <c r="K134" s="4">
        <v>64</v>
      </c>
      <c r="L134" s="2"/>
    </row>
    <row r="135" spans="1:12" x14ac:dyDescent="0.25">
      <c r="A135" s="4">
        <v>133</v>
      </c>
      <c r="B135" s="4">
        <v>11.08</v>
      </c>
      <c r="C135" s="6" t="s">
        <v>216</v>
      </c>
      <c r="D135" s="5" t="s">
        <v>88</v>
      </c>
      <c r="E135" s="5" t="s">
        <v>81</v>
      </c>
      <c r="F135" s="4">
        <v>10</v>
      </c>
      <c r="G135" s="4">
        <v>127.5</v>
      </c>
      <c r="H135" s="4">
        <v>7.8</v>
      </c>
      <c r="I135" s="4">
        <v>9.01</v>
      </c>
      <c r="J135" s="4">
        <v>13.03</v>
      </c>
      <c r="K135" s="4">
        <v>112</v>
      </c>
      <c r="L135" s="2"/>
    </row>
    <row r="136" spans="1:12" x14ac:dyDescent="0.25">
      <c r="A136" s="4">
        <v>134</v>
      </c>
      <c r="B136" s="4">
        <v>11.08</v>
      </c>
      <c r="C136" s="6" t="s">
        <v>217</v>
      </c>
      <c r="D136" s="5" t="s">
        <v>47</v>
      </c>
      <c r="E136" s="5" t="s">
        <v>149</v>
      </c>
      <c r="F136" s="4">
        <v>12</v>
      </c>
      <c r="G136" s="4">
        <v>127.8</v>
      </c>
      <c r="H136" s="4">
        <v>12.3</v>
      </c>
      <c r="I136" s="4">
        <v>8.01</v>
      </c>
      <c r="J136" s="4">
        <v>13.08</v>
      </c>
      <c r="K136" s="4">
        <v>87</v>
      </c>
      <c r="L136" s="2"/>
    </row>
    <row r="137" spans="1:12" x14ac:dyDescent="0.25">
      <c r="A137" s="4">
        <v>135</v>
      </c>
      <c r="B137" s="4">
        <v>11.09</v>
      </c>
      <c r="C137" s="6" t="s">
        <v>218</v>
      </c>
      <c r="D137" s="5" t="s">
        <v>47</v>
      </c>
      <c r="E137" s="5" t="s">
        <v>65</v>
      </c>
      <c r="F137" s="4">
        <v>7</v>
      </c>
      <c r="G137" s="4">
        <v>128.69999999999999</v>
      </c>
      <c r="H137" s="4">
        <v>10.4</v>
      </c>
      <c r="I137" s="4">
        <v>9.09</v>
      </c>
      <c r="J137" s="4">
        <v>13.1</v>
      </c>
      <c r="K137" s="4">
        <v>98</v>
      </c>
      <c r="L137" s="2"/>
    </row>
    <row r="138" spans="1:12" x14ac:dyDescent="0.25">
      <c r="A138" s="4">
        <v>136</v>
      </c>
      <c r="B138" s="4">
        <v>11.09</v>
      </c>
      <c r="C138" s="6" t="s">
        <v>219</v>
      </c>
      <c r="D138" s="5" t="s">
        <v>88</v>
      </c>
      <c r="E138" s="5" t="s">
        <v>167</v>
      </c>
      <c r="F138" s="4">
        <v>11</v>
      </c>
      <c r="G138" s="4">
        <v>128.80000000000001</v>
      </c>
      <c r="H138" s="4">
        <v>7.1</v>
      </c>
      <c r="I138" s="4">
        <v>9.09</v>
      </c>
      <c r="J138" s="4">
        <v>13.05</v>
      </c>
      <c r="K138" s="4">
        <v>105</v>
      </c>
      <c r="L138" s="2"/>
    </row>
    <row r="139" spans="1:12" x14ac:dyDescent="0.25">
      <c r="A139" s="4">
        <v>137</v>
      </c>
      <c r="B139" s="4">
        <v>11.09</v>
      </c>
      <c r="C139" s="6" t="s">
        <v>220</v>
      </c>
      <c r="D139" s="5" t="s">
        <v>58</v>
      </c>
      <c r="E139" s="5" t="s">
        <v>115</v>
      </c>
      <c r="F139" s="4">
        <v>5</v>
      </c>
      <c r="G139" s="4">
        <v>129</v>
      </c>
      <c r="H139" s="4">
        <v>9</v>
      </c>
      <c r="I139" s="4">
        <v>8.09</v>
      </c>
      <c r="J139" s="4">
        <v>13.01</v>
      </c>
      <c r="K139" s="4">
        <v>107</v>
      </c>
      <c r="L139" s="2"/>
    </row>
    <row r="140" spans="1:12" x14ac:dyDescent="0.25">
      <c r="A140" s="4">
        <v>138</v>
      </c>
      <c r="B140" s="4">
        <v>11.1</v>
      </c>
      <c r="C140" s="6" t="s">
        <v>221</v>
      </c>
      <c r="D140" s="5" t="s">
        <v>47</v>
      </c>
      <c r="E140" s="5" t="s">
        <v>91</v>
      </c>
      <c r="F140" s="4">
        <v>5</v>
      </c>
      <c r="G140" s="4">
        <v>129.80000000000001</v>
      </c>
      <c r="H140" s="4">
        <v>13.8</v>
      </c>
      <c r="I140" s="4">
        <v>8.0399999999999991</v>
      </c>
      <c r="J140" s="4">
        <v>14.01</v>
      </c>
      <c r="K140" s="4">
        <v>118</v>
      </c>
      <c r="L140" s="2"/>
    </row>
    <row r="141" spans="1:12" x14ac:dyDescent="0.25">
      <c r="A141" s="4">
        <v>139</v>
      </c>
      <c r="B141" s="4">
        <v>11.1</v>
      </c>
      <c r="C141" s="6" t="s">
        <v>222</v>
      </c>
      <c r="D141" s="5" t="s">
        <v>78</v>
      </c>
      <c r="E141" s="5" t="s">
        <v>81</v>
      </c>
      <c r="F141" s="4">
        <v>10</v>
      </c>
      <c r="G141" s="4">
        <v>130.30000000000001</v>
      </c>
      <c r="H141" s="4">
        <v>20</v>
      </c>
      <c r="I141" s="4">
        <v>8.01</v>
      </c>
      <c r="J141" s="4">
        <v>15.03</v>
      </c>
      <c r="K141" s="4">
        <v>149</v>
      </c>
      <c r="L141" s="2"/>
    </row>
    <row r="142" spans="1:12" x14ac:dyDescent="0.25">
      <c r="A142" s="4">
        <v>140</v>
      </c>
      <c r="B142" s="4">
        <v>11.11</v>
      </c>
      <c r="C142" s="6" t="s">
        <v>223</v>
      </c>
      <c r="D142" s="5" t="s">
        <v>58</v>
      </c>
      <c r="E142" s="5" t="s">
        <v>71</v>
      </c>
      <c r="F142" s="4">
        <v>7</v>
      </c>
      <c r="G142" s="4">
        <v>131.1</v>
      </c>
      <c r="H142" s="4">
        <v>8</v>
      </c>
      <c r="I142" s="4">
        <v>9.11</v>
      </c>
      <c r="J142" s="4">
        <v>13.04</v>
      </c>
      <c r="K142" s="4">
        <v>87</v>
      </c>
      <c r="L142" s="2"/>
    </row>
    <row r="143" spans="1:12" x14ac:dyDescent="0.25">
      <c r="A143" s="4">
        <v>141</v>
      </c>
      <c r="B143" s="4">
        <v>11.12</v>
      </c>
      <c r="C143" s="6" t="s">
        <v>224</v>
      </c>
      <c r="D143" s="5" t="s">
        <v>58</v>
      </c>
      <c r="E143" s="5" t="s">
        <v>103</v>
      </c>
      <c r="F143" s="4">
        <v>11</v>
      </c>
      <c r="G143" s="4">
        <v>131.9</v>
      </c>
      <c r="H143" s="4">
        <v>9.1999999999999993</v>
      </c>
      <c r="I143" s="4">
        <v>9.01</v>
      </c>
      <c r="J143" s="4">
        <v>13.04</v>
      </c>
      <c r="K143" s="4">
        <v>73</v>
      </c>
      <c r="L143" s="2"/>
    </row>
    <row r="144" spans="1:12" x14ac:dyDescent="0.25">
      <c r="A144" s="4">
        <v>142</v>
      </c>
      <c r="B144" s="4">
        <v>12.02</v>
      </c>
      <c r="C144" s="6" t="s">
        <v>225</v>
      </c>
      <c r="D144" s="5" t="s">
        <v>58</v>
      </c>
      <c r="E144" s="5" t="s">
        <v>86</v>
      </c>
      <c r="F144" s="4">
        <v>7</v>
      </c>
      <c r="G144" s="4">
        <v>134</v>
      </c>
      <c r="H144" s="4">
        <v>9.4</v>
      </c>
      <c r="I144" s="4">
        <v>9.1</v>
      </c>
      <c r="J144" s="4">
        <v>13.12</v>
      </c>
      <c r="K144" s="4">
        <v>66</v>
      </c>
      <c r="L144" s="2"/>
    </row>
    <row r="145" spans="1:12" x14ac:dyDescent="0.25">
      <c r="A145" s="4">
        <v>143</v>
      </c>
      <c r="B145" s="4">
        <v>12.03</v>
      </c>
      <c r="C145" s="6" t="s">
        <v>226</v>
      </c>
      <c r="D145" s="5" t="s">
        <v>47</v>
      </c>
      <c r="E145" s="5" t="s">
        <v>56</v>
      </c>
      <c r="F145" s="4">
        <v>12</v>
      </c>
      <c r="G145" s="4">
        <v>134.9</v>
      </c>
      <c r="H145" s="4">
        <v>13.9</v>
      </c>
      <c r="I145" s="4">
        <v>9.0500000000000007</v>
      </c>
      <c r="J145" s="4">
        <v>15.05</v>
      </c>
      <c r="K145" s="4">
        <v>242</v>
      </c>
      <c r="L145" s="2"/>
    </row>
    <row r="146" spans="1:12" x14ac:dyDescent="0.25">
      <c r="A146" s="4">
        <v>144</v>
      </c>
      <c r="B146" s="4">
        <v>12.05</v>
      </c>
      <c r="C146" s="6" t="s">
        <v>227</v>
      </c>
      <c r="D146" s="5" t="s">
        <v>176</v>
      </c>
      <c r="E146" s="5" t="s">
        <v>119</v>
      </c>
      <c r="F146" s="4">
        <v>10</v>
      </c>
      <c r="G146" s="4">
        <v>136.69999999999999</v>
      </c>
      <c r="H146" s="4">
        <v>11.5</v>
      </c>
      <c r="I146" s="4">
        <v>10.029999999999999</v>
      </c>
      <c r="J146" s="4">
        <v>15.04</v>
      </c>
      <c r="K146" s="4">
        <v>50</v>
      </c>
      <c r="L146" s="2"/>
    </row>
    <row r="147" spans="1:12" x14ac:dyDescent="0.25">
      <c r="A147" s="4">
        <v>145</v>
      </c>
      <c r="B147" s="4">
        <v>12.05</v>
      </c>
      <c r="C147" s="6" t="s">
        <v>228</v>
      </c>
      <c r="D147" s="5" t="s">
        <v>176</v>
      </c>
      <c r="E147" s="5" t="s">
        <v>81</v>
      </c>
      <c r="F147" s="4">
        <v>10</v>
      </c>
      <c r="G147" s="4">
        <v>137</v>
      </c>
      <c r="H147" s="4">
        <v>9.4</v>
      </c>
      <c r="I147" s="4">
        <v>9.08</v>
      </c>
      <c r="J147" s="4">
        <v>14.09</v>
      </c>
      <c r="K147" s="4">
        <v>55</v>
      </c>
      <c r="L147" s="2"/>
    </row>
    <row r="148" spans="1:12" x14ac:dyDescent="0.25">
      <c r="A148" s="4">
        <v>146</v>
      </c>
      <c r="B148" s="4">
        <v>12.06</v>
      </c>
      <c r="C148" s="6" t="s">
        <v>229</v>
      </c>
      <c r="D148" s="5" t="s">
        <v>88</v>
      </c>
      <c r="E148" s="5" t="s">
        <v>115</v>
      </c>
      <c r="F148" s="4">
        <v>5</v>
      </c>
      <c r="G148" s="4">
        <v>137.9</v>
      </c>
      <c r="H148" s="4">
        <v>9</v>
      </c>
      <c r="I148" s="4">
        <v>10.11</v>
      </c>
      <c r="J148" s="4">
        <v>14.1</v>
      </c>
      <c r="K148" s="4">
        <v>76</v>
      </c>
      <c r="L148" s="2"/>
    </row>
    <row r="149" spans="1:12" x14ac:dyDescent="0.25">
      <c r="A149" s="4">
        <v>147</v>
      </c>
      <c r="B149" s="4">
        <v>12.09</v>
      </c>
      <c r="C149" s="6" t="s">
        <v>230</v>
      </c>
      <c r="D149" s="5" t="s">
        <v>88</v>
      </c>
      <c r="E149" s="5" t="s">
        <v>50</v>
      </c>
      <c r="F149" s="4">
        <v>8</v>
      </c>
      <c r="G149" s="4">
        <v>141.1</v>
      </c>
      <c r="H149" s="4">
        <v>11.8</v>
      </c>
      <c r="I149" s="4">
        <v>9.02</v>
      </c>
      <c r="J149" s="4">
        <v>15.01</v>
      </c>
      <c r="K149" s="4">
        <v>76</v>
      </c>
      <c r="L149" s="2"/>
    </row>
    <row r="150" spans="1:12" x14ac:dyDescent="0.25">
      <c r="A150" s="4">
        <v>148</v>
      </c>
      <c r="B150" s="4">
        <v>12.09</v>
      </c>
      <c r="C150" s="6" t="s">
        <v>231</v>
      </c>
      <c r="D150" s="5" t="s">
        <v>58</v>
      </c>
      <c r="E150" s="5" t="s">
        <v>149</v>
      </c>
      <c r="F150" s="4">
        <v>12</v>
      </c>
      <c r="G150" s="4">
        <v>141.19999999999999</v>
      </c>
      <c r="H150" s="4">
        <v>29.4</v>
      </c>
      <c r="I150" s="4">
        <v>9.0500000000000007</v>
      </c>
      <c r="J150" s="4">
        <v>16.010000000000002</v>
      </c>
      <c r="K150" s="4">
        <v>13</v>
      </c>
      <c r="L150" s="2"/>
    </row>
    <row r="151" spans="1:12" x14ac:dyDescent="0.25">
      <c r="A151" s="4">
        <v>149</v>
      </c>
      <c r="B151" s="4">
        <v>12.12</v>
      </c>
      <c r="C151" s="6" t="s">
        <v>232</v>
      </c>
      <c r="D151" s="5" t="s">
        <v>58</v>
      </c>
      <c r="E151" s="5" t="s">
        <v>119</v>
      </c>
      <c r="F151" s="4">
        <v>10</v>
      </c>
      <c r="G151" s="4">
        <v>143.5</v>
      </c>
      <c r="H151" s="4">
        <v>12</v>
      </c>
      <c r="I151" s="4">
        <v>11.03</v>
      </c>
      <c r="J151" s="4">
        <v>15.12</v>
      </c>
      <c r="K151" s="4">
        <v>77</v>
      </c>
      <c r="L151" s="2"/>
    </row>
    <row r="152" spans="1:12" x14ac:dyDescent="0.25">
      <c r="A152" s="4">
        <v>150</v>
      </c>
      <c r="B152" s="4">
        <v>12.12</v>
      </c>
      <c r="C152" s="6" t="s">
        <v>233</v>
      </c>
      <c r="D152" s="5" t="s">
        <v>88</v>
      </c>
      <c r="E152" s="5" t="s">
        <v>63</v>
      </c>
      <c r="F152" s="4">
        <v>11</v>
      </c>
      <c r="G152" s="4">
        <v>144.5</v>
      </c>
      <c r="H152" s="4">
        <v>14.2</v>
      </c>
      <c r="I152" s="4">
        <v>10.039999999999999</v>
      </c>
      <c r="J152" s="4">
        <v>15.12</v>
      </c>
      <c r="K152" s="4">
        <v>76</v>
      </c>
      <c r="L152" s="2"/>
    </row>
    <row r="153" spans="1:12" x14ac:dyDescent="0.25">
      <c r="A153" s="4">
        <v>151</v>
      </c>
      <c r="B153" s="4">
        <v>13.02</v>
      </c>
      <c r="C153" s="6" t="s">
        <v>234</v>
      </c>
      <c r="D153" s="5" t="s">
        <v>176</v>
      </c>
      <c r="E153" s="5" t="s">
        <v>61</v>
      </c>
      <c r="F153" s="4">
        <v>8</v>
      </c>
      <c r="G153" s="4">
        <v>145.5</v>
      </c>
      <c r="H153" s="4">
        <v>11.9</v>
      </c>
      <c r="I153" s="4">
        <v>11.04</v>
      </c>
      <c r="J153" s="4">
        <v>15.1</v>
      </c>
      <c r="K153" s="4">
        <v>75</v>
      </c>
      <c r="L153" s="2"/>
    </row>
    <row r="154" spans="1:12" x14ac:dyDescent="0.25">
      <c r="A154" s="4">
        <v>152</v>
      </c>
      <c r="B154" s="4">
        <v>13.02</v>
      </c>
      <c r="C154" s="6" t="s">
        <v>235</v>
      </c>
      <c r="D154" s="5" t="s">
        <v>88</v>
      </c>
      <c r="E154" s="5" t="s">
        <v>112</v>
      </c>
      <c r="F154" s="4">
        <v>10</v>
      </c>
      <c r="G154" s="4">
        <v>146.30000000000001</v>
      </c>
      <c r="H154" s="4">
        <v>13.9</v>
      </c>
      <c r="I154" s="4">
        <v>7.03</v>
      </c>
      <c r="J154" s="4">
        <v>15.12</v>
      </c>
      <c r="K154" s="4">
        <v>81</v>
      </c>
      <c r="L154" s="2"/>
    </row>
    <row r="155" spans="1:12" x14ac:dyDescent="0.25">
      <c r="A155" s="4">
        <v>153</v>
      </c>
      <c r="B155" s="4">
        <v>13.02</v>
      </c>
      <c r="C155" s="6" t="s">
        <v>236</v>
      </c>
      <c r="D155" s="5" t="s">
        <v>237</v>
      </c>
      <c r="E155" s="5" t="s">
        <v>56</v>
      </c>
      <c r="F155" s="4">
        <v>12</v>
      </c>
      <c r="G155" s="4">
        <v>146.5</v>
      </c>
      <c r="H155" s="4">
        <v>10.1</v>
      </c>
      <c r="I155" s="4">
        <v>9.0500000000000007</v>
      </c>
      <c r="J155" s="4">
        <v>14.03</v>
      </c>
      <c r="K155" s="4">
        <v>356</v>
      </c>
      <c r="L155" s="2"/>
    </row>
    <row r="156" spans="1:12" x14ac:dyDescent="0.25">
      <c r="A156" s="4">
        <v>154</v>
      </c>
      <c r="B156" s="4">
        <v>13.03</v>
      </c>
      <c r="C156" s="6" t="s">
        <v>238</v>
      </c>
      <c r="D156" s="5" t="s">
        <v>176</v>
      </c>
      <c r="E156" s="5" t="s">
        <v>74</v>
      </c>
      <c r="F156" s="4">
        <v>11</v>
      </c>
      <c r="G156" s="4">
        <v>147</v>
      </c>
      <c r="H156" s="4">
        <v>14.3</v>
      </c>
      <c r="I156" s="4">
        <v>11.05</v>
      </c>
      <c r="J156" s="4">
        <v>16.059999999999999</v>
      </c>
      <c r="K156" s="4">
        <v>74</v>
      </c>
      <c r="L156" s="2"/>
    </row>
    <row r="157" spans="1:12" x14ac:dyDescent="0.25">
      <c r="A157" s="4">
        <v>155</v>
      </c>
      <c r="B157" s="4">
        <v>13.03</v>
      </c>
      <c r="C157" s="6" t="s">
        <v>239</v>
      </c>
      <c r="D157" s="5" t="s">
        <v>58</v>
      </c>
      <c r="E157" s="5" t="s">
        <v>54</v>
      </c>
      <c r="F157" s="4">
        <v>4</v>
      </c>
      <c r="G157" s="4">
        <v>147.19999999999999</v>
      </c>
      <c r="H157" s="4">
        <v>14.1</v>
      </c>
      <c r="I157" s="4">
        <v>9.02</v>
      </c>
      <c r="J157" s="4">
        <v>15.1</v>
      </c>
      <c r="K157" s="4">
        <v>90</v>
      </c>
      <c r="L157" s="2"/>
    </row>
    <row r="158" spans="1:12" x14ac:dyDescent="0.25">
      <c r="A158" s="4">
        <v>156</v>
      </c>
      <c r="B158" s="4">
        <v>13.04</v>
      </c>
      <c r="C158" s="6" t="s">
        <v>240</v>
      </c>
      <c r="D158" s="5" t="s">
        <v>58</v>
      </c>
      <c r="E158" s="5" t="s">
        <v>108</v>
      </c>
      <c r="F158" s="4">
        <v>8</v>
      </c>
      <c r="G158" s="4">
        <v>148.30000000000001</v>
      </c>
      <c r="H158" s="4">
        <v>13.2</v>
      </c>
      <c r="I158" s="4">
        <v>10.06</v>
      </c>
      <c r="J158" s="4">
        <v>15.03</v>
      </c>
      <c r="K158" s="4">
        <v>58</v>
      </c>
      <c r="L158" s="2"/>
    </row>
    <row r="159" spans="1:12" x14ac:dyDescent="0.25">
      <c r="A159" s="4">
        <v>157</v>
      </c>
      <c r="B159" s="4">
        <v>13.05</v>
      </c>
      <c r="C159" s="6" t="s">
        <v>241</v>
      </c>
      <c r="D159" s="5" t="s">
        <v>47</v>
      </c>
      <c r="E159" s="5" t="s">
        <v>91</v>
      </c>
      <c r="F159" s="4">
        <v>5</v>
      </c>
      <c r="G159" s="4">
        <v>148.80000000000001</v>
      </c>
      <c r="H159" s="4">
        <v>14.6</v>
      </c>
      <c r="I159" s="4">
        <v>8.1</v>
      </c>
      <c r="J159" s="4">
        <v>15.1</v>
      </c>
      <c r="K159" s="4">
        <v>179</v>
      </c>
      <c r="L159" s="2"/>
    </row>
    <row r="160" spans="1:12" x14ac:dyDescent="0.25">
      <c r="A160" s="4">
        <v>158</v>
      </c>
      <c r="B160" s="4">
        <v>13.05</v>
      </c>
      <c r="C160" s="6" t="s">
        <v>242</v>
      </c>
      <c r="D160" s="5" t="s">
        <v>47</v>
      </c>
      <c r="E160" s="5" t="s">
        <v>106</v>
      </c>
      <c r="F160" s="4">
        <v>11</v>
      </c>
      <c r="G160" s="4">
        <v>148.9</v>
      </c>
      <c r="H160" s="4">
        <v>18</v>
      </c>
      <c r="I160" s="4">
        <v>10.01</v>
      </c>
      <c r="J160" s="4">
        <v>15.09</v>
      </c>
      <c r="K160" s="4">
        <v>107</v>
      </c>
      <c r="L160" s="2"/>
    </row>
    <row r="161" spans="1:12" x14ac:dyDescent="0.25">
      <c r="A161" s="4">
        <v>159</v>
      </c>
      <c r="B161" s="4">
        <v>13.06</v>
      </c>
      <c r="C161" s="6" t="s">
        <v>243</v>
      </c>
      <c r="D161" s="5" t="s">
        <v>237</v>
      </c>
      <c r="E161" s="5" t="s">
        <v>112</v>
      </c>
      <c r="F161" s="4">
        <v>10</v>
      </c>
      <c r="G161" s="4">
        <v>150.1</v>
      </c>
      <c r="H161" s="4">
        <v>8.1</v>
      </c>
      <c r="I161" s="4">
        <v>10.039999999999999</v>
      </c>
      <c r="J161" s="4">
        <v>14.04</v>
      </c>
      <c r="K161" s="4">
        <v>96</v>
      </c>
      <c r="L161" s="2"/>
    </row>
    <row r="162" spans="1:12" x14ac:dyDescent="0.25">
      <c r="A162" s="4">
        <v>160</v>
      </c>
      <c r="B162" s="4">
        <v>13.06</v>
      </c>
      <c r="C162" s="6" t="s">
        <v>244</v>
      </c>
      <c r="D162" s="5" t="s">
        <v>58</v>
      </c>
      <c r="E162" s="5" t="s">
        <v>149</v>
      </c>
      <c r="F162" s="4">
        <v>12</v>
      </c>
      <c r="G162" s="4">
        <v>150.5</v>
      </c>
      <c r="H162" s="4">
        <v>28.8</v>
      </c>
      <c r="I162" s="4">
        <v>7.04</v>
      </c>
      <c r="J162" s="4">
        <v>15.1</v>
      </c>
      <c r="K162" s="4">
        <v>46</v>
      </c>
      <c r="L162" s="2"/>
    </row>
    <row r="163" spans="1:12" x14ac:dyDescent="0.25">
      <c r="A163" s="4">
        <v>161</v>
      </c>
      <c r="B163" s="4">
        <v>13.07</v>
      </c>
      <c r="C163" s="6" t="s">
        <v>245</v>
      </c>
      <c r="D163" s="5" t="s">
        <v>58</v>
      </c>
      <c r="E163" s="5" t="s">
        <v>149</v>
      </c>
      <c r="F163" s="4">
        <v>12</v>
      </c>
      <c r="G163" s="4">
        <v>151</v>
      </c>
      <c r="H163" s="4">
        <v>14.2</v>
      </c>
      <c r="I163" s="4">
        <v>9.0500000000000007</v>
      </c>
      <c r="J163" s="4">
        <v>15.12</v>
      </c>
      <c r="K163" s="4">
        <v>61</v>
      </c>
      <c r="L163" s="2"/>
    </row>
    <row r="164" spans="1:12" x14ac:dyDescent="0.25">
      <c r="A164" s="4">
        <v>162</v>
      </c>
      <c r="B164" s="4">
        <v>13.07</v>
      </c>
      <c r="C164" s="6" t="s">
        <v>246</v>
      </c>
      <c r="D164" s="5" t="s">
        <v>237</v>
      </c>
      <c r="E164" s="5" t="s">
        <v>79</v>
      </c>
      <c r="F164" s="4">
        <v>12</v>
      </c>
      <c r="G164" s="4">
        <v>151.4</v>
      </c>
      <c r="H164" s="4">
        <v>10.9</v>
      </c>
      <c r="I164" s="4">
        <v>8.01</v>
      </c>
      <c r="J164" s="4">
        <v>14.07</v>
      </c>
      <c r="K164" s="4">
        <v>68</v>
      </c>
      <c r="L164" s="2"/>
    </row>
    <row r="165" spans="1:12" x14ac:dyDescent="0.25">
      <c r="A165" s="4">
        <v>163</v>
      </c>
      <c r="B165" s="4">
        <v>13.08</v>
      </c>
      <c r="C165" s="6" t="s">
        <v>247</v>
      </c>
      <c r="D165" s="5" t="s">
        <v>47</v>
      </c>
      <c r="E165" s="5" t="s">
        <v>138</v>
      </c>
      <c r="F165" s="4">
        <v>11</v>
      </c>
      <c r="G165" s="4">
        <v>151.69999999999999</v>
      </c>
      <c r="H165" s="4">
        <v>21.1</v>
      </c>
      <c r="I165" s="4">
        <v>9.11</v>
      </c>
      <c r="J165" s="4">
        <v>15.12</v>
      </c>
      <c r="K165" s="4">
        <v>50</v>
      </c>
      <c r="L165" s="2"/>
    </row>
    <row r="166" spans="1:12" x14ac:dyDescent="0.25">
      <c r="A166" s="4">
        <v>164</v>
      </c>
      <c r="B166" s="4">
        <v>13.08</v>
      </c>
      <c r="C166" s="6" t="s">
        <v>248</v>
      </c>
      <c r="D166" s="5" t="s">
        <v>78</v>
      </c>
      <c r="E166" s="5" t="s">
        <v>96</v>
      </c>
      <c r="F166" s="4">
        <v>9</v>
      </c>
      <c r="G166" s="4">
        <v>152.1</v>
      </c>
      <c r="H166" s="4">
        <v>17.5</v>
      </c>
      <c r="I166" s="4">
        <v>10.01</v>
      </c>
      <c r="J166" s="4">
        <v>15.11</v>
      </c>
      <c r="K166" s="4">
        <v>34</v>
      </c>
      <c r="L166" s="2"/>
    </row>
    <row r="167" spans="1:12" x14ac:dyDescent="0.25">
      <c r="A167" s="4">
        <v>165</v>
      </c>
      <c r="B167" s="4">
        <v>13.09</v>
      </c>
      <c r="C167" s="6" t="s">
        <v>249</v>
      </c>
      <c r="D167" s="5" t="s">
        <v>78</v>
      </c>
      <c r="E167" s="5" t="s">
        <v>54</v>
      </c>
      <c r="F167" s="4">
        <v>4</v>
      </c>
      <c r="G167" s="4">
        <v>152.69999999999999</v>
      </c>
      <c r="H167" s="4">
        <v>19.399999999999999</v>
      </c>
      <c r="I167" s="4">
        <v>6.07</v>
      </c>
      <c r="J167" s="4">
        <v>15.12</v>
      </c>
      <c r="K167" s="4">
        <v>127</v>
      </c>
      <c r="L167" s="2"/>
    </row>
    <row r="168" spans="1:12" x14ac:dyDescent="0.25">
      <c r="A168" s="4">
        <v>166</v>
      </c>
      <c r="B168" s="4">
        <v>13.1</v>
      </c>
      <c r="C168" s="6" t="s">
        <v>250</v>
      </c>
      <c r="D168" s="5" t="s">
        <v>47</v>
      </c>
      <c r="E168" s="5" t="s">
        <v>129</v>
      </c>
      <c r="F168" s="4">
        <v>4</v>
      </c>
      <c r="G168" s="4">
        <v>154</v>
      </c>
      <c r="H168" s="4">
        <v>15.8</v>
      </c>
      <c r="I168" s="4">
        <v>10.119999999999999</v>
      </c>
      <c r="J168" s="4">
        <v>15.1</v>
      </c>
      <c r="K168" s="4">
        <v>79</v>
      </c>
      <c r="L168" s="2"/>
    </row>
    <row r="169" spans="1:12" x14ac:dyDescent="0.25">
      <c r="A169" s="4">
        <v>167</v>
      </c>
      <c r="B169" s="4">
        <v>13.1</v>
      </c>
      <c r="C169" s="6" t="s">
        <v>251</v>
      </c>
      <c r="D169" s="5" t="s">
        <v>58</v>
      </c>
      <c r="E169" s="5" t="s">
        <v>50</v>
      </c>
      <c r="F169" s="4">
        <v>8</v>
      </c>
      <c r="G169" s="4">
        <v>154.1</v>
      </c>
      <c r="H169" s="4">
        <v>13.3</v>
      </c>
      <c r="I169" s="4">
        <v>10.029999999999999</v>
      </c>
      <c r="J169" s="4">
        <v>15.12</v>
      </c>
      <c r="K169" s="4">
        <v>78</v>
      </c>
      <c r="L169" s="2"/>
    </row>
    <row r="170" spans="1:12" x14ac:dyDescent="0.25">
      <c r="A170" s="4">
        <v>168</v>
      </c>
      <c r="B170" s="4">
        <v>13.1</v>
      </c>
      <c r="C170" s="6" t="s">
        <v>252</v>
      </c>
      <c r="D170" s="5" t="s">
        <v>47</v>
      </c>
      <c r="E170" s="5" t="s">
        <v>123</v>
      </c>
      <c r="F170" s="4">
        <v>6</v>
      </c>
      <c r="G170" s="4">
        <v>154.19999999999999</v>
      </c>
      <c r="H170" s="4">
        <v>16.7</v>
      </c>
      <c r="I170" s="4">
        <v>9.06</v>
      </c>
      <c r="J170" s="4">
        <v>15.12</v>
      </c>
      <c r="K170" s="4">
        <v>112</v>
      </c>
      <c r="L170" s="2"/>
    </row>
    <row r="171" spans="1:12" x14ac:dyDescent="0.25">
      <c r="A171" s="4">
        <v>169</v>
      </c>
      <c r="B171" s="4">
        <v>13.1</v>
      </c>
      <c r="C171" s="6" t="s">
        <v>253</v>
      </c>
      <c r="D171" s="5" t="s">
        <v>47</v>
      </c>
      <c r="E171" s="5" t="s">
        <v>74</v>
      </c>
      <c r="F171" s="4">
        <v>11</v>
      </c>
      <c r="G171" s="4">
        <v>154.5</v>
      </c>
      <c r="H171" s="4">
        <v>19.899999999999999</v>
      </c>
      <c r="I171" s="4">
        <v>10.029999999999999</v>
      </c>
      <c r="J171" s="4">
        <v>15.12</v>
      </c>
      <c r="K171" s="4">
        <v>37</v>
      </c>
      <c r="L171" s="2"/>
    </row>
    <row r="172" spans="1:12" x14ac:dyDescent="0.25">
      <c r="A172" s="4">
        <v>170</v>
      </c>
      <c r="B172" s="4">
        <v>13.1</v>
      </c>
      <c r="C172" s="6" t="s">
        <v>254</v>
      </c>
      <c r="D172" s="5" t="s">
        <v>78</v>
      </c>
      <c r="E172" s="5" t="s">
        <v>63</v>
      </c>
      <c r="F172" s="4">
        <v>11</v>
      </c>
      <c r="G172" s="4">
        <v>154.5</v>
      </c>
      <c r="H172" s="4">
        <v>16.3</v>
      </c>
      <c r="I172" s="4">
        <v>9.01</v>
      </c>
      <c r="J172" s="4">
        <v>16.079999999999998</v>
      </c>
      <c r="K172" s="4">
        <v>118</v>
      </c>
      <c r="L172" s="2"/>
    </row>
    <row r="173" spans="1:12" x14ac:dyDescent="0.25">
      <c r="A173" s="4">
        <v>171</v>
      </c>
      <c r="B173" s="4">
        <v>13.11</v>
      </c>
      <c r="C173" s="6" t="s">
        <v>255</v>
      </c>
      <c r="D173" s="5" t="s">
        <v>78</v>
      </c>
      <c r="E173" s="5" t="s">
        <v>106</v>
      </c>
      <c r="F173" s="4">
        <v>11</v>
      </c>
      <c r="G173" s="4">
        <v>154.69999999999999</v>
      </c>
      <c r="H173" s="4">
        <v>17.5</v>
      </c>
      <c r="I173" s="4">
        <v>11.01</v>
      </c>
      <c r="J173" s="4">
        <v>15.11</v>
      </c>
      <c r="K173" s="4">
        <v>20</v>
      </c>
      <c r="L173" s="2"/>
    </row>
    <row r="174" spans="1:12" x14ac:dyDescent="0.25">
      <c r="A174" s="4">
        <v>172</v>
      </c>
      <c r="B174" s="4">
        <v>13.11</v>
      </c>
      <c r="C174" s="6" t="s">
        <v>256</v>
      </c>
      <c r="D174" s="5" t="s">
        <v>78</v>
      </c>
      <c r="E174" s="5" t="s">
        <v>65</v>
      </c>
      <c r="F174" s="4">
        <v>7</v>
      </c>
      <c r="G174" s="4">
        <v>154.69999999999999</v>
      </c>
      <c r="H174" s="4">
        <v>20.7</v>
      </c>
      <c r="I174" s="4">
        <v>9.06</v>
      </c>
      <c r="J174" s="4">
        <v>16.059999999999999</v>
      </c>
      <c r="K174" s="4">
        <v>65</v>
      </c>
      <c r="L174" s="2"/>
    </row>
    <row r="175" spans="1:12" x14ac:dyDescent="0.25">
      <c r="A175" s="4">
        <v>173</v>
      </c>
      <c r="B175" s="4">
        <v>13.11</v>
      </c>
      <c r="C175" s="6" t="s">
        <v>257</v>
      </c>
      <c r="D175" s="5" t="s">
        <v>88</v>
      </c>
      <c r="E175" s="5" t="s">
        <v>149</v>
      </c>
      <c r="F175" s="4">
        <v>12</v>
      </c>
      <c r="G175" s="4">
        <v>155.4</v>
      </c>
      <c r="H175" s="4">
        <v>20</v>
      </c>
      <c r="I175" s="4">
        <v>7.06</v>
      </c>
      <c r="J175" s="4">
        <v>16.03</v>
      </c>
      <c r="K175" s="4">
        <v>149</v>
      </c>
      <c r="L175" s="2"/>
    </row>
    <row r="176" spans="1:12" x14ac:dyDescent="0.25">
      <c r="A176" s="4">
        <v>174</v>
      </c>
      <c r="B176" s="4">
        <v>13.11</v>
      </c>
      <c r="C176" s="6" t="s">
        <v>258</v>
      </c>
      <c r="D176" s="5" t="s">
        <v>237</v>
      </c>
      <c r="E176" s="5" t="s">
        <v>52</v>
      </c>
      <c r="F176" s="4">
        <v>6</v>
      </c>
      <c r="G176" s="4">
        <v>155.4</v>
      </c>
      <c r="H176" s="4">
        <v>6.7</v>
      </c>
      <c r="I176" s="4">
        <v>12.05</v>
      </c>
      <c r="J176" s="4">
        <v>14.07</v>
      </c>
      <c r="K176" s="4">
        <v>51</v>
      </c>
      <c r="L176" s="2"/>
    </row>
    <row r="177" spans="1:12" x14ac:dyDescent="0.25">
      <c r="A177" s="4">
        <v>175</v>
      </c>
      <c r="B177" s="4">
        <v>14.01</v>
      </c>
      <c r="C177" s="6" t="s">
        <v>259</v>
      </c>
      <c r="D177" s="5" t="s">
        <v>47</v>
      </c>
      <c r="E177" s="5" t="s">
        <v>149</v>
      </c>
      <c r="F177" s="4">
        <v>12</v>
      </c>
      <c r="G177" s="4">
        <v>156.69999999999999</v>
      </c>
      <c r="H177" s="4">
        <v>23</v>
      </c>
      <c r="I177" s="4">
        <v>8.02</v>
      </c>
      <c r="J177" s="4">
        <v>15.12</v>
      </c>
      <c r="K177" s="4">
        <v>51</v>
      </c>
      <c r="L177" s="2"/>
    </row>
    <row r="178" spans="1:12" x14ac:dyDescent="0.25">
      <c r="A178" s="4">
        <v>176</v>
      </c>
      <c r="B178" s="4">
        <v>14.02</v>
      </c>
      <c r="C178" s="6" t="s">
        <v>260</v>
      </c>
      <c r="D178" s="5" t="s">
        <v>58</v>
      </c>
      <c r="E178" s="5" t="s">
        <v>167</v>
      </c>
      <c r="F178" s="4">
        <v>11</v>
      </c>
      <c r="G178" s="4">
        <v>157.6</v>
      </c>
      <c r="H178" s="4">
        <v>12.4</v>
      </c>
      <c r="I178" s="4">
        <v>11.01</v>
      </c>
      <c r="J178" s="4">
        <v>15.09</v>
      </c>
      <c r="K178" s="4">
        <v>70</v>
      </c>
      <c r="L178" s="2"/>
    </row>
    <row r="179" spans="1:12" x14ac:dyDescent="0.25">
      <c r="A179" s="4">
        <v>177</v>
      </c>
      <c r="B179" s="4">
        <v>14.03</v>
      </c>
      <c r="C179" s="6" t="s">
        <v>261</v>
      </c>
      <c r="D179" s="5" t="s">
        <v>47</v>
      </c>
      <c r="E179" s="5" t="s">
        <v>76</v>
      </c>
      <c r="F179" s="4">
        <v>9</v>
      </c>
      <c r="G179" s="4">
        <v>158.69999999999999</v>
      </c>
      <c r="H179" s="4">
        <v>20.2</v>
      </c>
      <c r="I179" s="4">
        <v>10.07</v>
      </c>
      <c r="J179" s="4">
        <v>15.12</v>
      </c>
      <c r="K179" s="4">
        <v>14</v>
      </c>
      <c r="L179" s="2"/>
    </row>
    <row r="180" spans="1:12" x14ac:dyDescent="0.25">
      <c r="A180" s="4">
        <v>178</v>
      </c>
      <c r="B180" s="4">
        <v>14.03</v>
      </c>
      <c r="C180" s="6" t="s">
        <v>262</v>
      </c>
      <c r="D180" s="5" t="s">
        <v>88</v>
      </c>
      <c r="E180" s="5" t="s">
        <v>86</v>
      </c>
      <c r="F180" s="4">
        <v>7</v>
      </c>
      <c r="G180" s="4">
        <v>159.19999999999999</v>
      </c>
      <c r="H180" s="4">
        <v>13.2</v>
      </c>
      <c r="I180" s="4">
        <v>11.07</v>
      </c>
      <c r="J180" s="4">
        <v>15.12</v>
      </c>
      <c r="K180" s="4">
        <v>79</v>
      </c>
      <c r="L180" s="2"/>
    </row>
    <row r="181" spans="1:12" x14ac:dyDescent="0.25">
      <c r="A181" s="4">
        <v>179</v>
      </c>
      <c r="B181" s="4">
        <v>14.03</v>
      </c>
      <c r="C181" s="6" t="s">
        <v>263</v>
      </c>
      <c r="D181" s="5" t="s">
        <v>58</v>
      </c>
      <c r="E181" s="5" t="s">
        <v>65</v>
      </c>
      <c r="F181" s="4">
        <v>7</v>
      </c>
      <c r="G181" s="4">
        <v>159.4</v>
      </c>
      <c r="H181" s="4">
        <v>14.6</v>
      </c>
      <c r="I181" s="4">
        <v>11.03</v>
      </c>
      <c r="J181" s="4">
        <v>16.02</v>
      </c>
      <c r="K181" s="4">
        <v>49</v>
      </c>
      <c r="L181" s="2"/>
    </row>
    <row r="182" spans="1:12" x14ac:dyDescent="0.25">
      <c r="A182" s="4">
        <v>180</v>
      </c>
      <c r="B182" s="4">
        <v>14.04</v>
      </c>
      <c r="C182" s="6" t="s">
        <v>264</v>
      </c>
      <c r="D182" s="5" t="s">
        <v>78</v>
      </c>
      <c r="E182" s="5" t="s">
        <v>129</v>
      </c>
      <c r="F182" s="4">
        <v>4</v>
      </c>
      <c r="G182" s="4">
        <v>159.69999999999999</v>
      </c>
      <c r="H182" s="4">
        <v>21.2</v>
      </c>
      <c r="I182" s="4">
        <v>9.01</v>
      </c>
      <c r="J182" s="4">
        <v>15.12</v>
      </c>
      <c r="K182" s="4">
        <v>40</v>
      </c>
      <c r="L182" s="2"/>
    </row>
    <row r="183" spans="1:12" x14ac:dyDescent="0.25">
      <c r="A183" s="4">
        <v>181</v>
      </c>
      <c r="B183" s="4">
        <v>14.04</v>
      </c>
      <c r="C183" s="6" t="s">
        <v>265</v>
      </c>
      <c r="D183" s="5" t="s">
        <v>47</v>
      </c>
      <c r="E183" s="5" t="s">
        <v>167</v>
      </c>
      <c r="F183" s="4">
        <v>11</v>
      </c>
      <c r="G183" s="4">
        <v>159.69999999999999</v>
      </c>
      <c r="H183" s="4">
        <v>13.5</v>
      </c>
      <c r="I183" s="4">
        <v>12.02</v>
      </c>
      <c r="J183" s="4">
        <v>15.11</v>
      </c>
      <c r="K183" s="4">
        <v>11</v>
      </c>
      <c r="L183" s="2"/>
    </row>
    <row r="184" spans="1:12" x14ac:dyDescent="0.25">
      <c r="A184" s="4">
        <v>182</v>
      </c>
      <c r="B184" s="4">
        <v>14.04</v>
      </c>
      <c r="C184" s="6" t="s">
        <v>266</v>
      </c>
      <c r="D184" s="5" t="s">
        <v>58</v>
      </c>
      <c r="E184" s="5" t="s">
        <v>63</v>
      </c>
      <c r="F184" s="4">
        <v>11</v>
      </c>
      <c r="G184" s="4">
        <v>160.19999999999999</v>
      </c>
      <c r="H184" s="4">
        <v>15.8</v>
      </c>
      <c r="I184" s="4">
        <v>12.02</v>
      </c>
      <c r="J184" s="4">
        <v>15.12</v>
      </c>
      <c r="K184" s="4">
        <v>12</v>
      </c>
      <c r="L184" s="2"/>
    </row>
    <row r="185" spans="1:12" x14ac:dyDescent="0.25">
      <c r="A185" s="4">
        <v>183</v>
      </c>
      <c r="B185" s="4">
        <v>14.04</v>
      </c>
      <c r="C185" s="6" t="s">
        <v>267</v>
      </c>
      <c r="D185" s="5" t="s">
        <v>237</v>
      </c>
      <c r="E185" s="5" t="s">
        <v>59</v>
      </c>
      <c r="F185" s="4">
        <v>10</v>
      </c>
      <c r="G185" s="4">
        <v>160.19999999999999</v>
      </c>
      <c r="H185" s="4">
        <v>2.9</v>
      </c>
      <c r="I185" s="4">
        <v>13.06</v>
      </c>
      <c r="J185" s="4">
        <v>14.1</v>
      </c>
      <c r="K185" s="4">
        <v>34</v>
      </c>
      <c r="L185" s="2"/>
    </row>
    <row r="186" spans="1:12" x14ac:dyDescent="0.25">
      <c r="A186" s="4">
        <v>184</v>
      </c>
      <c r="B186" s="4">
        <v>14.04</v>
      </c>
      <c r="C186" s="6" t="s">
        <v>268</v>
      </c>
      <c r="D186" s="5" t="s">
        <v>47</v>
      </c>
      <c r="E186" s="5" t="s">
        <v>149</v>
      </c>
      <c r="F186" s="4">
        <v>12</v>
      </c>
      <c r="G186" s="4">
        <v>160.19999999999999</v>
      </c>
      <c r="H186" s="4">
        <v>19</v>
      </c>
      <c r="I186" s="4">
        <v>9.1</v>
      </c>
      <c r="J186" s="4">
        <v>15.12</v>
      </c>
      <c r="K186" s="4">
        <v>40</v>
      </c>
      <c r="L186" s="2"/>
    </row>
    <row r="187" spans="1:12" x14ac:dyDescent="0.25">
      <c r="A187" s="4">
        <v>185</v>
      </c>
      <c r="B187" s="4">
        <v>14.05</v>
      </c>
      <c r="C187" s="6" t="s">
        <v>269</v>
      </c>
      <c r="D187" s="5" t="s">
        <v>58</v>
      </c>
      <c r="E187" s="5" t="s">
        <v>106</v>
      </c>
      <c r="F187" s="4">
        <v>11</v>
      </c>
      <c r="G187" s="4">
        <v>160.80000000000001</v>
      </c>
      <c r="H187" s="4">
        <v>16.2</v>
      </c>
      <c r="I187" s="4">
        <v>12.03</v>
      </c>
      <c r="J187" s="4">
        <v>15.12</v>
      </c>
      <c r="K187" s="4">
        <v>19</v>
      </c>
      <c r="L187" s="2"/>
    </row>
    <row r="188" spans="1:12" x14ac:dyDescent="0.25">
      <c r="A188" s="4">
        <v>186</v>
      </c>
      <c r="B188" s="4">
        <v>14.05</v>
      </c>
      <c r="C188" s="6" t="s">
        <v>270</v>
      </c>
      <c r="D188" s="5" t="s">
        <v>58</v>
      </c>
      <c r="E188" s="5" t="s">
        <v>167</v>
      </c>
      <c r="F188" s="4">
        <v>11</v>
      </c>
      <c r="G188" s="4">
        <v>160.9</v>
      </c>
      <c r="H188" s="4">
        <v>17.3</v>
      </c>
      <c r="I188" s="4">
        <v>10.029999999999999</v>
      </c>
      <c r="J188" s="4">
        <v>15.12</v>
      </c>
      <c r="K188" s="4">
        <v>51</v>
      </c>
      <c r="L188" s="2"/>
    </row>
    <row r="189" spans="1:12" x14ac:dyDescent="0.25">
      <c r="A189" s="4">
        <v>187</v>
      </c>
      <c r="B189" s="4">
        <v>14.05</v>
      </c>
      <c r="C189" s="6" t="s">
        <v>271</v>
      </c>
      <c r="D189" s="5" t="s">
        <v>78</v>
      </c>
      <c r="E189" s="5" t="s">
        <v>149</v>
      </c>
      <c r="F189" s="4">
        <v>12</v>
      </c>
      <c r="G189" s="4">
        <v>161.1</v>
      </c>
      <c r="H189" s="4">
        <v>23.1</v>
      </c>
      <c r="I189" s="4">
        <v>8.11</v>
      </c>
      <c r="J189" s="4">
        <v>15.12</v>
      </c>
      <c r="K189" s="4">
        <v>44</v>
      </c>
      <c r="L189" s="2"/>
    </row>
    <row r="190" spans="1:12" x14ac:dyDescent="0.25">
      <c r="A190" s="4">
        <v>188</v>
      </c>
      <c r="B190" s="4">
        <v>14.06</v>
      </c>
      <c r="C190" s="6" t="s">
        <v>272</v>
      </c>
      <c r="D190" s="5" t="s">
        <v>88</v>
      </c>
      <c r="E190" s="5" t="s">
        <v>138</v>
      </c>
      <c r="F190" s="4">
        <v>11</v>
      </c>
      <c r="G190" s="4">
        <v>162.30000000000001</v>
      </c>
      <c r="H190" s="4">
        <v>14</v>
      </c>
      <c r="I190" s="4">
        <v>12.09</v>
      </c>
      <c r="J190" s="4">
        <v>15.1</v>
      </c>
      <c r="K190" s="4">
        <v>8</v>
      </c>
      <c r="L190" s="2"/>
    </row>
    <row r="191" spans="1:12" x14ac:dyDescent="0.25">
      <c r="A191" s="4">
        <v>189</v>
      </c>
      <c r="B191" s="4">
        <v>14.07</v>
      </c>
      <c r="C191" s="6" t="s">
        <v>273</v>
      </c>
      <c r="D191" s="5" t="s">
        <v>47</v>
      </c>
      <c r="E191" s="5" t="s">
        <v>86</v>
      </c>
      <c r="F191" s="4">
        <v>7</v>
      </c>
      <c r="G191" s="4">
        <v>162.9</v>
      </c>
      <c r="H191" s="4">
        <v>13.7</v>
      </c>
      <c r="I191" s="4">
        <v>12.02</v>
      </c>
      <c r="J191" s="4">
        <v>15.1</v>
      </c>
      <c r="K191" s="4">
        <v>8</v>
      </c>
      <c r="L191" s="2"/>
    </row>
    <row r="192" spans="1:12" x14ac:dyDescent="0.25">
      <c r="A192" s="4">
        <v>190</v>
      </c>
      <c r="B192" s="4">
        <v>14.07</v>
      </c>
      <c r="C192" s="6" t="s">
        <v>274</v>
      </c>
      <c r="D192" s="5" t="s">
        <v>237</v>
      </c>
      <c r="E192" s="5" t="s">
        <v>121</v>
      </c>
      <c r="F192" s="4">
        <v>7</v>
      </c>
      <c r="G192" s="4">
        <v>163.4</v>
      </c>
      <c r="H192" s="4">
        <v>1.5</v>
      </c>
      <c r="I192" s="4">
        <v>14.06</v>
      </c>
      <c r="J192" s="4">
        <v>14.1</v>
      </c>
      <c r="K192" s="4">
        <v>8</v>
      </c>
      <c r="L192" s="2"/>
    </row>
    <row r="193" spans="1:12" x14ac:dyDescent="0.25">
      <c r="A193" s="4">
        <v>191</v>
      </c>
      <c r="B193" s="4">
        <v>14.08</v>
      </c>
      <c r="C193" s="6" t="s">
        <v>275</v>
      </c>
      <c r="D193" s="5" t="s">
        <v>47</v>
      </c>
      <c r="E193" s="5" t="s">
        <v>112</v>
      </c>
      <c r="F193" s="4">
        <v>10</v>
      </c>
      <c r="G193" s="4">
        <v>163.5</v>
      </c>
      <c r="H193" s="4">
        <v>9.6999999999999993</v>
      </c>
      <c r="I193" s="4">
        <v>13.03</v>
      </c>
      <c r="J193" s="4">
        <v>15.1</v>
      </c>
      <c r="K193" s="4">
        <v>12</v>
      </c>
      <c r="L193" s="2"/>
    </row>
    <row r="194" spans="1:12" x14ac:dyDescent="0.25">
      <c r="A194" s="4">
        <v>192</v>
      </c>
      <c r="B194" s="4">
        <v>14.08</v>
      </c>
      <c r="C194" s="6" t="s">
        <v>276</v>
      </c>
      <c r="D194" s="5" t="s">
        <v>237</v>
      </c>
      <c r="E194" s="5" t="s">
        <v>74</v>
      </c>
      <c r="F194" s="4">
        <v>11</v>
      </c>
      <c r="G194" s="4">
        <v>163.5</v>
      </c>
      <c r="H194" s="4">
        <v>5.9</v>
      </c>
      <c r="I194" s="4">
        <v>13.09</v>
      </c>
      <c r="J194" s="4">
        <v>15.12</v>
      </c>
      <c r="K194" s="4">
        <v>33</v>
      </c>
      <c r="L194" s="2"/>
    </row>
    <row r="195" spans="1:12" x14ac:dyDescent="0.25">
      <c r="A195" s="4">
        <v>193</v>
      </c>
      <c r="B195" s="4">
        <v>14.08</v>
      </c>
      <c r="C195" s="6" t="s">
        <v>277</v>
      </c>
      <c r="D195" s="5" t="s">
        <v>176</v>
      </c>
      <c r="E195" s="5" t="s">
        <v>52</v>
      </c>
      <c r="F195" s="4">
        <v>6</v>
      </c>
      <c r="G195" s="4">
        <v>164.2</v>
      </c>
      <c r="H195" s="4">
        <v>10.7</v>
      </c>
      <c r="I195" s="4">
        <v>12.04</v>
      </c>
      <c r="J195" s="4">
        <v>15.12</v>
      </c>
      <c r="K195" s="4">
        <v>118</v>
      </c>
      <c r="L195" s="2"/>
    </row>
    <row r="196" spans="1:12" x14ac:dyDescent="0.25">
      <c r="A196" s="4">
        <v>194</v>
      </c>
      <c r="B196" s="4">
        <v>14.09</v>
      </c>
      <c r="C196" s="6" t="s">
        <v>278</v>
      </c>
      <c r="D196" s="5" t="s">
        <v>237</v>
      </c>
      <c r="E196" s="5" t="s">
        <v>103</v>
      </c>
      <c r="F196" s="4">
        <v>11</v>
      </c>
      <c r="G196" s="4">
        <v>165</v>
      </c>
      <c r="H196" s="4">
        <v>4.7</v>
      </c>
      <c r="I196" s="4">
        <v>14.04</v>
      </c>
      <c r="J196" s="4">
        <v>15.11</v>
      </c>
      <c r="K196" s="4">
        <v>29</v>
      </c>
      <c r="L196" s="2"/>
    </row>
    <row r="197" spans="1:12" x14ac:dyDescent="0.25">
      <c r="A197" s="4">
        <v>195</v>
      </c>
      <c r="B197" s="4">
        <v>14.09</v>
      </c>
      <c r="C197" s="6" t="s">
        <v>279</v>
      </c>
      <c r="D197" s="5" t="s">
        <v>88</v>
      </c>
      <c r="E197" s="5" t="s">
        <v>99</v>
      </c>
      <c r="F197" s="4">
        <v>9</v>
      </c>
      <c r="G197" s="4">
        <v>165.1</v>
      </c>
      <c r="H197" s="4">
        <v>14.2</v>
      </c>
      <c r="I197" s="4">
        <v>11.12</v>
      </c>
      <c r="J197" s="4">
        <v>15.12</v>
      </c>
      <c r="K197" s="4">
        <v>31</v>
      </c>
      <c r="L197" s="2"/>
    </row>
    <row r="198" spans="1:12" x14ac:dyDescent="0.25">
      <c r="A198" s="4">
        <v>196</v>
      </c>
      <c r="B198" s="4">
        <v>14.09</v>
      </c>
      <c r="C198" s="6" t="s">
        <v>280</v>
      </c>
      <c r="D198" s="5" t="s">
        <v>176</v>
      </c>
      <c r="E198" s="5" t="s">
        <v>96</v>
      </c>
      <c r="F198" s="4">
        <v>9</v>
      </c>
      <c r="G198" s="4">
        <v>165.3</v>
      </c>
      <c r="H198" s="4">
        <v>11.3</v>
      </c>
      <c r="I198" s="4">
        <v>12.03</v>
      </c>
      <c r="J198" s="4">
        <v>15.12</v>
      </c>
      <c r="K198" s="4">
        <v>112</v>
      </c>
      <c r="L198" s="2"/>
    </row>
    <row r="199" spans="1:12" x14ac:dyDescent="0.25">
      <c r="A199" s="4">
        <v>197</v>
      </c>
      <c r="B199" s="4">
        <v>14.1</v>
      </c>
      <c r="C199" s="6" t="s">
        <v>281</v>
      </c>
      <c r="D199" s="5" t="s">
        <v>237</v>
      </c>
      <c r="E199" s="5" t="s">
        <v>94</v>
      </c>
      <c r="F199" s="4">
        <v>9</v>
      </c>
      <c r="G199" s="4">
        <v>165.6</v>
      </c>
      <c r="H199" s="4">
        <v>16.3</v>
      </c>
      <c r="I199" s="4">
        <v>6.1</v>
      </c>
      <c r="J199" s="4">
        <v>15.12</v>
      </c>
      <c r="K199" s="4">
        <v>40</v>
      </c>
      <c r="L199" s="2"/>
    </row>
    <row r="200" spans="1:12" x14ac:dyDescent="0.25">
      <c r="A200" s="4">
        <v>198</v>
      </c>
      <c r="B200" s="4">
        <v>14.1</v>
      </c>
      <c r="C200" s="6" t="s">
        <v>282</v>
      </c>
      <c r="D200" s="5" t="s">
        <v>176</v>
      </c>
      <c r="E200" s="5" t="s">
        <v>94</v>
      </c>
      <c r="F200" s="4">
        <v>9</v>
      </c>
      <c r="G200" s="4">
        <v>165.7</v>
      </c>
      <c r="H200" s="4">
        <v>10.199999999999999</v>
      </c>
      <c r="I200" s="4">
        <v>12.12</v>
      </c>
      <c r="J200" s="4">
        <v>16.12</v>
      </c>
      <c r="K200" s="4">
        <v>66</v>
      </c>
      <c r="L200" s="2"/>
    </row>
    <row r="201" spans="1:12" x14ac:dyDescent="0.25">
      <c r="A201" s="4">
        <v>199</v>
      </c>
      <c r="B201" s="4">
        <v>14.1</v>
      </c>
      <c r="C201" s="6" t="s">
        <v>283</v>
      </c>
      <c r="D201" s="5" t="s">
        <v>58</v>
      </c>
      <c r="E201" s="5" t="s">
        <v>52</v>
      </c>
      <c r="F201" s="4">
        <v>6</v>
      </c>
      <c r="G201" s="4">
        <v>165.9</v>
      </c>
      <c r="H201" s="4">
        <v>11.7</v>
      </c>
      <c r="I201" s="4">
        <v>11.11</v>
      </c>
      <c r="J201" s="4">
        <v>15.12</v>
      </c>
      <c r="K201" s="4">
        <v>33</v>
      </c>
      <c r="L201" s="2"/>
    </row>
    <row r="202" spans="1:12" x14ac:dyDescent="0.25">
      <c r="A202" s="4">
        <v>200</v>
      </c>
      <c r="B202" s="4">
        <v>14.1</v>
      </c>
      <c r="C202" s="6" t="s">
        <v>284</v>
      </c>
      <c r="D202" s="5" t="s">
        <v>58</v>
      </c>
      <c r="E202" s="5" t="s">
        <v>63</v>
      </c>
      <c r="F202" s="4">
        <v>11</v>
      </c>
      <c r="G202" s="4">
        <v>165.9</v>
      </c>
      <c r="H202" s="4">
        <v>11.7</v>
      </c>
      <c r="I202" s="4">
        <v>12.06</v>
      </c>
      <c r="J202" s="4">
        <v>15.12</v>
      </c>
      <c r="K202" s="4">
        <v>34</v>
      </c>
      <c r="L202" s="2"/>
    </row>
    <row r="203" spans="1:12" x14ac:dyDescent="0.25">
      <c r="A203" s="4">
        <v>201</v>
      </c>
      <c r="B203" s="4">
        <v>14.11</v>
      </c>
      <c r="C203" s="6" t="s">
        <v>285</v>
      </c>
      <c r="D203" s="5" t="s">
        <v>88</v>
      </c>
      <c r="E203" s="5" t="s">
        <v>123</v>
      </c>
      <c r="F203" s="4">
        <v>6</v>
      </c>
      <c r="G203" s="4">
        <v>166.5</v>
      </c>
      <c r="H203" s="4">
        <v>10.9</v>
      </c>
      <c r="I203" s="4">
        <v>13.01</v>
      </c>
      <c r="J203" s="4">
        <v>15.12</v>
      </c>
      <c r="K203" s="4">
        <v>24</v>
      </c>
      <c r="L203" s="2"/>
    </row>
    <row r="204" spans="1:12" x14ac:dyDescent="0.25">
      <c r="A204" s="4">
        <v>202</v>
      </c>
      <c r="B204" s="4">
        <v>14.12</v>
      </c>
      <c r="C204" s="6" t="s">
        <v>286</v>
      </c>
      <c r="D204" s="5" t="s">
        <v>237</v>
      </c>
      <c r="E204" s="5" t="s">
        <v>106</v>
      </c>
      <c r="F204" s="4">
        <v>11</v>
      </c>
      <c r="G204" s="4">
        <v>167.7</v>
      </c>
      <c r="H204" s="4">
        <v>7.2</v>
      </c>
      <c r="I204" s="4">
        <v>12.07</v>
      </c>
      <c r="J204" s="4">
        <v>15.12</v>
      </c>
      <c r="K204" s="4">
        <v>58</v>
      </c>
      <c r="L204" s="2"/>
    </row>
    <row r="205" spans="1:12" x14ac:dyDescent="0.25">
      <c r="A205" s="4">
        <v>203</v>
      </c>
      <c r="B205" s="4">
        <v>14.12</v>
      </c>
      <c r="C205" s="6" t="s">
        <v>287</v>
      </c>
      <c r="D205" s="5" t="s">
        <v>58</v>
      </c>
      <c r="E205" s="5" t="s">
        <v>149</v>
      </c>
      <c r="F205" s="4">
        <v>12</v>
      </c>
      <c r="G205" s="4">
        <v>168</v>
      </c>
      <c r="H205" s="4">
        <v>16</v>
      </c>
      <c r="I205" s="4">
        <v>12.03</v>
      </c>
      <c r="J205" s="4">
        <v>15.12</v>
      </c>
      <c r="K205" s="4">
        <v>8</v>
      </c>
      <c r="L205" s="2"/>
    </row>
    <row r="206" spans="1:12" x14ac:dyDescent="0.25">
      <c r="A206" s="4">
        <v>204</v>
      </c>
      <c r="B206" s="4">
        <v>15.01</v>
      </c>
      <c r="C206" s="6" t="s">
        <v>288</v>
      </c>
      <c r="D206" s="5" t="s">
        <v>176</v>
      </c>
      <c r="E206" s="5" t="s">
        <v>106</v>
      </c>
      <c r="F206" s="4">
        <v>11</v>
      </c>
      <c r="G206" s="4">
        <v>169.4</v>
      </c>
      <c r="H206" s="4">
        <v>8.6999999999999993</v>
      </c>
      <c r="I206" s="4">
        <v>12.09</v>
      </c>
      <c r="J206" s="4">
        <v>15.12</v>
      </c>
      <c r="K206" s="4">
        <v>47</v>
      </c>
      <c r="L206" s="2"/>
    </row>
    <row r="207" spans="1:12" x14ac:dyDescent="0.25">
      <c r="A207" s="4">
        <v>205</v>
      </c>
      <c r="B207" s="4">
        <v>15.02</v>
      </c>
      <c r="C207" s="6" t="s">
        <v>289</v>
      </c>
      <c r="D207" s="5" t="s">
        <v>78</v>
      </c>
      <c r="E207" s="5" t="s">
        <v>50</v>
      </c>
      <c r="F207" s="4">
        <v>8</v>
      </c>
      <c r="G207" s="4">
        <v>169.9</v>
      </c>
      <c r="H207" s="4">
        <v>8.1</v>
      </c>
      <c r="I207" s="4">
        <v>14.03</v>
      </c>
      <c r="J207" s="4">
        <v>15.1</v>
      </c>
      <c r="K207" s="4">
        <v>8</v>
      </c>
      <c r="L207" s="2"/>
    </row>
    <row r="208" spans="1:12" x14ac:dyDescent="0.25">
      <c r="A208" s="4">
        <v>206</v>
      </c>
      <c r="B208" s="4">
        <v>15.02</v>
      </c>
      <c r="C208" s="6" t="s">
        <v>290</v>
      </c>
      <c r="D208" s="5" t="s">
        <v>237</v>
      </c>
      <c r="E208" s="5" t="s">
        <v>50</v>
      </c>
      <c r="F208" s="4">
        <v>8</v>
      </c>
      <c r="G208" s="4">
        <v>170</v>
      </c>
      <c r="H208" s="4">
        <v>5</v>
      </c>
      <c r="I208" s="4">
        <v>14.01</v>
      </c>
      <c r="J208" s="4">
        <v>15.1</v>
      </c>
      <c r="K208" s="4">
        <v>30</v>
      </c>
      <c r="L208" s="2"/>
    </row>
    <row r="209" spans="1:12" x14ac:dyDescent="0.25">
      <c r="A209" s="4">
        <v>207</v>
      </c>
      <c r="B209" s="4">
        <v>15.02</v>
      </c>
      <c r="C209" s="6" t="s">
        <v>291</v>
      </c>
      <c r="D209" s="5" t="s">
        <v>176</v>
      </c>
      <c r="E209" s="5" t="s">
        <v>167</v>
      </c>
      <c r="F209" s="4">
        <v>11</v>
      </c>
      <c r="G209" s="4">
        <v>170.4</v>
      </c>
      <c r="H209" s="4">
        <v>9</v>
      </c>
      <c r="I209" s="4">
        <v>13.02</v>
      </c>
      <c r="J209" s="4">
        <v>15.12</v>
      </c>
      <c r="K209" s="4">
        <v>29</v>
      </c>
      <c r="L209" s="2"/>
    </row>
    <row r="210" spans="1:12" x14ac:dyDescent="0.25">
      <c r="A210" s="4">
        <v>208</v>
      </c>
      <c r="B210" s="4">
        <v>15.03</v>
      </c>
      <c r="C210" s="6" t="s">
        <v>292</v>
      </c>
      <c r="D210" s="5" t="s">
        <v>58</v>
      </c>
      <c r="E210" s="5" t="s">
        <v>138</v>
      </c>
      <c r="F210" s="4">
        <v>11</v>
      </c>
      <c r="G210" s="4">
        <v>170.9</v>
      </c>
      <c r="H210" s="4">
        <v>9.6</v>
      </c>
      <c r="I210" s="4">
        <v>12.07</v>
      </c>
      <c r="J210" s="4">
        <v>15.12</v>
      </c>
      <c r="K210" s="4">
        <v>19</v>
      </c>
      <c r="L210" s="2"/>
    </row>
    <row r="211" spans="1:12" x14ac:dyDescent="0.25">
      <c r="A211" s="4">
        <v>209</v>
      </c>
      <c r="B211" s="4">
        <v>15.04</v>
      </c>
      <c r="C211" s="6" t="s">
        <v>293</v>
      </c>
      <c r="D211" s="5" t="s">
        <v>176</v>
      </c>
      <c r="E211" s="5" t="s">
        <v>65</v>
      </c>
      <c r="F211" s="4">
        <v>7</v>
      </c>
      <c r="G211" s="4">
        <v>171.6</v>
      </c>
      <c r="H211" s="4">
        <v>10.1</v>
      </c>
      <c r="I211" s="4">
        <v>13.04</v>
      </c>
      <c r="J211" s="4">
        <v>15.12</v>
      </c>
      <c r="K211" s="4">
        <v>11</v>
      </c>
      <c r="L211" s="2"/>
    </row>
    <row r="212" spans="1:12" x14ac:dyDescent="0.25">
      <c r="A212" s="4">
        <v>210</v>
      </c>
      <c r="B212" s="4">
        <v>15.04</v>
      </c>
      <c r="C212" s="6" t="s">
        <v>294</v>
      </c>
      <c r="D212" s="5" t="s">
        <v>237</v>
      </c>
      <c r="E212" s="5" t="s">
        <v>96</v>
      </c>
      <c r="F212" s="4">
        <v>9</v>
      </c>
      <c r="G212" s="4">
        <v>172.1</v>
      </c>
      <c r="H212" s="4">
        <v>5.3</v>
      </c>
      <c r="I212" s="4">
        <v>14.07</v>
      </c>
      <c r="J212" s="4">
        <v>15.12</v>
      </c>
      <c r="K212" s="4">
        <v>31</v>
      </c>
      <c r="L212" s="2"/>
    </row>
    <row r="213" spans="1:12" x14ac:dyDescent="0.25">
      <c r="A213" s="4">
        <v>211</v>
      </c>
      <c r="B213" s="4">
        <v>15.04</v>
      </c>
      <c r="C213" s="6" t="s">
        <v>295</v>
      </c>
      <c r="D213" s="5" t="s">
        <v>237</v>
      </c>
      <c r="E213" s="5" t="s">
        <v>61</v>
      </c>
      <c r="F213" s="4">
        <v>8</v>
      </c>
      <c r="G213" s="4">
        <v>172.3</v>
      </c>
      <c r="H213" s="4">
        <v>3.9</v>
      </c>
      <c r="I213" s="4">
        <v>14.1</v>
      </c>
      <c r="J213" s="4">
        <v>15.12</v>
      </c>
      <c r="K213" s="4">
        <v>10</v>
      </c>
      <c r="L213" s="2"/>
    </row>
    <row r="214" spans="1:12" x14ac:dyDescent="0.25">
      <c r="A214" s="4">
        <v>212</v>
      </c>
      <c r="B214" s="4">
        <v>15.05</v>
      </c>
      <c r="C214" s="6" t="s">
        <v>296</v>
      </c>
      <c r="D214" s="5" t="s">
        <v>237</v>
      </c>
      <c r="E214" s="5" t="s">
        <v>48</v>
      </c>
      <c r="F214" s="4">
        <v>9</v>
      </c>
      <c r="G214" s="4">
        <v>172.8</v>
      </c>
      <c r="H214" s="4">
        <v>7.6</v>
      </c>
      <c r="I214" s="4">
        <v>14.01</v>
      </c>
      <c r="J214" s="4">
        <v>15.12</v>
      </c>
      <c r="K214" s="4">
        <v>12</v>
      </c>
      <c r="L214" s="2"/>
    </row>
    <row r="215" spans="1:12" x14ac:dyDescent="0.25">
      <c r="A215" s="4">
        <v>213</v>
      </c>
      <c r="B215" s="4">
        <v>15.05</v>
      </c>
      <c r="C215" s="6" t="s">
        <v>297</v>
      </c>
      <c r="D215" s="5" t="s">
        <v>176</v>
      </c>
      <c r="E215" s="5" t="s">
        <v>108</v>
      </c>
      <c r="F215" s="4">
        <v>8</v>
      </c>
      <c r="G215" s="4">
        <v>173.4</v>
      </c>
      <c r="H215" s="4">
        <v>6.5</v>
      </c>
      <c r="I215" s="4">
        <v>14.03</v>
      </c>
      <c r="J215" s="4">
        <v>15.1</v>
      </c>
      <c r="K215" s="4">
        <v>21</v>
      </c>
      <c r="L215" s="2"/>
    </row>
    <row r="216" spans="1:12" x14ac:dyDescent="0.25">
      <c r="A216" s="4">
        <v>214</v>
      </c>
      <c r="B216" s="4">
        <v>15.06</v>
      </c>
      <c r="C216" s="6" t="s">
        <v>298</v>
      </c>
      <c r="D216" s="5" t="s">
        <v>237</v>
      </c>
      <c r="E216" s="5" t="s">
        <v>81</v>
      </c>
      <c r="F216" s="4">
        <v>10</v>
      </c>
      <c r="G216" s="4">
        <v>174.1</v>
      </c>
      <c r="H216" s="4">
        <v>5.0999999999999996</v>
      </c>
      <c r="I216" s="4">
        <v>14.08</v>
      </c>
      <c r="J216" s="4">
        <v>15.12</v>
      </c>
      <c r="K216" s="4">
        <v>27</v>
      </c>
      <c r="L216" s="2"/>
    </row>
    <row r="217" spans="1:12" x14ac:dyDescent="0.25">
      <c r="A217" s="4">
        <v>215</v>
      </c>
      <c r="B217" s="4">
        <v>15.06</v>
      </c>
      <c r="C217" s="6" t="s">
        <v>299</v>
      </c>
      <c r="D217" s="5" t="s">
        <v>237</v>
      </c>
      <c r="E217" s="5" t="s">
        <v>65</v>
      </c>
      <c r="F217" s="4">
        <v>7</v>
      </c>
      <c r="G217" s="4">
        <v>174.2</v>
      </c>
      <c r="H217" s="4">
        <v>5.0999999999999996</v>
      </c>
      <c r="I217" s="4">
        <v>14.1</v>
      </c>
      <c r="J217" s="4">
        <v>15.12</v>
      </c>
      <c r="K217" s="4">
        <v>18</v>
      </c>
      <c r="L217" s="2"/>
    </row>
    <row r="218" spans="1:12" x14ac:dyDescent="0.25">
      <c r="A218" s="4">
        <v>216</v>
      </c>
      <c r="B218" s="4">
        <v>15.06</v>
      </c>
      <c r="C218" s="6" t="s">
        <v>300</v>
      </c>
      <c r="D218" s="5" t="s">
        <v>237</v>
      </c>
      <c r="E218" s="5" t="s">
        <v>123</v>
      </c>
      <c r="F218" s="4">
        <v>6</v>
      </c>
      <c r="G218" s="4">
        <v>174.5</v>
      </c>
      <c r="H218" s="4">
        <v>4.8</v>
      </c>
      <c r="I218" s="4">
        <v>14.09</v>
      </c>
      <c r="J218" s="4">
        <v>15.12</v>
      </c>
      <c r="K218" s="4">
        <v>11</v>
      </c>
      <c r="L218" s="2"/>
    </row>
    <row r="220" spans="1:12" x14ac:dyDescent="0.25">
      <c r="A220" t="s">
        <v>301</v>
      </c>
    </row>
    <row r="222" spans="1:12" x14ac:dyDescent="0.25">
      <c r="A222" s="1" t="s">
        <v>302</v>
      </c>
    </row>
    <row r="224" spans="1:12" x14ac:dyDescent="0.25">
      <c r="A224" s="1" t="s">
        <v>303</v>
      </c>
    </row>
    <row r="228" spans="1:1" x14ac:dyDescent="0.25">
      <c r="A228" t="s">
        <v>304</v>
      </c>
    </row>
    <row r="229" spans="1:1" x14ac:dyDescent="0.25">
      <c r="A229" t="s">
        <v>305</v>
      </c>
    </row>
  </sheetData>
  <mergeCells count="10">
    <mergeCell ref="G1:G2"/>
    <mergeCell ref="I1:I2"/>
    <mergeCell ref="J1:J2"/>
    <mergeCell ref="L1:L2"/>
    <mergeCell ref="A1:A2"/>
    <mergeCell ref="B1:B2"/>
    <mergeCell ref="C1:C2"/>
    <mergeCell ref="D1:D2"/>
    <mergeCell ref="E1:E2"/>
    <mergeCell ref="F1:F2"/>
  </mergeCells>
  <hyperlinks>
    <hyperlink ref="C3" r:id="rId1" display="https://fantasyfootballcalculator.com/players/saquon-barkley"/>
    <hyperlink ref="C4" r:id="rId2" display="https://fantasyfootballcalculator.com/players/ezekiel-elliott"/>
    <hyperlink ref="C5" r:id="rId3" display="https://fantasyfootballcalculator.com/players/alvin-kamara"/>
    <hyperlink ref="C6" r:id="rId4" display="https://fantasyfootballcalculator.com/players/christian-mccaffrey"/>
    <hyperlink ref="C7" r:id="rId5" display="https://fantasyfootballcalculator.com/players/todd-gurley"/>
    <hyperlink ref="C8" r:id="rId6" display="https://fantasyfootballcalculator.com/players/deandre-hopkins"/>
    <hyperlink ref="C9" r:id="rId7" display="https://fantasyfootballcalculator.com/players/melvin-gordon"/>
    <hyperlink ref="C10" r:id="rId8" display="https://fantasyfootballcalculator.com/players/leveon-bell"/>
    <hyperlink ref="C11" r:id="rId9" display="https://fantasyfootballcalculator.com/players/davante-adams"/>
    <hyperlink ref="C12" r:id="rId10" display="https://fantasyfootballcalculator.com/players/david-johnson"/>
    <hyperlink ref="C13" r:id="rId11" display="https://fantasyfootballcalculator.com/players/julio-jones"/>
    <hyperlink ref="C14" r:id="rId12" display="https://fantasyfootballcalculator.com/players/james-conner"/>
    <hyperlink ref="C15" r:id="rId13" display="https://fantasyfootballcalculator.com/players/michael-thomas"/>
    <hyperlink ref="C16" r:id="rId14" display="https://fantasyfootballcalculator.com/players/odell-beckham-jr"/>
    <hyperlink ref="C17" r:id="rId15" display="https://fantasyfootballcalculator.com/players/joe-mixon"/>
    <hyperlink ref="C18" r:id="rId16" display="https://fantasyfootballcalculator.com/players/travis-kelce"/>
    <hyperlink ref="C19" r:id="rId17" display="https://fantasyfootballcalculator.com/players/dalvin-cook"/>
    <hyperlink ref="C20" r:id="rId18" display="https://fantasyfootballcalculator.com/players/juju-smith-schuster"/>
    <hyperlink ref="C21" r:id="rId19" display="https://fantasyfootballcalculator.com/players/tyreek-hill"/>
    <hyperlink ref="C22" r:id="rId20" display="https://fantasyfootballcalculator.com/players/nick-chubb"/>
    <hyperlink ref="C23" r:id="rId21" display="https://fantasyfootballcalculator.com/players/antonio-brown"/>
    <hyperlink ref="C24" r:id="rId22" display="https://fantasyfootballcalculator.com/players/pat-mahomes"/>
    <hyperlink ref="C25" r:id="rId23" display="https://fantasyfootballcalculator.com/players/damien-williams"/>
    <hyperlink ref="C26" r:id="rId24" display="https://fantasyfootballcalculator.com/players/mike-evans"/>
    <hyperlink ref="C27" r:id="rId25" display="https://fantasyfootballcalculator.com/players/adam-thielen"/>
    <hyperlink ref="C28" r:id="rId26" display="https://fantasyfootballcalculator.com/players/zach-ertz"/>
    <hyperlink ref="C29" r:id="rId27" display="https://fantasyfootballcalculator.com/players/ty-hilton"/>
    <hyperlink ref="C30" r:id="rId28" display="https://fantasyfootballcalculator.com/players/marlon-mack"/>
    <hyperlink ref="C31" r:id="rId29" display="https://fantasyfootballcalculator.com/players/leonard-fournette"/>
    <hyperlink ref="C32" r:id="rId30" display="https://fantasyfootballcalculator.com/players/keenan-allen"/>
    <hyperlink ref="C33" r:id="rId31" display="https://fantasyfootballcalculator.com/players/aj-green"/>
    <hyperlink ref="C34" r:id="rId32" display="https://fantasyfootballcalculator.com/players/george-kittle"/>
    <hyperlink ref="C35" r:id="rId33" display="https://fantasyfootballcalculator.com/players/amari-cooper"/>
    <hyperlink ref="C36" r:id="rId34" display="https://fantasyfootballcalculator.com/players/sony-michel"/>
    <hyperlink ref="C37" r:id="rId35" display="https://fantasyfootballcalculator.com/players/derrick-henry"/>
    <hyperlink ref="C38" r:id="rId36" display="https://fantasyfootballcalculator.com/players/aaron-jones"/>
    <hyperlink ref="C39" r:id="rId37" display="https://fantasyfootballcalculator.com/players/stefon-diggs"/>
    <hyperlink ref="C40" r:id="rId38" display="https://fantasyfootballcalculator.com/players/mark-ingram"/>
    <hyperlink ref="C41" r:id="rId39" display="https://fantasyfootballcalculator.com/players/devonta-freeman"/>
    <hyperlink ref="C42" r:id="rId40" display="https://fantasyfootballcalculator.com/players/tarik-cohen"/>
    <hyperlink ref="C43" r:id="rId41" display="https://fantasyfootballcalculator.com/players/julian-edelman"/>
    <hyperlink ref="C44" r:id="rId42" display="https://fantasyfootballcalculator.com/players/brandin-cooks"/>
    <hyperlink ref="C45" r:id="rId43" display="https://fantasyfootballcalculator.com/players/phillip-lindsay"/>
    <hyperlink ref="C46" r:id="rId44" display="https://fantasyfootballcalculator.com/players/chris-carson"/>
    <hyperlink ref="C47" r:id="rId45" display="https://fantasyfootballcalculator.com/players/kenny-golladay"/>
    <hyperlink ref="C48" r:id="rId46" display="https://fantasyfootballcalculator.com/players/kerryon-johnson"/>
    <hyperlink ref="C49" r:id="rId47" display="https://fantasyfootballcalculator.com/players/andrew-luck"/>
    <hyperlink ref="C50" r:id="rId48" display="https://fantasyfootballcalculator.com/players/cooper-kupp"/>
    <hyperlink ref="C51" r:id="rId49" display="https://fantasyfootballcalculator.com/players/robert-woods"/>
    <hyperlink ref="C52" r:id="rId50" display="https://fantasyfootballcalculator.com/players/derrius-guice"/>
    <hyperlink ref="C53" r:id="rId51" display="https://fantasyfootballcalculator.com/players/baker-mayfield"/>
    <hyperlink ref="C54" r:id="rId52" display="https://fantasyfootballcalculator.com/players/aaron-rodgers"/>
    <hyperlink ref="C55" r:id="rId53" display="https://fantasyfootballcalculator.com/players/jarvis-landry"/>
    <hyperlink ref="C56" r:id="rId54" display="https://fantasyfootballcalculator.com/players/chris-godwin"/>
    <hyperlink ref="C57" r:id="rId55" display="https://fantasyfootballcalculator.com/players/calvin-ridley"/>
    <hyperlink ref="C58" r:id="rId56" display="https://fantasyfootballcalculator.com/players/eric-ebron"/>
    <hyperlink ref="C59" r:id="rId57" display="https://fantasyfootballcalculator.com/players/james-white"/>
    <hyperlink ref="C60" r:id="rId58" display="https://fantasyfootballcalculator.com/players/kenyan-drake"/>
    <hyperlink ref="C61" r:id="rId59" display="https://fantasyfootballcalculator.com/players/oj-howard"/>
    <hyperlink ref="C62" r:id="rId60" display="https://fantasyfootballcalculator.com/players/alshon-jeffery"/>
    <hyperlink ref="C63" r:id="rId61" display="https://fantasyfootballcalculator.com/players/jordan-howard"/>
    <hyperlink ref="C64" r:id="rId62" display="https://fantasyfootballcalculator.com/players/mike-williams"/>
    <hyperlink ref="C65" r:id="rId63" display="https://fantasyfootballcalculator.com/players/tyler-boyd"/>
    <hyperlink ref="C66" r:id="rId64" display="https://fantasyfootballcalculator.com/players/deshaun-watson"/>
    <hyperlink ref="C67" r:id="rId65" display="https://fantasyfootballcalculator.com/players/evan-engram"/>
    <hyperlink ref="C68" r:id="rId66" display="https://fantasyfootballcalculator.com/players/dj-moore"/>
    <hyperlink ref="C69" r:id="rId67" display="https://fantasyfootballcalculator.com/players/tevin-coleman"/>
    <hyperlink ref="C70" r:id="rId68" display="https://fantasyfootballcalculator.com/players/josh-jacobs"/>
    <hyperlink ref="C71" r:id="rId69" display="https://fantasyfootballcalculator.com/players/hunter-henry"/>
    <hyperlink ref="C72" r:id="rId70" display="https://fantasyfootballcalculator.com/players/tyler-lockett"/>
    <hyperlink ref="C73" r:id="rId71" display="https://fantasyfootballcalculator.com/players/lamar-miller"/>
    <hyperlink ref="C74" r:id="rId72" display="https://fantasyfootballcalculator.com/players/drew-brees"/>
    <hyperlink ref="C75" r:id="rId73" display="https://fantasyfootballcalculator.com/players/allen-robinson"/>
    <hyperlink ref="C76" r:id="rId74" display="https://fantasyfootballcalculator.com/players/kareem-hunt"/>
    <hyperlink ref="C77" r:id="rId75" display="https://fantasyfootballcalculator.com/players/matt-ryan"/>
    <hyperlink ref="C78" r:id="rId76" display="https://fantasyfootballcalculator.com/players/jared-cook"/>
    <hyperlink ref="C79" r:id="rId77" display="https://fantasyfootballcalculator.com/players/latavius-murray"/>
    <hyperlink ref="C80" r:id="rId78" display="https://fantasyfootballcalculator.com/players/russell-wilson"/>
    <hyperlink ref="C81" r:id="rId79" display="https://fantasyfootballcalculator.com/players/will-fuller"/>
    <hyperlink ref="C82" r:id="rId80" display="https://fantasyfootballcalculator.com/players/dante-pettis"/>
    <hyperlink ref="C83" r:id="rId81" display="https://fantasyfootballcalculator.com/players/emmanuel-sanders"/>
    <hyperlink ref="C84" r:id="rId82" display="https://fantasyfootballcalculator.com/players/vance-mcdonald"/>
    <hyperlink ref="C85" r:id="rId83" display="https://fantasyfootballcalculator.com/players/david-njoku"/>
    <hyperlink ref="C86" r:id="rId84" display="https://fantasyfootballcalculator.com/players/rashaad-penny"/>
    <hyperlink ref="C87" r:id="rId85" display="https://fantasyfootballcalculator.com/players/lesean-mccoy"/>
    <hyperlink ref="C88" r:id="rId86" display="https://fantasyfootballcalculator.com/players/sammy-watkins"/>
    <hyperlink ref="C89" r:id="rId87" display="https://fantasyfootballcalculator.com/players/robby-anderson"/>
    <hyperlink ref="C90" r:id="rId88" display="https://fantasyfootballcalculator.com/players/carson-wentz"/>
    <hyperlink ref="C91" r:id="rId89" display="https://fantasyfootballcalculator.com/players/doug-baldwin"/>
    <hyperlink ref="C92" r:id="rId90" display="https://fantasyfootballcalculator.com/players/royce-freeman"/>
    <hyperlink ref="C93" r:id="rId91" display="https://fantasyfootballcalculator.com/players/jerick-mckinnon"/>
    <hyperlink ref="C94" r:id="rId92" display="https://fantasyfootballcalculator.com/players/corey-davis"/>
    <hyperlink ref="C95" r:id="rId93" display="https://fantasyfootballcalculator.com/players/chicago-defense"/>
    <hyperlink ref="C96" r:id="rId94" display="https://fantasyfootballcalculator.com/players/golden-tate"/>
    <hyperlink ref="C97" r:id="rId95" display="https://fantasyfootballcalculator.com/players/christian-kirk"/>
    <hyperlink ref="C98" r:id="rId96" display="https://fantasyfootballcalculator.com/players/carlos-hyde"/>
    <hyperlink ref="C99" r:id="rId97" display="https://fantasyfootballcalculator.com/players/cam-newton"/>
    <hyperlink ref="C100" r:id="rId98" display="https://fantasyfootballcalculator.com/players/austin-ekeler"/>
    <hyperlink ref="C101" r:id="rId99" display="https://fantasyfootballcalculator.com/players/ito-smith"/>
    <hyperlink ref="C102" r:id="rId100" display="https://fantasyfootballcalculator.com/players/mike-davis"/>
    <hyperlink ref="C103" r:id="rId101" display="https://fantasyfootballcalculator.com/players/marvin-jones"/>
    <hyperlink ref="C104" r:id="rId102" display="https://fantasyfootballcalculator.com/players/jared-goff"/>
    <hyperlink ref="C105" r:id="rId103" display="https://fantasyfootballcalculator.com/players/austin-hooper"/>
    <hyperlink ref="C106" r:id="rId104" display="https://fantasyfootballcalculator.com/players/james-washington"/>
    <hyperlink ref="C107" r:id="rId105" display="https://fantasyfootballcalculator.com/players/jameis-winston"/>
    <hyperlink ref="C108" r:id="rId106" display="https://fantasyfootballcalculator.com/players/dk-metcalf"/>
    <hyperlink ref="C109" r:id="rId107" display="https://fantasyfootballcalculator.com/players/geronimo-allison"/>
    <hyperlink ref="C110" r:id="rId108" display="https://fantasyfootballcalculator.com/players/adrian-peterson"/>
    <hyperlink ref="C111" r:id="rId109" display="https://fantasyfootballcalculator.com/players/donta-foreman"/>
    <hyperlink ref="C112" r:id="rId110" display="https://fantasyfootballcalculator.com/players/los-angeles-defense"/>
    <hyperlink ref="C113" r:id="rId111" display="https://fantasyfootballcalculator.com/players/courtland-sutton"/>
    <hyperlink ref="C114" r:id="rId112" display="https://fantasyfootballcalculator.com/players/larry-fitzgerald"/>
    <hyperlink ref="C115" r:id="rId113" display="https://fantasyfootballcalculator.com/players/jaylen-samuels"/>
    <hyperlink ref="C116" r:id="rId114" display="https://fantasyfootballcalculator.com/players/philip-rivers"/>
    <hyperlink ref="C117" r:id="rId115" display="https://fantasyfootballcalculator.com/players/sterling-shepard"/>
    <hyperlink ref="C118" r:id="rId116" display="https://fantasyfootballcalculator.com/players/devin-funchess"/>
    <hyperlink ref="C119" r:id="rId117" display="https://fantasyfootballcalculator.com/players/jimmy-garoppolo"/>
    <hyperlink ref="C120" r:id="rId118" display="https://fantasyfootballcalculator.com/players/tom-brady"/>
    <hyperlink ref="C121" r:id="rId119" display="https://fantasyfootballcalculator.com/players/nyheim-hines"/>
    <hyperlink ref="C122" r:id="rId120" display="https://fantasyfootballcalculator.com/players/ben-roethlisberger"/>
    <hyperlink ref="C123" r:id="rId121" display="https://fantasyfootballcalculator.com/players/desean-jackson"/>
    <hyperlink ref="C124" r:id="rId122" display="https://fantasyfootballcalculator.com/players/keke-coutee"/>
    <hyperlink ref="C125" r:id="rId123" display="https://fantasyfootballcalculator.com/players/matt-breida"/>
    <hyperlink ref="C126" r:id="rId124" display="https://fantasyfootballcalculator.com/players/baltimore-defense"/>
    <hyperlink ref="C127" r:id="rId125" display="https://fantasyfootballcalculator.com/players/isaiah-crowell"/>
    <hyperlink ref="C128" r:id="rId126" display="https://fantasyfootballcalculator.com/players/delanie-walker"/>
    <hyperlink ref="C129" r:id="rId127" display="https://fantasyfootballcalculator.com/players/dede-westbrook"/>
    <hyperlink ref="C130" r:id="rId128" display="https://fantasyfootballcalculator.com/players/jacksonville-defense"/>
    <hyperlink ref="C131" r:id="rId129" display="https://fantasyfootballcalculator.com/players/trey-burton"/>
    <hyperlink ref="C132" r:id="rId130" display="https://fantasyfootballcalculator.com/players/dion-lewis"/>
    <hyperlink ref="C133" r:id="rId131" display="https://fantasyfootballcalculator.com/players/houston-defense"/>
    <hyperlink ref="C134" r:id="rId132" display="https://fantasyfootballcalculator.com/players/dallas-defense"/>
    <hyperlink ref="C135" r:id="rId133" display="https://fantasyfootballcalculator.com/players/kirk-cousins"/>
    <hyperlink ref="C136" r:id="rId134" display="https://fantasyfootballcalculator.com/players/david-montgomery"/>
    <hyperlink ref="C137" r:id="rId135" display="https://fantasyfootballcalculator.com/players/jamaal-williams"/>
    <hyperlink ref="C138" r:id="rId136" display="https://fantasyfootballcalculator.com/players/josh-allen"/>
    <hyperlink ref="C139" r:id="rId137" display="https://fantasyfootballcalculator.com/players/anthony-miller"/>
    <hyperlink ref="C140" r:id="rId138" display="https://fantasyfootballcalculator.com/players/peyton-barber"/>
    <hyperlink ref="C141" r:id="rId139" display="https://fantasyfootballcalculator.com/players/kyle-rudolph"/>
    <hyperlink ref="C142" r:id="rId140" display="https://fantasyfootballcalculator.com/players/donte-moncrief"/>
    <hyperlink ref="C143" r:id="rId141" display="https://fantasyfootballcalculator.com/players/marquise-goodwin"/>
    <hyperlink ref="C144" r:id="rId142" display="https://fantasyfootballcalculator.com/players/tyrell-williams"/>
    <hyperlink ref="C145" r:id="rId143" display="https://fantasyfootballcalculator.com/players/malcolm-brown"/>
    <hyperlink ref="C146" r:id="rId144" display="https://fantasyfootballcalculator.com/players/denver-defense"/>
    <hyperlink ref="C147" r:id="rId145" display="https://fantasyfootballcalculator.com/players/minnesota-defense"/>
    <hyperlink ref="C148" r:id="rId146" display="https://fantasyfootballcalculator.com/players/mitch-trubisky"/>
    <hyperlink ref="C149" r:id="rId147" display="https://fantasyfootballcalculator.com/players/dak-prescott"/>
    <hyperlink ref="C150" r:id="rId148" display="https://fantasyfootballcalculator.com/players/marquise-brown"/>
    <hyperlink ref="C151" r:id="rId149" display="https://fantasyfootballcalculator.com/players/daesean-hamilton"/>
    <hyperlink ref="C152" r:id="rId150" display="https://fantasyfootballcalculator.com/players/sam-darnold"/>
    <hyperlink ref="C153" r:id="rId151" display="https://fantasyfootballcalculator.com/players/san-diego-defense"/>
    <hyperlink ref="C154" r:id="rId152" display="https://fantasyfootballcalculator.com/players/lamar-jackson"/>
    <hyperlink ref="C155" r:id="rId153" display="https://fantasyfootballcalculator.com/players/greg-zuerlein"/>
    <hyperlink ref="C156" r:id="rId154" display="https://fantasyfootballcalculator.com/players/cleveland-defense"/>
    <hyperlink ref="C157" r:id="rId155" display="https://fantasyfootballcalculator.com/players/curtis-samuel"/>
    <hyperlink ref="C158" r:id="rId156" display="https://fantasyfootballcalculator.com/players/adam-humphries"/>
    <hyperlink ref="C159" r:id="rId157" display="https://fantasyfootballcalculator.com/players/ronald-jones"/>
    <hyperlink ref="C160" r:id="rId158" display="https://fantasyfootballcalculator.com/players/rex-burkhead"/>
    <hyperlink ref="C161" r:id="rId159" display="https://fantasyfootballcalculator.com/players/justin-tucker"/>
    <hyperlink ref="C162" r:id="rId160" display="https://fantasyfootballcalculator.com/players/aj-brown"/>
    <hyperlink ref="C163" r:id="rId161" display="https://fantasyfootballcalculator.com/players/nkeal-harry"/>
    <hyperlink ref="C164" r:id="rId162" display="https://fantasyfootballcalculator.com/players/harrison-butker"/>
    <hyperlink ref="C165" r:id="rId163" display="https://fantasyfootballcalculator.com/players/kalen-ballage"/>
    <hyperlink ref="C166" r:id="rId164" display="https://fantasyfootballcalculator.com/players/jack-doyle"/>
    <hyperlink ref="C167" r:id="rId165" display="https://fantasyfootballcalculator.com/players/greg-olsen"/>
    <hyperlink ref="C168" r:id="rId166" display="https://fantasyfootballcalculator.com/players/chris-thompson"/>
    <hyperlink ref="C169" r:id="rId167" display="https://fantasyfootballcalculator.com/players/randall-cobb"/>
    <hyperlink ref="C170" r:id="rId168" display="https://fantasyfootballcalculator.com/players/cj-anderson"/>
    <hyperlink ref="C171" r:id="rId169" display="https://fantasyfootballcalculator.com/players/duke-johnson"/>
    <hyperlink ref="C172" r:id="rId170" display="https://fantasyfootballcalculator.com/players/chris-herndon iv"/>
    <hyperlink ref="C173" r:id="rId171" display="https://fantasyfootballcalculator.com/players/austin-seferian-jenkins"/>
    <hyperlink ref="C174" r:id="rId172" display="https://fantasyfootballcalculator.com/players/jimmy-graham"/>
    <hyperlink ref="C175" r:id="rId173" display="https://fantasyfootballcalculator.com/players/kyler-murray"/>
    <hyperlink ref="C176" r:id="rId174" display="https://fantasyfootballcalculator.com/players/wil-lutz"/>
    <hyperlink ref="C177" r:id="rId175" display="https://fantasyfootballcalculator.com/players/miles-sanders"/>
    <hyperlink ref="C178" r:id="rId176" display="https://fantasyfootballcalculator.com/players/john-brown"/>
    <hyperlink ref="C179" r:id="rId177" display="https://fantasyfootballcalculator.com/players/giovani-bernard"/>
    <hyperlink ref="C180" r:id="rId178" display="https://fantasyfootballcalculator.com/players/derek-carr"/>
    <hyperlink ref="C181" r:id="rId179" display="https://fantasyfootballcalculator.com/players/marquez-valdes-scantling"/>
    <hyperlink ref="C182" r:id="rId180" display="https://fantasyfootballcalculator.com/players/jordan-reed"/>
    <hyperlink ref="C183" r:id="rId181" display="https://fantasyfootballcalculator.com/players/frank-gore"/>
    <hyperlink ref="C184" r:id="rId182" display="https://fantasyfootballcalculator.com/players/quincy-enunwa"/>
    <hyperlink ref="C185" r:id="rId183" display="https://fantasyfootballcalculator.com/players/kaimi-fairbairn"/>
    <hyperlink ref="C186" r:id="rId184" display="https://fantasyfootballcalculator.com/players/damien-harris"/>
    <hyperlink ref="C187" r:id="rId185" display="https://fantasyfootballcalculator.com/players/josh-gordon"/>
    <hyperlink ref="C188" r:id="rId186" display="https://fantasyfootballcalculator.com/players/robert-foster"/>
    <hyperlink ref="C189" r:id="rId187" display="https://fantasyfootballcalculator.com/players/noah-fant"/>
    <hyperlink ref="C190" r:id="rId188" display="https://fantasyfootballcalculator.com/players/ryan-fitzpatrick"/>
    <hyperlink ref="C191" r:id="rId189" display="https://fantasyfootballcalculator.com/players/jalen-richard"/>
    <hyperlink ref="C192" r:id="rId190" display="https://fantasyfootballcalculator.com/players/jason-myers"/>
    <hyperlink ref="C193" r:id="rId191" display="https://fantasyfootballcalculator.com/players/gus-edwards"/>
    <hyperlink ref="C194" r:id="rId192" display="https://fantasyfootballcalculator.com/players/greg-joseph"/>
    <hyperlink ref="C195" r:id="rId193" display="https://fantasyfootballcalculator.com/players/new-orleans-defense"/>
    <hyperlink ref="C196" r:id="rId194" display="https://fantasyfootballcalculator.com/players/robbie-gould"/>
    <hyperlink ref="C197" r:id="rId195" display="https://fantasyfootballcalculator.com/players/nick-foles"/>
    <hyperlink ref="C198" r:id="rId196" display="https://fantasyfootballcalculator.com/players/indianapolis-defense"/>
    <hyperlink ref="C199" r:id="rId197" display="https://fantasyfootballcalculator.com/players/jake-elliott"/>
    <hyperlink ref="C200" r:id="rId198" display="https://fantasyfootballcalculator.com/players/philadelphia-defense"/>
    <hyperlink ref="C201" r:id="rId199" display="https://fantasyfootballcalculator.com/players/trequan-smith"/>
    <hyperlink ref="C202" r:id="rId200" display="https://fantasyfootballcalculator.com/players/jamison-crowder"/>
    <hyperlink ref="C203" r:id="rId201" display="https://fantasyfootballcalculator.com/players/matthew-stafford"/>
    <hyperlink ref="C204" r:id="rId202" display="https://fantasyfootballcalculator.com/players/stephen-gostkowski"/>
    <hyperlink ref="C205" r:id="rId203" display="https://fantasyfootballcalculator.com/players/hakeem-butler"/>
    <hyperlink ref="C206" r:id="rId204" display="https://fantasyfootballcalculator.com/players/new-england-defense"/>
    <hyperlink ref="C207" r:id="rId205" display="https://fantasyfootballcalculator.com/players/jason-witten"/>
    <hyperlink ref="C208" r:id="rId206" display="https://fantasyfootballcalculator.com/players/brett-maher"/>
    <hyperlink ref="C209" r:id="rId207" display="https://fantasyfootballcalculator.com/players/buffalo-defense"/>
    <hyperlink ref="C210" r:id="rId208" display="https://fantasyfootballcalculator.com/players/kenny-stills"/>
    <hyperlink ref="C211" r:id="rId209" display="https://fantasyfootballcalculator.com/players/green-bay-defense"/>
    <hyperlink ref="C212" r:id="rId210" display="https://fantasyfootballcalculator.com/players/adam-vinatieri"/>
    <hyperlink ref="C213" r:id="rId211" display="https://fantasyfootballcalculator.com/players/michael-badgley"/>
    <hyperlink ref="C214" r:id="rId212" display="https://fantasyfootballcalculator.com/players/aldrick-rosas"/>
    <hyperlink ref="C215" r:id="rId213" display="https://fantasyfootballcalculator.com/players/tennessee-defense"/>
    <hyperlink ref="C216" r:id="rId214" display="https://fantasyfootballcalculator.com/players/dan-bailey"/>
    <hyperlink ref="C217" r:id="rId215" display="https://fantasyfootballcalculator.com/players/mason-crosby"/>
    <hyperlink ref="C218" r:id="rId216" display="https://fantasyfootballcalculator.com/players/matt-prater"/>
    <hyperlink ref="A222" r:id="rId217" display="https://help.fantasyfootballcalculator.com/article/34-average-draft-position-adp-data"/>
    <hyperlink ref="A224" r:id="rId218" display="https://help.fantasyfootballcalculator.com/article/42-adp-rest-ap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(3)</vt:lpstr>
      <vt:lpstr>values</vt:lpstr>
      <vt:lpstr>Sheet3</vt:lpstr>
      <vt:lpstr>Sheet2</vt:lpstr>
      <vt:lpstr>Sheet1</vt:lpstr>
      <vt:lpstr>Sheet1 (2)</vt:lpstr>
      <vt:lpstr>lookup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 (US), Duy-An Q</dc:creator>
  <cp:lastModifiedBy>Dam (US), Duy-An Q</cp:lastModifiedBy>
  <dcterms:created xsi:type="dcterms:W3CDTF">2019-04-17T21:16:28Z</dcterms:created>
  <dcterms:modified xsi:type="dcterms:W3CDTF">2019-06-03T15:17:14Z</dcterms:modified>
</cp:coreProperties>
</file>