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aziemele/Desktop/Study/MSc/RMPP/Unit 9/"/>
    </mc:Choice>
  </mc:AlternateContent>
  <xr:revisionPtr revIDLastSave="0" documentId="13_ncr:1_{68732750-54F4-E843-8ACA-ACAE542D33D8}" xr6:coauthVersionLast="47" xr6:coauthVersionMax="47" xr10:uidLastSave="{00000000-0000-0000-0000-000000000000}"/>
  <bookViews>
    <workbookView xWindow="480" yWindow="500" windowWidth="17240" windowHeight="14480" xr2:uid="{00000000-000D-0000-FFFF-FFFF00000000}"/>
  </bookViews>
  <sheets>
    <sheet name="Diets_9.2_A" sheetId="1" r:id="rId1"/>
    <sheet name="Diets_9.3_B" sheetId="4" r:id="rId2"/>
    <sheet name="9.3 Written Answer" sheetId="3" r:id="rId3"/>
  </sheets>
  <definedNames>
    <definedName name="_xlchart.v1.0" hidden="1">Diets_9.2_A!$B$2:$B$101</definedName>
    <definedName name="_xlchart.v1.1" hidden="1">Diets_9.3_B!$B$2:$B$101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 a="1"/>
  <c r="I4" i="4" s="1"/>
  <c r="F8" i="4"/>
  <c r="F9" i="4" s="1"/>
  <c r="F7" i="4"/>
  <c r="F5" i="4"/>
  <c r="F4" i="4"/>
  <c r="F3" i="4"/>
  <c r="L11" i="1"/>
  <c r="I4" i="1" a="1"/>
  <c r="I4" i="1" s="1"/>
  <c r="F9" i="1"/>
  <c r="F8" i="1"/>
  <c r="F7" i="1"/>
  <c r="F5" i="1"/>
  <c r="F3" i="1"/>
  <c r="F4" i="1"/>
  <c r="I12" i="1" l="1"/>
  <c r="L4" i="1"/>
  <c r="I12" i="4" l="1"/>
  <c r="L4" i="4" s="1"/>
  <c r="L5" i="1"/>
  <c r="L6" i="1"/>
  <c r="L7" i="1"/>
  <c r="L9" i="1"/>
  <c r="L10" i="1"/>
  <c r="L8" i="1"/>
  <c r="L10" i="4" l="1"/>
  <c r="L6" i="4"/>
  <c r="L7" i="4"/>
  <c r="L8" i="4"/>
  <c r="L9" i="4"/>
  <c r="L5" i="4"/>
  <c r="L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<sst xmlns="http://schemas.openxmlformats.org/spreadsheetml/2006/main" count="238" uniqueCount="20">
  <si>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</si>
  <si>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</si>
  <si>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</si>
  <si>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</si>
  <si>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</si>
  <si>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</si>
  <si>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</si>
  <si>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</si>
  <si>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</si>
  <si>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</si>
  <si>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</si>
  <si>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</si>
  <si>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</si>
  <si>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</si>
  <si>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</si>
  <si>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</si>
  <si>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</si>
  <si>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</si>
  <si>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 shows a distribution skewed toward lower weight loss values, with the highest frequency (30%) at 3 pounds lost. Most participants (78%) lost between 1-5 pounds, while only 22% lost more than 5 pounds. A small percentage (6%) actually gained weight.</t>
  </si>
  <si>
    <t>Comparing the two diets, Diet A generally produced greater weight loss than Diet B. Diet A's distribution peaks at higher values (5-7 pounds) with 60% of participants losing 5-7 pounds. In contrast, Diet B's distribution peaks at lower values (1-3 pounds) with 50% losing 1-3 pounds. Diet A also had fewer participants who gained weight (2% vs 6%) and more who achieved substantial weight loss (12% losing 9+ pounds vs only 6% for Diet B). Overall, Diet A appears more effective for weight reduction.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</si>
</sst>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Diets_9.2_A!$K$4:$K$10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Diets_9.2_A!$L$4:$L$10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5-4349-B75B-EC211A46F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06136000"/>
        <c:axId val="1231714944"/>
      </c:barChart>
      <c:catAx>
        <c:axId val="140613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14944"/>
        <c:crosses val="autoZero"/>
        <c:auto val="1"/>
        <c:lblAlgn val="ctr"/>
        <c:lblOffset val="100"/>
        <c:noMultiLvlLbl val="0"/>
      </c:catAx>
      <c:valAx>
        <c:axId val="1231714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13600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Diets_9.3_B!$K$4:$K$10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Diets_9.3_B!$L$4:$L$10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0-4849-AAE2-9242F2882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06136000"/>
        <c:axId val="1231714944"/>
      </c:barChart>
      <c:catAx>
        <c:axId val="140613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14944"/>
        <c:crosses val="autoZero"/>
        <c:auto val="1"/>
        <c:lblAlgn val="ctr"/>
        <c:lblOffset val="100"/>
        <c:noMultiLvlLbl val="0"/>
      </c:catAx>
      <c:valAx>
        <c:axId val="1231714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13600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0D416D6-24D0-C546-B542-7CD693678806}">
          <cx:dataPt idx="3"/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0D416D6-24D0-C546-B542-7CD693678806}">
          <cx:dataPt idx="3"/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41</xdr:row>
      <xdr:rowOff>25400</xdr:rowOff>
    </xdr:from>
    <xdr:to>
      <xdr:col>25</xdr:col>
      <xdr:colOff>304800</xdr:colOff>
      <xdr:row>66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F65CF1C-8E17-7A9D-71E5-53ABBE4330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1350" y="6794500"/>
              <a:ext cx="6635750" cy="425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12</xdr:row>
      <xdr:rowOff>12700</xdr:rowOff>
    </xdr:from>
    <xdr:to>
      <xdr:col>10</xdr:col>
      <xdr:colOff>660400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CA2BDF-DECD-1920-D123-E59569E4A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41</xdr:row>
      <xdr:rowOff>25400</xdr:rowOff>
    </xdr:from>
    <xdr:to>
      <xdr:col>25</xdr:col>
      <xdr:colOff>304800</xdr:colOff>
      <xdr:row>66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5CAB55-0A3C-1A42-B1DC-CA4F93DE4E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1350" y="6794500"/>
              <a:ext cx="6635750" cy="425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12</xdr:row>
      <xdr:rowOff>12700</xdr:rowOff>
    </xdr:from>
    <xdr:to>
      <xdr:col>10</xdr:col>
      <xdr:colOff>660400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49E438-E9CF-0849-B395-1A997CDF0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J10" sqref="J10"/>
    </sheetView>
  </sheetViews>
  <sheetFormatPr baseColWidth="10" defaultColWidth="8.83203125" defaultRowHeight="13"/>
  <cols>
    <col min="6" max="6" width="9.1640625" style="5" customWidth="1"/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10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10">
        <f>AVERAGE(B2:B51)</f>
        <v>5.3411999999999988</v>
      </c>
      <c r="H4">
        <v>0</v>
      </c>
      <c r="I4" cm="1">
        <f t="array" ref="I4:I11">FREQUENCY(B2:B51,H4:H10)</f>
        <v>1</v>
      </c>
      <c r="K4">
        <v>-1</v>
      </c>
      <c r="L4" s="11">
        <f>I4/I$12</f>
        <v>0.02</v>
      </c>
    </row>
    <row r="5" spans="1:12">
      <c r="A5" s="2" t="s">
        <v>2</v>
      </c>
      <c r="B5" s="3">
        <v>8.9939999999999998</v>
      </c>
      <c r="E5" s="4" t="s">
        <v>7</v>
      </c>
      <c r="F5" s="10">
        <f>STDEV(B2:B51)</f>
        <v>2.5356026132351492</v>
      </c>
      <c r="H5">
        <v>2</v>
      </c>
      <c r="I5">
        <v>3</v>
      </c>
      <c r="K5">
        <v>1</v>
      </c>
      <c r="L5" s="11">
        <f t="shared" ref="L5:L10" si="0">I5/I$12</f>
        <v>0.06</v>
      </c>
    </row>
    <row r="6" spans="1:12">
      <c r="A6" s="2" t="s">
        <v>2</v>
      </c>
      <c r="B6" s="3">
        <v>9.077</v>
      </c>
      <c r="F6" s="5" t="s">
        <v>11</v>
      </c>
      <c r="H6">
        <v>4</v>
      </c>
      <c r="I6">
        <v>10</v>
      </c>
      <c r="K6">
        <v>3</v>
      </c>
      <c r="L6" s="11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15</v>
      </c>
      <c r="K7">
        <v>5</v>
      </c>
      <c r="L7" s="11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15</v>
      </c>
      <c r="K8">
        <v>7</v>
      </c>
      <c r="L8" s="11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>
        <v>10</v>
      </c>
      <c r="I9">
        <v>5</v>
      </c>
      <c r="K9">
        <v>9</v>
      </c>
      <c r="L9" s="11">
        <f t="shared" si="0"/>
        <v>0.1</v>
      </c>
    </row>
    <row r="10" spans="1:12">
      <c r="A10" s="2" t="s">
        <v>2</v>
      </c>
      <c r="B10" s="3">
        <v>7.52</v>
      </c>
      <c r="H10">
        <v>12</v>
      </c>
      <c r="I10">
        <v>1</v>
      </c>
      <c r="K10">
        <v>11</v>
      </c>
      <c r="L10" s="11">
        <f t="shared" si="0"/>
        <v>0.02</v>
      </c>
    </row>
    <row r="11" spans="1:12">
      <c r="A11" s="2" t="s">
        <v>2</v>
      </c>
      <c r="B11" s="3">
        <v>6.8810000000000002</v>
      </c>
      <c r="I11">
        <v>0</v>
      </c>
      <c r="K11" s="6" t="s">
        <v>17</v>
      </c>
      <c r="L11" s="12">
        <f>SUM(L3:L9)</f>
        <v>0.98000000000000009</v>
      </c>
    </row>
    <row r="12" spans="1:12">
      <c r="A12" s="2" t="s">
        <v>2</v>
      </c>
      <c r="B12" s="3">
        <v>7.2649999999999997</v>
      </c>
      <c r="H12" s="6" t="s">
        <v>17</v>
      </c>
      <c r="I12">
        <f>SUM(I4:I10)</f>
        <v>50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6"/>
      <c r="D16" s="6"/>
      <c r="E16" s="6"/>
      <c r="F16" s="8"/>
      <c r="G16" s="6"/>
      <c r="H16" s="6"/>
      <c r="I16" s="6"/>
    </row>
    <row r="17" spans="1:9">
      <c r="A17" s="2" t="s">
        <v>2</v>
      </c>
      <c r="B17" s="3">
        <v>9.0519999999999996</v>
      </c>
      <c r="C17" s="6"/>
      <c r="D17" s="6"/>
      <c r="E17" s="6"/>
      <c r="F17" s="8"/>
      <c r="G17" s="6"/>
      <c r="H17" s="6"/>
      <c r="I17" s="6"/>
    </row>
    <row r="18" spans="1:9">
      <c r="A18" s="2" t="s">
        <v>2</v>
      </c>
      <c r="B18" s="3">
        <v>10.061999999999999</v>
      </c>
      <c r="C18" s="6"/>
      <c r="D18" s="6"/>
      <c r="E18" s="6"/>
      <c r="F18" s="8"/>
      <c r="G18" s="6"/>
      <c r="H18" s="6"/>
      <c r="I18" s="6"/>
    </row>
    <row r="19" spans="1:9">
      <c r="A19" s="2" t="s">
        <v>2</v>
      </c>
      <c r="B19" s="3">
        <v>4.84</v>
      </c>
      <c r="C19" s="6"/>
      <c r="D19" s="6"/>
      <c r="E19" s="6"/>
      <c r="F19" s="8"/>
      <c r="G19" s="6"/>
      <c r="H19" s="6"/>
      <c r="I19" s="6"/>
    </row>
    <row r="20" spans="1:9">
      <c r="A20" s="2" t="s">
        <v>2</v>
      </c>
      <c r="B20" s="3">
        <v>6.4489999999999998</v>
      </c>
      <c r="C20" s="6"/>
      <c r="D20" s="6"/>
      <c r="E20" s="6"/>
      <c r="F20" s="8"/>
      <c r="G20" s="6"/>
      <c r="H20" s="6"/>
      <c r="I20" s="6"/>
    </row>
    <row r="21" spans="1:9">
      <c r="A21" s="2" t="s">
        <v>2</v>
      </c>
      <c r="B21" s="3">
        <v>9.0190000000000001</v>
      </c>
      <c r="C21" s="6"/>
      <c r="D21" s="6"/>
      <c r="E21" s="6"/>
      <c r="F21" s="8"/>
      <c r="G21" s="6"/>
      <c r="H21" s="6"/>
      <c r="I21" s="6"/>
    </row>
    <row r="22" spans="1:9">
      <c r="A22" s="2" t="s">
        <v>2</v>
      </c>
      <c r="B22" s="3">
        <v>-1.7150000000000001</v>
      </c>
      <c r="C22" s="6"/>
      <c r="D22" s="6"/>
      <c r="E22" s="6"/>
      <c r="F22" s="8"/>
      <c r="G22" s="6"/>
      <c r="H22" s="6"/>
      <c r="I22" s="6"/>
    </row>
    <row r="23" spans="1:9">
      <c r="A23" s="2" t="s">
        <v>2</v>
      </c>
      <c r="B23" s="3">
        <v>4.718</v>
      </c>
      <c r="C23" s="6"/>
      <c r="D23" s="7"/>
      <c r="E23" s="7"/>
      <c r="F23" s="8"/>
      <c r="G23" s="6"/>
      <c r="H23" s="6"/>
      <c r="I23" s="6"/>
    </row>
    <row r="24" spans="1:9">
      <c r="A24" s="2" t="s">
        <v>2</v>
      </c>
      <c r="B24" s="3">
        <v>4.0069999999999997</v>
      </c>
      <c r="C24" s="6"/>
      <c r="D24" s="7"/>
      <c r="E24" s="7"/>
      <c r="F24" s="9"/>
      <c r="G24" s="6"/>
      <c r="H24" s="6"/>
      <c r="I24" s="6"/>
    </row>
    <row r="25" spans="1:9">
      <c r="A25" s="2" t="s">
        <v>2</v>
      </c>
      <c r="B25" s="3">
        <v>7.2409999999999997</v>
      </c>
      <c r="C25" s="6"/>
      <c r="D25" s="7"/>
      <c r="E25" s="7"/>
      <c r="F25" s="9"/>
      <c r="G25" s="6"/>
      <c r="H25" s="6"/>
      <c r="I25" s="6"/>
    </row>
    <row r="26" spans="1:9">
      <c r="A26" s="2" t="s">
        <v>2</v>
      </c>
      <c r="B26" s="3">
        <v>2.1280000000000001</v>
      </c>
      <c r="C26" s="6"/>
      <c r="D26" s="6"/>
      <c r="E26" s="6"/>
      <c r="F26" s="8"/>
      <c r="G26" s="6"/>
      <c r="H26" s="6"/>
      <c r="I26" s="6"/>
    </row>
    <row r="27" spans="1:9">
      <c r="A27" s="2" t="s">
        <v>2</v>
      </c>
      <c r="B27" s="3">
        <v>6.968</v>
      </c>
      <c r="C27" s="6"/>
      <c r="D27" s="6"/>
      <c r="E27" s="6"/>
      <c r="F27" s="8"/>
      <c r="G27" s="6"/>
      <c r="H27" s="6"/>
      <c r="I27" s="6"/>
    </row>
    <row r="28" spans="1:9">
      <c r="A28" s="2" t="s">
        <v>2</v>
      </c>
      <c r="B28" s="3">
        <v>4.8529999999999998</v>
      </c>
      <c r="C28" s="6"/>
      <c r="D28" s="6"/>
      <c r="E28" s="6"/>
      <c r="F28" s="8"/>
      <c r="G28" s="6"/>
      <c r="H28" s="6"/>
      <c r="I28" s="6"/>
    </row>
    <row r="29" spans="1:9">
      <c r="A29" s="2" t="s">
        <v>2</v>
      </c>
      <c r="B29" s="3">
        <v>5.5E-2</v>
      </c>
      <c r="C29" s="6"/>
      <c r="D29" s="6"/>
      <c r="E29" s="6"/>
      <c r="F29" s="8"/>
      <c r="G29" s="6"/>
      <c r="H29" s="6"/>
      <c r="I29" s="6"/>
    </row>
    <row r="30" spans="1:9">
      <c r="A30" s="2" t="s">
        <v>2</v>
      </c>
      <c r="B30" s="3">
        <v>2.68</v>
      </c>
      <c r="C30" s="6"/>
      <c r="D30" s="6"/>
      <c r="E30" s="6"/>
      <c r="F30" s="8"/>
      <c r="G30" s="6"/>
      <c r="H30" s="6"/>
      <c r="I30" s="6"/>
    </row>
    <row r="31" spans="1:9">
      <c r="A31" s="2" t="s">
        <v>2</v>
      </c>
      <c r="B31" s="3">
        <v>3.746</v>
      </c>
      <c r="C31" s="6"/>
      <c r="D31" s="6"/>
      <c r="E31" s="6"/>
      <c r="F31" s="8"/>
      <c r="G31" s="6"/>
      <c r="H31" s="6"/>
      <c r="I31" s="6"/>
    </row>
    <row r="32" spans="1:9">
      <c r="A32" s="2" t="s">
        <v>2</v>
      </c>
      <c r="B32" s="3">
        <v>7.0330000000000004</v>
      </c>
      <c r="C32" s="6"/>
      <c r="D32" s="6"/>
      <c r="E32" s="6"/>
      <c r="F32" s="8"/>
      <c r="G32" s="6"/>
      <c r="H32" s="6"/>
      <c r="I32" s="6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DC9-4C41-5944-BEDB-16FFC5E9ACF5}">
  <dimension ref="A1:L101"/>
  <sheetViews>
    <sheetView workbookViewId="0">
      <selection activeCell="O15" sqref="O15"/>
    </sheetView>
  </sheetViews>
  <sheetFormatPr baseColWidth="10" defaultColWidth="8.83203125" defaultRowHeight="13"/>
  <cols>
    <col min="6" max="6" width="9.1640625" style="5" customWidth="1"/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10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10">
        <f>AVERAGE(B2:B51)</f>
        <v>5.3411999999999988</v>
      </c>
      <c r="H4">
        <v>0</v>
      </c>
      <c r="I4" cm="1">
        <f t="array" ref="I4:I11">FREQUENCY(B52:B101,H4:H10)</f>
        <v>3</v>
      </c>
      <c r="K4">
        <v>-1</v>
      </c>
      <c r="L4" s="11">
        <f>I4/I$12</f>
        <v>0.06</v>
      </c>
    </row>
    <row r="5" spans="1:12">
      <c r="A5" s="2" t="s">
        <v>2</v>
      </c>
      <c r="B5" s="3">
        <v>8.9939999999999998</v>
      </c>
      <c r="E5" s="4" t="s">
        <v>7</v>
      </c>
      <c r="F5" s="10">
        <f>STDEV(B2:B51)</f>
        <v>2.5356026132351492</v>
      </c>
      <c r="H5">
        <v>2</v>
      </c>
      <c r="I5">
        <v>10</v>
      </c>
      <c r="K5">
        <v>1</v>
      </c>
      <c r="L5" s="11">
        <f t="shared" ref="L5:L10" si="0">I5/I$12</f>
        <v>0.2</v>
      </c>
    </row>
    <row r="6" spans="1:12">
      <c r="A6" s="2" t="s">
        <v>2</v>
      </c>
      <c r="B6" s="3">
        <v>9.077</v>
      </c>
      <c r="F6" s="5" t="s">
        <v>11</v>
      </c>
      <c r="H6">
        <v>4</v>
      </c>
      <c r="I6">
        <v>15</v>
      </c>
      <c r="K6">
        <v>3</v>
      </c>
      <c r="L6" s="11">
        <f t="shared" si="0"/>
        <v>0.3</v>
      </c>
    </row>
    <row r="7" spans="1:1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11</v>
      </c>
      <c r="K7">
        <v>5</v>
      </c>
      <c r="L7" s="11">
        <f t="shared" si="0"/>
        <v>0.22</v>
      </c>
    </row>
    <row r="8" spans="1:1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8</v>
      </c>
      <c r="K8">
        <v>7</v>
      </c>
      <c r="L8" s="11">
        <f t="shared" si="0"/>
        <v>0.16</v>
      </c>
    </row>
    <row r="9" spans="1:1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>
        <v>10</v>
      </c>
      <c r="I9">
        <v>2</v>
      </c>
      <c r="K9">
        <v>9</v>
      </c>
      <c r="L9" s="11">
        <f t="shared" si="0"/>
        <v>0.04</v>
      </c>
    </row>
    <row r="10" spans="1:12">
      <c r="A10" s="2" t="s">
        <v>2</v>
      </c>
      <c r="B10" s="3">
        <v>7.52</v>
      </c>
      <c r="H10">
        <v>12</v>
      </c>
      <c r="I10">
        <v>1</v>
      </c>
      <c r="K10">
        <v>11</v>
      </c>
      <c r="L10" s="11">
        <f t="shared" si="0"/>
        <v>0.02</v>
      </c>
    </row>
    <row r="11" spans="1:12">
      <c r="A11" s="2" t="s">
        <v>2</v>
      </c>
      <c r="B11" s="3">
        <v>6.8810000000000002</v>
      </c>
      <c r="I11">
        <v>0</v>
      </c>
      <c r="K11" s="6" t="s">
        <v>17</v>
      </c>
      <c r="L11" s="12">
        <f>SUM(L3:L9)</f>
        <v>0.98000000000000009</v>
      </c>
    </row>
    <row r="12" spans="1:12">
      <c r="A12" s="2" t="s">
        <v>2</v>
      </c>
      <c r="B12" s="3">
        <v>7.2649999999999997</v>
      </c>
      <c r="H12" s="6" t="s">
        <v>17</v>
      </c>
      <c r="I12">
        <f>SUM(I4:I10)</f>
        <v>50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6"/>
      <c r="D16" s="6"/>
      <c r="E16" s="6"/>
      <c r="F16" s="8"/>
      <c r="G16" s="6"/>
      <c r="H16" s="6"/>
      <c r="I16" s="6"/>
    </row>
    <row r="17" spans="1:9">
      <c r="A17" s="2" t="s">
        <v>2</v>
      </c>
      <c r="B17" s="3">
        <v>9.0519999999999996</v>
      </c>
      <c r="C17" s="6"/>
      <c r="D17" s="6"/>
      <c r="E17" s="6"/>
      <c r="F17" s="8"/>
      <c r="G17" s="6"/>
      <c r="H17" s="6"/>
      <c r="I17" s="6"/>
    </row>
    <row r="18" spans="1:9">
      <c r="A18" s="2" t="s">
        <v>2</v>
      </c>
      <c r="B18" s="3">
        <v>10.061999999999999</v>
      </c>
      <c r="C18" s="6"/>
      <c r="D18" s="6"/>
      <c r="E18" s="6"/>
      <c r="F18" s="8"/>
      <c r="G18" s="6"/>
      <c r="H18" s="6"/>
      <c r="I18" s="6"/>
    </row>
    <row r="19" spans="1:9">
      <c r="A19" s="2" t="s">
        <v>2</v>
      </c>
      <c r="B19" s="3">
        <v>4.84</v>
      </c>
      <c r="C19" s="6"/>
      <c r="D19" s="6"/>
      <c r="E19" s="6"/>
      <c r="F19" s="8"/>
      <c r="G19" s="6"/>
      <c r="H19" s="6"/>
      <c r="I19" s="6"/>
    </row>
    <row r="20" spans="1:9">
      <c r="A20" s="2" t="s">
        <v>2</v>
      </c>
      <c r="B20" s="3">
        <v>6.4489999999999998</v>
      </c>
      <c r="C20" s="6"/>
      <c r="D20" s="6"/>
      <c r="E20" s="6"/>
      <c r="F20" s="8"/>
      <c r="G20" s="6"/>
      <c r="H20" s="6"/>
      <c r="I20" s="6"/>
    </row>
    <row r="21" spans="1:9">
      <c r="A21" s="2" t="s">
        <v>2</v>
      </c>
      <c r="B21" s="3">
        <v>9.0190000000000001</v>
      </c>
      <c r="C21" s="6"/>
      <c r="D21" s="6"/>
      <c r="E21" s="6"/>
      <c r="F21" s="8"/>
      <c r="G21" s="6"/>
      <c r="H21" s="6"/>
      <c r="I21" s="6"/>
    </row>
    <row r="22" spans="1:9">
      <c r="A22" s="2" t="s">
        <v>2</v>
      </c>
      <c r="B22" s="3">
        <v>-1.7150000000000001</v>
      </c>
      <c r="C22" s="6"/>
      <c r="D22" s="6"/>
      <c r="E22" s="6"/>
      <c r="F22" s="8"/>
      <c r="G22" s="6"/>
      <c r="H22" s="6"/>
      <c r="I22" s="6"/>
    </row>
    <row r="23" spans="1:9">
      <c r="A23" s="2" t="s">
        <v>2</v>
      </c>
      <c r="B23" s="3">
        <v>4.718</v>
      </c>
      <c r="C23" s="6"/>
      <c r="D23" s="7"/>
      <c r="E23" s="7"/>
      <c r="F23" s="8"/>
      <c r="G23" s="6"/>
      <c r="H23" s="6"/>
      <c r="I23" s="6"/>
    </row>
    <row r="24" spans="1:9">
      <c r="A24" s="2" t="s">
        <v>2</v>
      </c>
      <c r="B24" s="3">
        <v>4.0069999999999997</v>
      </c>
      <c r="C24" s="6"/>
      <c r="D24" s="7"/>
      <c r="E24" s="7"/>
      <c r="F24" s="9"/>
      <c r="G24" s="6"/>
      <c r="H24" s="6"/>
      <c r="I24" s="6"/>
    </row>
    <row r="25" spans="1:9">
      <c r="A25" s="2" t="s">
        <v>2</v>
      </c>
      <c r="B25" s="3">
        <v>7.2409999999999997</v>
      </c>
      <c r="C25" s="6"/>
      <c r="D25" s="7"/>
      <c r="E25" s="7"/>
      <c r="F25" s="9"/>
      <c r="G25" s="6"/>
      <c r="H25" s="6"/>
      <c r="I25" s="6"/>
    </row>
    <row r="26" spans="1:9">
      <c r="A26" s="2" t="s">
        <v>2</v>
      </c>
      <c r="B26" s="3">
        <v>2.1280000000000001</v>
      </c>
      <c r="C26" s="6"/>
      <c r="D26" s="6"/>
      <c r="E26" s="6"/>
      <c r="F26" s="8"/>
      <c r="G26" s="6"/>
      <c r="H26" s="6"/>
      <c r="I26" s="6"/>
    </row>
    <row r="27" spans="1:9">
      <c r="A27" s="2" t="s">
        <v>2</v>
      </c>
      <c r="B27" s="3">
        <v>6.968</v>
      </c>
      <c r="C27" s="6"/>
      <c r="D27" s="6"/>
      <c r="E27" s="6"/>
      <c r="F27" s="8"/>
      <c r="G27" s="6"/>
      <c r="H27" s="6"/>
      <c r="I27" s="6"/>
    </row>
    <row r="28" spans="1:9">
      <c r="A28" s="2" t="s">
        <v>2</v>
      </c>
      <c r="B28" s="3">
        <v>4.8529999999999998</v>
      </c>
      <c r="C28" s="6"/>
      <c r="D28" s="6"/>
      <c r="E28" s="6"/>
      <c r="F28" s="8"/>
      <c r="G28" s="6"/>
      <c r="H28" s="6"/>
      <c r="I28" s="6"/>
    </row>
    <row r="29" spans="1:9">
      <c r="A29" s="2" t="s">
        <v>2</v>
      </c>
      <c r="B29" s="3">
        <v>5.5E-2</v>
      </c>
      <c r="C29" s="6"/>
      <c r="D29" s="6"/>
      <c r="E29" s="6"/>
      <c r="F29" s="8"/>
      <c r="G29" s="6"/>
      <c r="H29" s="6"/>
      <c r="I29" s="6"/>
    </row>
    <row r="30" spans="1:9">
      <c r="A30" s="2" t="s">
        <v>2</v>
      </c>
      <c r="B30" s="3">
        <v>2.68</v>
      </c>
      <c r="C30" s="6"/>
      <c r="D30" s="6"/>
      <c r="E30" s="6"/>
      <c r="F30" s="8"/>
      <c r="G30" s="6"/>
      <c r="H30" s="6"/>
      <c r="I30" s="6"/>
    </row>
    <row r="31" spans="1:9">
      <c r="A31" s="2" t="s">
        <v>2</v>
      </c>
      <c r="B31" s="3">
        <v>3.746</v>
      </c>
      <c r="C31" s="6"/>
      <c r="D31" s="6"/>
      <c r="E31" s="6"/>
      <c r="F31" s="8"/>
      <c r="G31" s="6"/>
      <c r="H31" s="6"/>
      <c r="I31" s="6"/>
    </row>
    <row r="32" spans="1:9">
      <c r="A32" s="2" t="s">
        <v>2</v>
      </c>
      <c r="B32" s="3">
        <v>7.0330000000000004</v>
      </c>
      <c r="C32" s="6"/>
      <c r="D32" s="6"/>
      <c r="E32" s="6"/>
      <c r="F32" s="8"/>
      <c r="G32" s="6"/>
      <c r="H32" s="6"/>
      <c r="I32" s="6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2:B3"/>
  <sheetViews>
    <sheetView showGridLines="0" workbookViewId="0">
      <selection activeCell="B2" sqref="B2:B3"/>
    </sheetView>
  </sheetViews>
  <sheetFormatPr baseColWidth="10" defaultColWidth="8.83203125" defaultRowHeight="13"/>
  <cols>
    <col min="2" max="2" width="58.1640625" customWidth="1"/>
  </cols>
  <sheetData>
    <row r="2" spans="2:2" ht="79" customHeight="1">
      <c r="B2" s="13" t="s">
        <v>18</v>
      </c>
    </row>
    <row r="3" spans="2:2" ht="110" customHeight="1">
      <c r="B3" s="13" t="s">
        <v>19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Diets_9.2_A</vt:lpstr>
      <vt:lpstr>Diets_9.3_B</vt:lpstr>
      <vt:lpstr>9.3 Written Answer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Anda Ziemele</cp:lastModifiedBy>
  <dcterms:created xsi:type="dcterms:W3CDTF">2006-09-15T14:24:12Z</dcterms:created>
  <dcterms:modified xsi:type="dcterms:W3CDTF">2025-04-07T10:14:48Z</dcterms:modified>
</cp:coreProperties>
</file>