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MPLABXProjects\SerialCop4P\"/>
    </mc:Choice>
  </mc:AlternateContent>
  <xr:revisionPtr revIDLastSave="0" documentId="8_{44C39C93-B25D-417B-A0E2-8DAC01888618}" xr6:coauthVersionLast="43" xr6:coauthVersionMax="43" xr10:uidLastSave="{00000000-0000-0000-0000-000000000000}"/>
  <bookViews>
    <workbookView xWindow="-120" yWindow="-120" windowWidth="29040" windowHeight="16440" xr2:uid="{D1AABA33-4542-427E-9C4D-C2B772D6509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N15" i="1" s="1"/>
  <c r="CN14" i="1"/>
  <c r="C13" i="1"/>
  <c r="CO14" i="1" s="1"/>
  <c r="CN4" i="1"/>
  <c r="CN2" i="1"/>
  <c r="I7" i="1"/>
  <c r="J7" i="1"/>
  <c r="K7" i="1"/>
  <c r="L7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N10" i="1" s="1"/>
  <c r="CN9" i="1"/>
  <c r="C8" i="1"/>
  <c r="CO10" i="1" s="1"/>
  <c r="CO15" i="1" l="1"/>
  <c r="D13" i="1"/>
  <c r="D8" i="1"/>
  <c r="CO9" i="1"/>
  <c r="B3" i="1"/>
  <c r="C3" i="1"/>
  <c r="C5" i="1" s="1"/>
  <c r="D3" i="1"/>
  <c r="D5" i="1" s="1"/>
  <c r="E3" i="1"/>
  <c r="E5" i="1" s="1"/>
  <c r="F3" i="1"/>
  <c r="F5" i="1" s="1"/>
  <c r="G3" i="1"/>
  <c r="G5" i="1" s="1"/>
  <c r="H3" i="1"/>
  <c r="H5" i="1" s="1"/>
  <c r="I3" i="1"/>
  <c r="I5" i="1" s="1"/>
  <c r="J3" i="1"/>
  <c r="J5" i="1" s="1"/>
  <c r="K3" i="1"/>
  <c r="K5" i="1" s="1"/>
  <c r="L3" i="1"/>
  <c r="L5" i="1" s="1"/>
  <c r="M3" i="1"/>
  <c r="M5" i="1" s="1"/>
  <c r="N3" i="1"/>
  <c r="N5" i="1" s="1"/>
  <c r="O3" i="1"/>
  <c r="O5" i="1" s="1"/>
  <c r="P3" i="1"/>
  <c r="P5" i="1" s="1"/>
  <c r="Q3" i="1"/>
  <c r="Q5" i="1" s="1"/>
  <c r="C1" i="1"/>
  <c r="CO5" i="1" l="1"/>
  <c r="CO3" i="1"/>
  <c r="CO4" i="1"/>
  <c r="CO2" i="1"/>
  <c r="B5" i="1"/>
  <c r="CN5" i="1" s="1"/>
  <c r="CN3" i="1"/>
  <c r="CP15" i="1"/>
  <c r="CP14" i="1"/>
  <c r="E13" i="1"/>
  <c r="CP9" i="1"/>
  <c r="E8" i="1"/>
  <c r="CP10" i="1"/>
  <c r="D1" i="1"/>
  <c r="CP2" i="1" l="1"/>
  <c r="CP4" i="1"/>
  <c r="CP5" i="1"/>
  <c r="CP3" i="1"/>
  <c r="CQ14" i="1"/>
  <c r="F13" i="1"/>
  <c r="CQ15" i="1"/>
  <c r="CQ10" i="1"/>
  <c r="CQ9" i="1"/>
  <c r="F8" i="1"/>
  <c r="E1" i="1"/>
  <c r="CQ3" i="1" l="1"/>
  <c r="CQ5" i="1"/>
  <c r="CQ4" i="1"/>
  <c r="CQ2" i="1"/>
  <c r="CR15" i="1"/>
  <c r="CR14" i="1"/>
  <c r="G13" i="1"/>
  <c r="CR10" i="1"/>
  <c r="CR9" i="1"/>
  <c r="G8" i="1"/>
  <c r="F1" i="1"/>
  <c r="CR4" i="1" l="1"/>
  <c r="CR2" i="1"/>
  <c r="CR5" i="1"/>
  <c r="CR3" i="1"/>
  <c r="CS15" i="1"/>
  <c r="CS14" i="1"/>
  <c r="H13" i="1"/>
  <c r="CS10" i="1"/>
  <c r="CS9" i="1"/>
  <c r="H8" i="1"/>
  <c r="G1" i="1"/>
  <c r="CS5" i="1" l="1"/>
  <c r="CS3" i="1"/>
  <c r="CS4" i="1"/>
  <c r="CS2" i="1"/>
  <c r="CT15" i="1"/>
  <c r="CT14" i="1"/>
  <c r="I13" i="1"/>
  <c r="CT9" i="1"/>
  <c r="I8" i="1"/>
  <c r="CT10" i="1"/>
  <c r="H1" i="1"/>
  <c r="CT2" i="1" l="1"/>
  <c r="CT4" i="1"/>
  <c r="CT3" i="1"/>
  <c r="CT5" i="1"/>
  <c r="CU14" i="1"/>
  <c r="J13" i="1"/>
  <c r="CU15" i="1"/>
  <c r="CU10" i="1"/>
  <c r="CU9" i="1"/>
  <c r="J8" i="1"/>
  <c r="I1" i="1"/>
  <c r="CU3" i="1" l="1"/>
  <c r="CU5" i="1"/>
  <c r="CU2" i="1"/>
  <c r="CU4" i="1"/>
  <c r="CV15" i="1"/>
  <c r="CV14" i="1"/>
  <c r="K13" i="1"/>
  <c r="CV10" i="1"/>
  <c r="CV9" i="1"/>
  <c r="K8" i="1"/>
  <c r="J1" i="1"/>
  <c r="CV4" i="1" l="1"/>
  <c r="CV2" i="1"/>
  <c r="CV3" i="1"/>
  <c r="CV5" i="1"/>
  <c r="CW14" i="1"/>
  <c r="L13" i="1"/>
  <c r="CW15" i="1"/>
  <c r="CW10" i="1"/>
  <c r="CW9" i="1"/>
  <c r="L8" i="1"/>
  <c r="K1" i="1"/>
  <c r="CW5" i="1" l="1"/>
  <c r="CW3" i="1"/>
  <c r="CW4" i="1"/>
  <c r="CW2" i="1"/>
  <c r="CX15" i="1"/>
  <c r="CX14" i="1"/>
  <c r="M13" i="1"/>
  <c r="CX9" i="1"/>
  <c r="M8" i="1"/>
  <c r="CX10" i="1"/>
  <c r="L1" i="1"/>
  <c r="CX2" i="1" l="1"/>
  <c r="CX4" i="1"/>
  <c r="CX5" i="1"/>
  <c r="CX3" i="1"/>
  <c r="CY14" i="1"/>
  <c r="N13" i="1"/>
  <c r="CY15" i="1"/>
  <c r="CY10" i="1"/>
  <c r="CY9" i="1"/>
  <c r="N8" i="1"/>
  <c r="M1" i="1"/>
  <c r="CY3" i="1" l="1"/>
  <c r="CY5" i="1"/>
  <c r="CY4" i="1"/>
  <c r="CY2" i="1"/>
  <c r="CZ14" i="1"/>
  <c r="O13" i="1"/>
  <c r="CZ15" i="1"/>
  <c r="CZ10" i="1"/>
  <c r="CZ9" i="1"/>
  <c r="O8" i="1"/>
  <c r="N1" i="1"/>
  <c r="CZ4" i="1" l="1"/>
  <c r="CZ2" i="1"/>
  <c r="CZ5" i="1"/>
  <c r="CZ3" i="1"/>
  <c r="DA14" i="1"/>
  <c r="DA15" i="1"/>
  <c r="P13" i="1"/>
  <c r="DA10" i="1"/>
  <c r="DA9" i="1"/>
  <c r="P8" i="1"/>
  <c r="O1" i="1"/>
  <c r="DA5" i="1" l="1"/>
  <c r="DA3" i="1"/>
  <c r="DA4" i="1"/>
  <c r="DA2" i="1"/>
  <c r="DB15" i="1"/>
  <c r="DB14" i="1"/>
  <c r="Q13" i="1"/>
  <c r="DB9" i="1"/>
  <c r="Q8" i="1"/>
  <c r="DB10" i="1"/>
  <c r="P1" i="1"/>
  <c r="DB2" i="1" l="1"/>
  <c r="DB4" i="1"/>
  <c r="DB5" i="1"/>
  <c r="DB3" i="1"/>
  <c r="DC15" i="1"/>
  <c r="T15" i="1" s="1"/>
  <c r="DC14" i="1"/>
  <c r="T14" i="1" s="1"/>
  <c r="DC10" i="1"/>
  <c r="T10" i="1" s="1"/>
  <c r="DC9" i="1"/>
  <c r="T9" i="1" s="1"/>
  <c r="Q1" i="1"/>
  <c r="DC3" i="1" l="1"/>
  <c r="DC5" i="1"/>
  <c r="T5" i="1" s="1"/>
  <c r="DC2" i="1"/>
  <c r="T2" i="1" s="1"/>
  <c r="DC4" i="1"/>
  <c r="T4" i="1" s="1"/>
  <c r="T3" i="1"/>
</calcChain>
</file>

<file path=xl/sharedStrings.xml><?xml version="1.0" encoding="utf-8"?>
<sst xmlns="http://schemas.openxmlformats.org/spreadsheetml/2006/main" count="19" uniqueCount="13">
  <si>
    <t>~</t>
  </si>
  <si>
    <t>LAT</t>
  </si>
  <si>
    <t>DATO</t>
  </si>
  <si>
    <t>&amp;</t>
  </si>
  <si>
    <t>valore della porta</t>
  </si>
  <si>
    <t>maschera</t>
  </si>
  <si>
    <t>bit di output</t>
  </si>
  <si>
    <t>porta mascherata</t>
  </si>
  <si>
    <t>bit del dato</t>
  </si>
  <si>
    <t>shift &lt;&lt;5</t>
  </si>
  <si>
    <t>shift &lt;&lt;7</t>
  </si>
  <si>
    <t>pos: 0-3</t>
  </si>
  <si>
    <t>pos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</si>
</sst>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97E-67C6-424A-AC21-C6D7E2741ABC}">
  <dimension ref="A1:DC15"/>
  <sheetViews>
    <sheetView tabSelected="1" zoomScale="140" zoomScaleNormal="140" workbookViewId="0">
      <selection activeCell="D19" sqref="D19"/>
    </sheetView>
  </sheetViews>
  <sheetFormatPr defaultColWidth="3.85546875" defaultRowHeight="17.25" customHeight="1" x14ac:dyDescent="0.25"/>
  <cols>
    <col min="1" max="1" width="7.28515625" style="1" customWidth="1"/>
    <col min="2" max="19" width="3.85546875" style="1"/>
    <col min="20" max="20" width="11.140625" style="1" customWidth="1"/>
    <col min="21" max="21" width="31.42578125" style="1" customWidth="1"/>
    <col min="22" max="16384" width="3.85546875" style="1"/>
  </cols>
  <sheetData>
    <row r="1" spans="1:107" ht="17.25" customHeight="1" x14ac:dyDescent="0.25">
      <c r="B1" s="9">
        <v>15</v>
      </c>
      <c r="C1" s="10">
        <f>B1-1</f>
        <v>14</v>
      </c>
      <c r="D1" s="10">
        <f t="shared" ref="D1:Q1" si="0">C1-1</f>
        <v>13</v>
      </c>
      <c r="E1" s="10">
        <f t="shared" si="0"/>
        <v>12</v>
      </c>
      <c r="F1" s="9">
        <f t="shared" si="0"/>
        <v>11</v>
      </c>
      <c r="G1" s="10">
        <f t="shared" si="0"/>
        <v>10</v>
      </c>
      <c r="H1" s="10">
        <f t="shared" si="0"/>
        <v>9</v>
      </c>
      <c r="I1" s="10">
        <f t="shared" si="0"/>
        <v>8</v>
      </c>
      <c r="J1" s="9">
        <f t="shared" si="0"/>
        <v>7</v>
      </c>
      <c r="K1" s="10">
        <f t="shared" si="0"/>
        <v>6</v>
      </c>
      <c r="L1" s="10">
        <f t="shared" si="0"/>
        <v>5</v>
      </c>
      <c r="M1" s="11">
        <f t="shared" si="0"/>
        <v>4</v>
      </c>
      <c r="N1" s="10">
        <f t="shared" si="0"/>
        <v>3</v>
      </c>
      <c r="O1" s="10">
        <f t="shared" si="0"/>
        <v>2</v>
      </c>
      <c r="P1" s="10">
        <f t="shared" si="0"/>
        <v>1</v>
      </c>
      <c r="Q1" s="11">
        <f t="shared" si="0"/>
        <v>0</v>
      </c>
      <c r="T1" s="12" t="s">
        <v>1</v>
      </c>
    </row>
    <row r="2" spans="1:107" ht="17.25" customHeight="1" x14ac:dyDescent="0.25">
      <c r="B2" s="2"/>
      <c r="C2" s="3"/>
      <c r="D2" s="3"/>
      <c r="E2" s="3"/>
      <c r="F2" s="15">
        <v>1</v>
      </c>
      <c r="G2" s="3"/>
      <c r="H2" s="3"/>
      <c r="I2" s="17">
        <v>1</v>
      </c>
      <c r="J2" s="15">
        <v>1</v>
      </c>
      <c r="K2" s="17">
        <v>1</v>
      </c>
      <c r="L2" s="17">
        <v>1</v>
      </c>
      <c r="M2" s="4"/>
      <c r="N2" s="3"/>
      <c r="O2" s="3"/>
      <c r="P2" s="3"/>
      <c r="Q2" s="4"/>
      <c r="T2" s="8" t="str">
        <f>"0x" &amp;DEC2HEX(SUM(CN2:DC2),4)</f>
        <v>0x09E0</v>
      </c>
      <c r="U2" s="1" t="s">
        <v>6</v>
      </c>
      <c r="CN2" s="3">
        <f>2^B$1*B2</f>
        <v>0</v>
      </c>
      <c r="CO2" s="3">
        <f t="shared" ref="CO2:DC5" si="1">2^C$1*C2</f>
        <v>0</v>
      </c>
      <c r="CP2" s="3">
        <f t="shared" si="1"/>
        <v>0</v>
      </c>
      <c r="CQ2" s="3">
        <f t="shared" si="1"/>
        <v>0</v>
      </c>
      <c r="CR2" s="3">
        <f t="shared" si="1"/>
        <v>2048</v>
      </c>
      <c r="CS2" s="3">
        <f t="shared" si="1"/>
        <v>0</v>
      </c>
      <c r="CT2" s="3">
        <f t="shared" si="1"/>
        <v>0</v>
      </c>
      <c r="CU2" s="3">
        <f t="shared" si="1"/>
        <v>256</v>
      </c>
      <c r="CV2" s="3">
        <f t="shared" si="1"/>
        <v>128</v>
      </c>
      <c r="CW2" s="3">
        <f t="shared" si="1"/>
        <v>64</v>
      </c>
      <c r="CX2" s="3">
        <f t="shared" si="1"/>
        <v>32</v>
      </c>
      <c r="CY2" s="3">
        <f t="shared" si="1"/>
        <v>0</v>
      </c>
      <c r="CZ2" s="3">
        <f t="shared" si="1"/>
        <v>0</v>
      </c>
      <c r="DA2" s="3">
        <f t="shared" si="1"/>
        <v>0</v>
      </c>
      <c r="DB2" s="3">
        <f t="shared" si="1"/>
        <v>0</v>
      </c>
      <c r="DC2" s="3">
        <f t="shared" si="1"/>
        <v>0</v>
      </c>
    </row>
    <row r="3" spans="1:107" ht="17.25" customHeight="1" x14ac:dyDescent="0.25">
      <c r="A3" s="1" t="s">
        <v>0</v>
      </c>
      <c r="B3" s="5">
        <f t="shared" ref="B3:P3" si="2">1-B2</f>
        <v>1</v>
      </c>
      <c r="C3" s="6">
        <f t="shared" si="2"/>
        <v>1</v>
      </c>
      <c r="D3" s="6">
        <f t="shared" si="2"/>
        <v>1</v>
      </c>
      <c r="E3" s="6">
        <f t="shared" si="2"/>
        <v>1</v>
      </c>
      <c r="F3" s="5">
        <f t="shared" si="2"/>
        <v>0</v>
      </c>
      <c r="G3" s="6">
        <f t="shared" si="2"/>
        <v>1</v>
      </c>
      <c r="H3" s="6">
        <f t="shared" si="2"/>
        <v>1</v>
      </c>
      <c r="I3" s="6">
        <f t="shared" si="2"/>
        <v>0</v>
      </c>
      <c r="J3" s="5">
        <f t="shared" si="2"/>
        <v>0</v>
      </c>
      <c r="K3" s="6">
        <f t="shared" si="2"/>
        <v>0</v>
      </c>
      <c r="L3" s="6">
        <f t="shared" si="2"/>
        <v>0</v>
      </c>
      <c r="M3" s="7">
        <f t="shared" si="2"/>
        <v>1</v>
      </c>
      <c r="N3" s="6">
        <f t="shared" si="2"/>
        <v>1</v>
      </c>
      <c r="O3" s="6">
        <f t="shared" si="2"/>
        <v>1</v>
      </c>
      <c r="P3" s="6">
        <f t="shared" si="2"/>
        <v>1</v>
      </c>
      <c r="Q3" s="7">
        <f>1-Q2</f>
        <v>1</v>
      </c>
      <c r="T3" s="8" t="str">
        <f>"0x" &amp;DEC2HEX(SUM(CN3:DC3),4)</f>
        <v>0xF61F</v>
      </c>
      <c r="U3" s="1" t="s">
        <v>5</v>
      </c>
      <c r="CN3" s="3">
        <f t="shared" ref="CN3:CN5" si="3">2^B$1*B3</f>
        <v>32768</v>
      </c>
      <c r="CO3" s="3">
        <f t="shared" si="1"/>
        <v>16384</v>
      </c>
      <c r="CP3" s="3">
        <f t="shared" si="1"/>
        <v>8192</v>
      </c>
      <c r="CQ3" s="3">
        <f t="shared" si="1"/>
        <v>4096</v>
      </c>
      <c r="CR3" s="3">
        <f t="shared" si="1"/>
        <v>0</v>
      </c>
      <c r="CS3" s="3">
        <f t="shared" si="1"/>
        <v>1024</v>
      </c>
      <c r="CT3" s="3">
        <f t="shared" si="1"/>
        <v>512</v>
      </c>
      <c r="CU3" s="3">
        <f t="shared" si="1"/>
        <v>0</v>
      </c>
      <c r="CV3" s="3">
        <f t="shared" si="1"/>
        <v>0</v>
      </c>
      <c r="CW3" s="3">
        <f t="shared" si="1"/>
        <v>0</v>
      </c>
      <c r="CX3" s="3">
        <f t="shared" si="1"/>
        <v>0</v>
      </c>
      <c r="CY3" s="3">
        <f t="shared" si="1"/>
        <v>16</v>
      </c>
      <c r="CZ3" s="3">
        <f t="shared" si="1"/>
        <v>8</v>
      </c>
      <c r="DA3" s="3">
        <f t="shared" si="1"/>
        <v>4</v>
      </c>
      <c r="DB3" s="3">
        <f t="shared" si="1"/>
        <v>2</v>
      </c>
      <c r="DC3" s="3">
        <f t="shared" si="1"/>
        <v>1</v>
      </c>
    </row>
    <row r="4" spans="1:107" ht="17.25" customHeight="1" x14ac:dyDescent="0.25">
      <c r="A4" s="1" t="s">
        <v>3</v>
      </c>
      <c r="B4" s="1">
        <v>1</v>
      </c>
      <c r="D4" s="1">
        <v>1</v>
      </c>
      <c r="E4" s="1">
        <v>1</v>
      </c>
      <c r="F4" s="1">
        <v>1</v>
      </c>
      <c r="H4" s="1">
        <v>1</v>
      </c>
      <c r="K4" s="1">
        <v>1</v>
      </c>
      <c r="M4" s="1">
        <v>1</v>
      </c>
      <c r="N4" s="1">
        <v>1</v>
      </c>
      <c r="O4" s="1">
        <v>1</v>
      </c>
      <c r="T4" s="8" t="str">
        <f>"0x" &amp;DEC2HEX(SUM(CN4:DC4),4)</f>
        <v>0xBA5C</v>
      </c>
      <c r="U4" s="1" t="s">
        <v>4</v>
      </c>
      <c r="CN4" s="3">
        <f t="shared" si="3"/>
        <v>32768</v>
      </c>
      <c r="CO4" s="3">
        <f t="shared" si="1"/>
        <v>0</v>
      </c>
      <c r="CP4" s="3">
        <f t="shared" si="1"/>
        <v>8192</v>
      </c>
      <c r="CQ4" s="3">
        <f t="shared" si="1"/>
        <v>4096</v>
      </c>
      <c r="CR4" s="3">
        <f t="shared" si="1"/>
        <v>2048</v>
      </c>
      <c r="CS4" s="3">
        <f t="shared" si="1"/>
        <v>0</v>
      </c>
      <c r="CT4" s="3">
        <f t="shared" si="1"/>
        <v>512</v>
      </c>
      <c r="CU4" s="3">
        <f t="shared" si="1"/>
        <v>0</v>
      </c>
      <c r="CV4" s="3">
        <f t="shared" si="1"/>
        <v>0</v>
      </c>
      <c r="CW4" s="3">
        <f t="shared" si="1"/>
        <v>64</v>
      </c>
      <c r="CX4" s="3">
        <f t="shared" si="1"/>
        <v>0</v>
      </c>
      <c r="CY4" s="3">
        <f t="shared" si="1"/>
        <v>16</v>
      </c>
      <c r="CZ4" s="3">
        <f t="shared" si="1"/>
        <v>8</v>
      </c>
      <c r="DA4" s="3">
        <f t="shared" si="1"/>
        <v>4</v>
      </c>
      <c r="DB4" s="3">
        <f t="shared" si="1"/>
        <v>0</v>
      </c>
      <c r="DC4" s="3">
        <f t="shared" si="1"/>
        <v>0</v>
      </c>
    </row>
    <row r="5" spans="1:107" ht="17.25" customHeight="1" x14ac:dyDescent="0.25">
      <c r="B5" s="1">
        <f t="shared" ref="B5:Q5" si="4">B4*B3</f>
        <v>1</v>
      </c>
      <c r="C5" s="1">
        <f t="shared" si="4"/>
        <v>0</v>
      </c>
      <c r="D5" s="1">
        <f t="shared" si="4"/>
        <v>1</v>
      </c>
      <c r="E5" s="1">
        <f t="shared" si="4"/>
        <v>1</v>
      </c>
      <c r="F5" s="1">
        <f t="shared" si="4"/>
        <v>0</v>
      </c>
      <c r="G5" s="1">
        <f t="shared" si="4"/>
        <v>0</v>
      </c>
      <c r="H5" s="1">
        <f t="shared" si="4"/>
        <v>1</v>
      </c>
      <c r="I5" s="1">
        <f t="shared" si="4"/>
        <v>0</v>
      </c>
      <c r="J5" s="1">
        <f t="shared" si="4"/>
        <v>0</v>
      </c>
      <c r="K5" s="1">
        <f t="shared" si="4"/>
        <v>0</v>
      </c>
      <c r="L5" s="1">
        <f t="shared" si="4"/>
        <v>0</v>
      </c>
      <c r="M5" s="1">
        <f t="shared" si="4"/>
        <v>1</v>
      </c>
      <c r="N5" s="1">
        <f t="shared" si="4"/>
        <v>1</v>
      </c>
      <c r="O5" s="1">
        <f t="shared" si="4"/>
        <v>1</v>
      </c>
      <c r="P5" s="1">
        <f t="shared" si="4"/>
        <v>0</v>
      </c>
      <c r="Q5" s="1">
        <f t="shared" si="4"/>
        <v>0</v>
      </c>
      <c r="T5" s="8" t="str">
        <f>"0x" &amp;DEC2HEX(SUM(CN5:DC5),4)</f>
        <v>0xB21C</v>
      </c>
      <c r="U5" s="1" t="s">
        <v>7</v>
      </c>
      <c r="CN5" s="3">
        <f t="shared" si="3"/>
        <v>32768</v>
      </c>
      <c r="CO5" s="3">
        <f t="shared" si="1"/>
        <v>0</v>
      </c>
      <c r="CP5" s="3">
        <f t="shared" si="1"/>
        <v>8192</v>
      </c>
      <c r="CQ5" s="3">
        <f t="shared" si="1"/>
        <v>4096</v>
      </c>
      <c r="CR5" s="3">
        <f t="shared" si="1"/>
        <v>0</v>
      </c>
      <c r="CS5" s="3">
        <f t="shared" si="1"/>
        <v>0</v>
      </c>
      <c r="CT5" s="3">
        <f t="shared" si="1"/>
        <v>512</v>
      </c>
      <c r="CU5" s="3">
        <f t="shared" si="1"/>
        <v>0</v>
      </c>
      <c r="CV5" s="3">
        <f t="shared" si="1"/>
        <v>0</v>
      </c>
      <c r="CW5" s="3">
        <f t="shared" si="1"/>
        <v>0</v>
      </c>
      <c r="CX5" s="3">
        <f t="shared" si="1"/>
        <v>0</v>
      </c>
      <c r="CY5" s="3">
        <f t="shared" si="1"/>
        <v>16</v>
      </c>
      <c r="CZ5" s="3">
        <f t="shared" si="1"/>
        <v>8</v>
      </c>
      <c r="DA5" s="3">
        <f t="shared" si="1"/>
        <v>4</v>
      </c>
      <c r="DB5" s="3">
        <f t="shared" si="1"/>
        <v>0</v>
      </c>
      <c r="DC5" s="3">
        <f t="shared" si="1"/>
        <v>0</v>
      </c>
    </row>
    <row r="7" spans="1:107" ht="17.25" customHeight="1" x14ac:dyDescent="0.25">
      <c r="I7" s="16">
        <f t="shared" ref="I7:K7" si="5">N9</f>
        <v>1</v>
      </c>
      <c r="J7" s="16">
        <f t="shared" si="5"/>
        <v>1</v>
      </c>
      <c r="K7" s="16">
        <f t="shared" si="5"/>
        <v>1</v>
      </c>
      <c r="L7" s="16">
        <f>Q9</f>
        <v>1</v>
      </c>
      <c r="M7" s="13"/>
      <c r="N7" s="13"/>
      <c r="O7" s="13"/>
      <c r="P7" s="13"/>
      <c r="Q7" s="13"/>
      <c r="U7" s="1" t="s">
        <v>9</v>
      </c>
    </row>
    <row r="8" spans="1:107" ht="17.25" customHeight="1" x14ac:dyDescent="0.25">
      <c r="B8" s="9">
        <v>15</v>
      </c>
      <c r="C8" s="10">
        <f>B8-1</f>
        <v>14</v>
      </c>
      <c r="D8" s="10">
        <f t="shared" ref="D8" si="6">C8-1</f>
        <v>13</v>
      </c>
      <c r="E8" s="10">
        <f t="shared" ref="E8" si="7">D8-1</f>
        <v>12</v>
      </c>
      <c r="F8" s="9">
        <f t="shared" ref="F8" si="8">E8-1</f>
        <v>11</v>
      </c>
      <c r="G8" s="10">
        <f t="shared" ref="G8" si="9">F8-1</f>
        <v>10</v>
      </c>
      <c r="H8" s="10">
        <f t="shared" ref="H8" si="10">G8-1</f>
        <v>9</v>
      </c>
      <c r="I8" s="10">
        <f t="shared" ref="I8" si="11">H8-1</f>
        <v>8</v>
      </c>
      <c r="J8" s="9">
        <f t="shared" ref="J8" si="12">I8-1</f>
        <v>7</v>
      </c>
      <c r="K8" s="10">
        <f t="shared" ref="K8" si="13">J8-1</f>
        <v>6</v>
      </c>
      <c r="L8" s="10">
        <f t="shared" ref="L8" si="14">K8-1</f>
        <v>5</v>
      </c>
      <c r="M8" s="11">
        <f t="shared" ref="M8" si="15">L8-1</f>
        <v>4</v>
      </c>
      <c r="N8" s="10">
        <f t="shared" ref="N8" si="16">M8-1</f>
        <v>3</v>
      </c>
      <c r="O8" s="10">
        <f t="shared" ref="O8" si="17">N8-1</f>
        <v>2</v>
      </c>
      <c r="P8" s="10">
        <f t="shared" ref="P8" si="18">O8-1</f>
        <v>1</v>
      </c>
      <c r="Q8" s="11">
        <f t="shared" ref="Q8" si="19">P8-1</f>
        <v>0</v>
      </c>
      <c r="T8" s="12" t="s">
        <v>2</v>
      </c>
      <c r="U8" s="1" t="s">
        <v>11</v>
      </c>
    </row>
    <row r="9" spans="1:107" ht="17.25" customHeight="1" x14ac:dyDescent="0.25"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4"/>
      <c r="N9" s="18">
        <v>1</v>
      </c>
      <c r="O9" s="18">
        <v>1</v>
      </c>
      <c r="P9" s="18">
        <v>1</v>
      </c>
      <c r="Q9" s="19">
        <v>1</v>
      </c>
      <c r="T9" s="8" t="str">
        <f>"0x" &amp;DEC2HEX(SUM(CN9:DC9),4)</f>
        <v>0x000F</v>
      </c>
      <c r="U9" s="1" t="s">
        <v>8</v>
      </c>
      <c r="CN9" s="5">
        <f t="shared" ref="CN9" si="20">2^B8*B9</f>
        <v>0</v>
      </c>
      <c r="CO9" s="6">
        <f t="shared" ref="CO9" si="21">2^C8*C9</f>
        <v>0</v>
      </c>
      <c r="CP9" s="6">
        <f t="shared" ref="CP9" si="22">2^D8*D9</f>
        <v>0</v>
      </c>
      <c r="CQ9" s="6">
        <f t="shared" ref="CQ9" si="23">2^E8*E9</f>
        <v>0</v>
      </c>
      <c r="CR9" s="5">
        <f t="shared" ref="CR9" si="24">2^F8*F9</f>
        <v>0</v>
      </c>
      <c r="CS9" s="6">
        <f t="shared" ref="CS9" si="25">2^G8*G9</f>
        <v>0</v>
      </c>
      <c r="CT9" s="6">
        <f t="shared" ref="CT9" si="26">2^H8*H9</f>
        <v>0</v>
      </c>
      <c r="CU9" s="7">
        <f t="shared" ref="CU9" si="27">2^I8*I9</f>
        <v>0</v>
      </c>
      <c r="CV9" s="6">
        <f t="shared" ref="CV9" si="28">2^J8*J9</f>
        <v>0</v>
      </c>
      <c r="CW9" s="6">
        <f t="shared" ref="CW9" si="29">2^K8*K9</f>
        <v>0</v>
      </c>
      <c r="CX9" s="6">
        <f t="shared" ref="CX9" si="30">2^L8*L9</f>
        <v>0</v>
      </c>
      <c r="CY9" s="6">
        <f t="shared" ref="CY9" si="31">2^M8*M9</f>
        <v>0</v>
      </c>
      <c r="CZ9" s="5">
        <f t="shared" ref="CZ9" si="32">2^N8*N9</f>
        <v>8</v>
      </c>
      <c r="DA9" s="6">
        <f t="shared" ref="DA9" si="33">2^O8*O9</f>
        <v>4</v>
      </c>
      <c r="DB9" s="6">
        <f t="shared" ref="DB9" si="34">2^P8*P9</f>
        <v>2</v>
      </c>
      <c r="DC9" s="7">
        <f t="shared" ref="DC9" si="35">2^Q8*Q9</f>
        <v>1</v>
      </c>
    </row>
    <row r="10" spans="1:107" ht="17.25" customHeight="1" x14ac:dyDescent="0.25">
      <c r="A10" s="1" t="s">
        <v>0</v>
      </c>
      <c r="B10" s="5">
        <f t="shared" ref="B10:P10" si="36">1-B9</f>
        <v>1</v>
      </c>
      <c r="C10" s="6">
        <f t="shared" si="36"/>
        <v>1</v>
      </c>
      <c r="D10" s="6">
        <f t="shared" si="36"/>
        <v>1</v>
      </c>
      <c r="E10" s="6">
        <f t="shared" si="36"/>
        <v>1</v>
      </c>
      <c r="F10" s="5">
        <f t="shared" si="36"/>
        <v>1</v>
      </c>
      <c r="G10" s="6">
        <f t="shared" si="36"/>
        <v>1</v>
      </c>
      <c r="H10" s="6">
        <f t="shared" si="36"/>
        <v>1</v>
      </c>
      <c r="I10" s="6">
        <f t="shared" si="36"/>
        <v>1</v>
      </c>
      <c r="J10" s="5">
        <f t="shared" si="36"/>
        <v>1</v>
      </c>
      <c r="K10" s="6">
        <f t="shared" si="36"/>
        <v>1</v>
      </c>
      <c r="L10" s="6">
        <f t="shared" si="36"/>
        <v>1</v>
      </c>
      <c r="M10" s="7">
        <f t="shared" si="36"/>
        <v>1</v>
      </c>
      <c r="N10" s="6">
        <f t="shared" si="36"/>
        <v>0</v>
      </c>
      <c r="O10" s="6">
        <f t="shared" si="36"/>
        <v>0</v>
      </c>
      <c r="P10" s="6">
        <f t="shared" si="36"/>
        <v>0</v>
      </c>
      <c r="Q10" s="7">
        <f>1-Q9</f>
        <v>0</v>
      </c>
      <c r="T10" s="8" t="str">
        <f>"0x" &amp;DEC2HEX(SUM(CN10:DC10),4)</f>
        <v>0xFFF0</v>
      </c>
      <c r="U10" s="1" t="s">
        <v>5</v>
      </c>
      <c r="CN10" s="1">
        <f t="shared" ref="CN10" si="37">2^B8*B10</f>
        <v>32768</v>
      </c>
      <c r="CO10" s="1">
        <f t="shared" ref="CO10" si="38">2^C8*C10</f>
        <v>16384</v>
      </c>
      <c r="CP10" s="1">
        <f t="shared" ref="CP10" si="39">2^D8*D10</f>
        <v>8192</v>
      </c>
      <c r="CQ10" s="1">
        <f t="shared" ref="CQ10" si="40">2^E8*E10</f>
        <v>4096</v>
      </c>
      <c r="CR10" s="1">
        <f t="shared" ref="CR10" si="41">2^F8*F10</f>
        <v>2048</v>
      </c>
      <c r="CS10" s="1">
        <f t="shared" ref="CS10" si="42">2^G8*G10</f>
        <v>1024</v>
      </c>
      <c r="CT10" s="1">
        <f t="shared" ref="CT10" si="43">2^H8*H10</f>
        <v>512</v>
      </c>
      <c r="CU10" s="1">
        <f t="shared" ref="CU10" si="44">2^I8*I10</f>
        <v>256</v>
      </c>
      <c r="CV10" s="1">
        <f t="shared" ref="CV10" si="45">2^J8*J10</f>
        <v>128</v>
      </c>
      <c r="CW10" s="1">
        <f t="shared" ref="CW10" si="46">2^K8*K10</f>
        <v>64</v>
      </c>
      <c r="CX10" s="1">
        <f t="shared" ref="CX10" si="47">2^L8*L10</f>
        <v>32</v>
      </c>
      <c r="CY10" s="1">
        <f t="shared" ref="CY10" si="48">2^M8*M10</f>
        <v>16</v>
      </c>
      <c r="CZ10" s="1">
        <f t="shared" ref="CZ10" si="49">2^N8*N10</f>
        <v>0</v>
      </c>
      <c r="DA10" s="1">
        <f t="shared" ref="DA10" si="50">2^O8*O10</f>
        <v>0</v>
      </c>
      <c r="DB10" s="1">
        <f t="shared" ref="DB10" si="51">2^P8*P10</f>
        <v>0</v>
      </c>
      <c r="DC10" s="1">
        <f t="shared" ref="DC10" si="52">2^Q8*Q10</f>
        <v>0</v>
      </c>
    </row>
    <row r="12" spans="1:107" ht="17.25" customHeight="1" x14ac:dyDescent="0.25">
      <c r="F12" s="16">
        <v>1</v>
      </c>
      <c r="G12" s="13"/>
      <c r="H12" s="13"/>
      <c r="I12" s="13"/>
      <c r="J12" s="13"/>
      <c r="K12" s="13"/>
      <c r="L12" s="13"/>
      <c r="M12" s="13"/>
      <c r="N12" s="14"/>
      <c r="O12" s="14"/>
      <c r="P12" s="14"/>
      <c r="Q12" s="14"/>
      <c r="U12" s="1" t="s">
        <v>10</v>
      </c>
    </row>
    <row r="13" spans="1:107" ht="17.25" customHeight="1" x14ac:dyDescent="0.25">
      <c r="B13" s="9">
        <v>15</v>
      </c>
      <c r="C13" s="10">
        <f>B13-1</f>
        <v>14</v>
      </c>
      <c r="D13" s="10">
        <f t="shared" ref="D13" si="53">C13-1</f>
        <v>13</v>
      </c>
      <c r="E13" s="10">
        <f t="shared" ref="E13" si="54">D13-1</f>
        <v>12</v>
      </c>
      <c r="F13" s="9">
        <f t="shared" ref="F13" si="55">E13-1</f>
        <v>11</v>
      </c>
      <c r="G13" s="10">
        <f t="shared" ref="G13" si="56">F13-1</f>
        <v>10</v>
      </c>
      <c r="H13" s="10">
        <f t="shared" ref="H13" si="57">G13-1</f>
        <v>9</v>
      </c>
      <c r="I13" s="10">
        <f t="shared" ref="I13" si="58">H13-1</f>
        <v>8</v>
      </c>
      <c r="J13" s="9">
        <f t="shared" ref="J13" si="59">I13-1</f>
        <v>7</v>
      </c>
      <c r="K13" s="10">
        <f t="shared" ref="K13" si="60">J13-1</f>
        <v>6</v>
      </c>
      <c r="L13" s="10">
        <f t="shared" ref="L13" si="61">K13-1</f>
        <v>5</v>
      </c>
      <c r="M13" s="11">
        <f t="shared" ref="M13" si="62">L13-1</f>
        <v>4</v>
      </c>
      <c r="N13" s="10">
        <f t="shared" ref="N13" si="63">M13-1</f>
        <v>3</v>
      </c>
      <c r="O13" s="10">
        <f t="shared" ref="O13" si="64">N13-1</f>
        <v>2</v>
      </c>
      <c r="P13" s="10">
        <f t="shared" ref="P13" si="65">O13-1</f>
        <v>1</v>
      </c>
      <c r="Q13" s="11">
        <f t="shared" ref="Q13" si="66">P13-1</f>
        <v>0</v>
      </c>
      <c r="T13" s="12" t="s">
        <v>2</v>
      </c>
      <c r="U13" s="1" t="s">
        <v>12</v>
      </c>
    </row>
    <row r="14" spans="1:107" ht="17.25" customHeight="1" x14ac:dyDescent="0.25">
      <c r="B14" s="2"/>
      <c r="C14" s="3"/>
      <c r="D14" s="3"/>
      <c r="E14" s="3"/>
      <c r="F14" s="2"/>
      <c r="G14" s="3"/>
      <c r="H14" s="3"/>
      <c r="I14" s="3"/>
      <c r="J14" s="2"/>
      <c r="K14" s="3"/>
      <c r="L14" s="3"/>
      <c r="M14" s="19">
        <v>1</v>
      </c>
      <c r="N14" s="3"/>
      <c r="O14" s="3"/>
      <c r="P14" s="3"/>
      <c r="Q14" s="4"/>
      <c r="T14" s="8" t="str">
        <f>"0x" &amp;DEC2HEX(SUM(CN14:DC14),4)</f>
        <v>0x0010</v>
      </c>
      <c r="U14" s="1" t="s">
        <v>8</v>
      </c>
      <c r="CN14" s="5">
        <f t="shared" ref="CN14" si="67">2^B13*B14</f>
        <v>0</v>
      </c>
      <c r="CO14" s="6">
        <f t="shared" ref="CO14" si="68">2^C13*C14</f>
        <v>0</v>
      </c>
      <c r="CP14" s="6">
        <f t="shared" ref="CP14" si="69">2^D13*D14</f>
        <v>0</v>
      </c>
      <c r="CQ14" s="6">
        <f t="shared" ref="CQ14" si="70">2^E13*E14</f>
        <v>0</v>
      </c>
      <c r="CR14" s="5">
        <f t="shared" ref="CR14" si="71">2^F13*F14</f>
        <v>0</v>
      </c>
      <c r="CS14" s="6">
        <f t="shared" ref="CS14" si="72">2^G13*G14</f>
        <v>0</v>
      </c>
      <c r="CT14" s="6">
        <f t="shared" ref="CT14" si="73">2^H13*H14</f>
        <v>0</v>
      </c>
      <c r="CU14" s="7">
        <f t="shared" ref="CU14" si="74">2^I13*I14</f>
        <v>0</v>
      </c>
      <c r="CV14" s="6">
        <f t="shared" ref="CV14" si="75">2^J13*J14</f>
        <v>0</v>
      </c>
      <c r="CW14" s="6">
        <f t="shared" ref="CW14" si="76">2^K13*K14</f>
        <v>0</v>
      </c>
      <c r="CX14" s="6">
        <f t="shared" ref="CX14" si="77">2^L13*L14</f>
        <v>0</v>
      </c>
      <c r="CY14" s="6">
        <f t="shared" ref="CY14" si="78">2^M13*M14</f>
        <v>16</v>
      </c>
      <c r="CZ14" s="5">
        <f t="shared" ref="CZ14" si="79">2^N13*N14</f>
        <v>0</v>
      </c>
      <c r="DA14" s="6">
        <f t="shared" ref="DA14" si="80">2^O13*O14</f>
        <v>0</v>
      </c>
      <c r="DB14" s="6">
        <f t="shared" ref="DB14" si="81">2^P13*P14</f>
        <v>0</v>
      </c>
      <c r="DC14" s="7">
        <f t="shared" ref="DC14" si="82">2^Q13*Q14</f>
        <v>0</v>
      </c>
    </row>
    <row r="15" spans="1:107" ht="17.25" customHeight="1" x14ac:dyDescent="0.25">
      <c r="A15" s="1" t="s">
        <v>0</v>
      </c>
      <c r="B15" s="5">
        <f t="shared" ref="B15:P15" si="83">1-B14</f>
        <v>1</v>
      </c>
      <c r="C15" s="6">
        <f t="shared" si="83"/>
        <v>1</v>
      </c>
      <c r="D15" s="6">
        <f t="shared" si="83"/>
        <v>1</v>
      </c>
      <c r="E15" s="6">
        <f t="shared" si="83"/>
        <v>1</v>
      </c>
      <c r="F15" s="5">
        <f t="shared" si="83"/>
        <v>1</v>
      </c>
      <c r="G15" s="6">
        <f t="shared" si="83"/>
        <v>1</v>
      </c>
      <c r="H15" s="6">
        <f t="shared" si="83"/>
        <v>1</v>
      </c>
      <c r="I15" s="6">
        <f t="shared" si="83"/>
        <v>1</v>
      </c>
      <c r="J15" s="5">
        <f t="shared" si="83"/>
        <v>1</v>
      </c>
      <c r="K15" s="6">
        <f t="shared" si="83"/>
        <v>1</v>
      </c>
      <c r="L15" s="6">
        <f t="shared" si="83"/>
        <v>1</v>
      </c>
      <c r="M15" s="7">
        <f t="shared" si="83"/>
        <v>0</v>
      </c>
      <c r="N15" s="6">
        <f t="shared" si="83"/>
        <v>1</v>
      </c>
      <c r="O15" s="6">
        <f t="shared" si="83"/>
        <v>1</v>
      </c>
      <c r="P15" s="6">
        <f t="shared" si="83"/>
        <v>1</v>
      </c>
      <c r="Q15" s="7">
        <f>1-Q14</f>
        <v>1</v>
      </c>
      <c r="T15" s="8" t="str">
        <f>"0x" &amp;DEC2HEX(SUM(CN15:DC15),4)</f>
        <v>0xFFEF</v>
      </c>
      <c r="U15" s="1" t="s">
        <v>5</v>
      </c>
      <c r="CN15" s="1">
        <f t="shared" ref="CN15" si="84">2^B13*B15</f>
        <v>32768</v>
      </c>
      <c r="CO15" s="1">
        <f t="shared" ref="CO15" si="85">2^C13*C15</f>
        <v>16384</v>
      </c>
      <c r="CP15" s="1">
        <f t="shared" ref="CP15" si="86">2^D13*D15</f>
        <v>8192</v>
      </c>
      <c r="CQ15" s="1">
        <f t="shared" ref="CQ15" si="87">2^E13*E15</f>
        <v>4096</v>
      </c>
      <c r="CR15" s="1">
        <f t="shared" ref="CR15" si="88">2^F13*F15</f>
        <v>2048</v>
      </c>
      <c r="CS15" s="1">
        <f t="shared" ref="CS15" si="89">2^G13*G15</f>
        <v>1024</v>
      </c>
      <c r="CT15" s="1">
        <f t="shared" ref="CT15" si="90">2^H13*H15</f>
        <v>512</v>
      </c>
      <c r="CU15" s="1">
        <f t="shared" ref="CU15" si="91">2^I13*I15</f>
        <v>256</v>
      </c>
      <c r="CV15" s="1">
        <f t="shared" ref="CV15" si="92">2^J13*J15</f>
        <v>128</v>
      </c>
      <c r="CW15" s="1">
        <f t="shared" ref="CW15" si="93">2^K13*K15</f>
        <v>64</v>
      </c>
      <c r="CX15" s="1">
        <f t="shared" ref="CX15" si="94">2^L13*L15</f>
        <v>32</v>
      </c>
      <c r="CY15" s="1">
        <f t="shared" ref="CY15" si="95">2^M13*M15</f>
        <v>0</v>
      </c>
      <c r="CZ15" s="1">
        <f t="shared" ref="CZ15" si="96">2^N13*N15</f>
        <v>8</v>
      </c>
      <c r="DA15" s="1">
        <f t="shared" ref="DA15" si="97">2^O13*O15</f>
        <v>4</v>
      </c>
      <c r="DB15" s="1">
        <f t="shared" ref="DB15" si="98">2^P13*P15</f>
        <v>2</v>
      </c>
      <c r="DC15" s="1">
        <f t="shared" ref="DC15" si="99">2^Q13*Q15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2019-05-22T14:58:25Z</dcterms:created>
  <dcterms:modified xsi:type="dcterms:W3CDTF">2019-05-31T17:50:43Z</dcterms:modified>
</cp:coreProperties>
</file>