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busolo/Downloads/"/>
    </mc:Choice>
  </mc:AlternateContent>
  <xr:revisionPtr revIDLastSave="0" documentId="8_{FFF3F15B-928E-1946-A358-1C8FCE1FCD83}" xr6:coauthVersionLast="47" xr6:coauthVersionMax="47" xr10:uidLastSave="{00000000-0000-0000-0000-000000000000}"/>
  <bookViews>
    <workbookView xWindow="1180" yWindow="1000" windowWidth="27240" windowHeight="16120" xr2:uid="{FEE575DA-E8FE-3D4A-BE28-E5011A7E173D}"/>
  </bookViews>
  <sheets>
    <sheet name="TimeEdit (4)" sheetId="1" r:id="rId1"/>
  </sheets>
  <definedNames>
    <definedName name="ExternalData_3" localSheetId="0" hidden="1">'TimeEdit (4)'!$A$1:$P$129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9" i="1" l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839898-9B2D-5B4E-865C-E980BC272A7E}" keepAlive="1" name="Query - TimeEdit" description="Connection to the 'TimeEdit' query in the workbook." type="5" refreshedVersion="0" background="1">
    <dbPr connection="Provider=Microsoft.Mashup.OleDb.1;Data Source=$Workbook$;Location=TimeEdit;Extended Properties=&quot;&quot;" command="SELECT * FROM [TimeEdit]"/>
  </connection>
  <connection id="2" xr16:uid="{9F3537A1-1E32-AD4A-A783-EFEEED3557E2}" keepAlive="1" name="Query - TimeEdit (2)" description="Connection to the 'TimeEdit (2)' query in the workbook." type="5" refreshedVersion="0" background="1">
    <dbPr connection="Provider=Microsoft.Mashup.OleDb.1;Data Source=$Workbook$;Location=&quot;TimeEdit (2)&quot;;Extended Properties=&quot;&quot;" command="SELECT * FROM [TimeEdit (2)]"/>
  </connection>
  <connection id="3" xr16:uid="{8E3AD509-33F9-1448-9EE9-91F476BFECD2}" keepAlive="1" name="Query - TimeEdit (3)" description="Connection to the 'TimeEdit (3)' query in the workbook." type="5" refreshedVersion="8" background="1" saveData="1">
    <dbPr connection="Provider=Microsoft.Mashup.OleDb.1;Data Source=$Workbook$;Location=&quot;TimeEdit (3)&quot;;Extended Properties=&quot;&quot;" command="SELECT * FROM [TimeEdit (3)]"/>
  </connection>
</connections>
</file>

<file path=xl/sharedStrings.xml><?xml version="1.0" encoding="utf-8"?>
<sst xmlns="http://schemas.openxmlformats.org/spreadsheetml/2006/main" count="1424" uniqueCount="92">
  <si>
    <t>Week</t>
  </si>
  <si>
    <t>Weekdag</t>
  </si>
  <si>
    <t>Start datum</t>
  </si>
  <si>
    <t>Starttijd</t>
  </si>
  <si>
    <t>Eind datum</t>
  </si>
  <si>
    <t>Eindtijd</t>
  </si>
  <si>
    <t>Durata</t>
  </si>
  <si>
    <t>Course name</t>
  </si>
  <si>
    <t>Group</t>
  </si>
  <si>
    <t>Actual Group</t>
  </si>
  <si>
    <t>Teaching method</t>
  </si>
  <si>
    <t>Room/Location</t>
  </si>
  <si>
    <t>Information</t>
  </si>
  <si>
    <t>Title</t>
  </si>
  <si>
    <t>Comment</t>
  </si>
  <si>
    <t>Link</t>
  </si>
  <si>
    <t>W 36</t>
  </si>
  <si>
    <t>Maandag</t>
  </si>
  <si>
    <t>01-09-2025</t>
  </si>
  <si>
    <t>Perspectives and Themes in International Development Studies</t>
  </si>
  <si>
    <t>SDC36306_1MO_Le_All</t>
  </si>
  <si>
    <t>Lecture</t>
  </si>
  <si>
    <t>B0063</t>
  </si>
  <si>
    <t/>
  </si>
  <si>
    <t>Advanced Statistics</t>
  </si>
  <si>
    <t>MAT20306_1AF_Le_group_01</t>
  </si>
  <si>
    <t>C0222</t>
  </si>
  <si>
    <t>Dinsdag</t>
  </si>
  <si>
    <t>02-09-2025</t>
  </si>
  <si>
    <t>MAT20306_1AF_P_group_M</t>
  </si>
  <si>
    <t>Practical</t>
  </si>
  <si>
    <t>B4015</t>
  </si>
  <si>
    <t>BYOD</t>
  </si>
  <si>
    <t>MAT20306_1AF_P_group_N</t>
  </si>
  <si>
    <t>B4016</t>
  </si>
  <si>
    <t>MAT20306_1AF_P_group_O</t>
  </si>
  <si>
    <t>B4030</t>
  </si>
  <si>
    <t>Humanitarian Aid and Reconstruction</t>
  </si>
  <si>
    <t>SDC34806_1AF_Le_All</t>
  </si>
  <si>
    <t>B0425</t>
  </si>
  <si>
    <t>MAT20306_1AF_P_group_S</t>
  </si>
  <si>
    <t>MAT20306_1AF_P_group_T</t>
  </si>
  <si>
    <t>B3015</t>
  </si>
  <si>
    <t>Woensdag</t>
  </si>
  <si>
    <t>03-09-2025</t>
  </si>
  <si>
    <t>C0226</t>
  </si>
  <si>
    <t>Donderdag</t>
  </si>
  <si>
    <t>04-09-2025</t>
  </si>
  <si>
    <t>SDC36306_1MO_T_All</t>
  </si>
  <si>
    <t>Tutorial</t>
  </si>
  <si>
    <t>SDC36306_1MO_EO_All</t>
  </si>
  <si>
    <t>Excursion (one day)</t>
  </si>
  <si>
    <t>Excursion</t>
  </si>
  <si>
    <t>W 37</t>
  </si>
  <si>
    <t>08-09-2025</t>
  </si>
  <si>
    <t>09-09-2025</t>
  </si>
  <si>
    <t>SDC34806_1AF_T_All</t>
  </si>
  <si>
    <t>10-09-2025</t>
  </si>
  <si>
    <t>11-09-2025</t>
  </si>
  <si>
    <t>SDC36306_1MO_T_group_01</t>
  </si>
  <si>
    <t>B0070</t>
  </si>
  <si>
    <t>SDC36306_1MO_T_group_02</t>
  </si>
  <si>
    <t>B0071</t>
  </si>
  <si>
    <t>SDC36306_1MO_T_group_03</t>
  </si>
  <si>
    <t>B0077</t>
  </si>
  <si>
    <t>SDC36306_1MO_T_group_04</t>
  </si>
  <si>
    <t>B0068</t>
  </si>
  <si>
    <t>W 38</t>
  </si>
  <si>
    <t>15-09-2025</t>
  </si>
  <si>
    <t>16-09-2025</t>
  </si>
  <si>
    <t>17-09-2025</t>
  </si>
  <si>
    <t>18-09-2025</t>
  </si>
  <si>
    <t>W 39</t>
  </si>
  <si>
    <t>22-09-2025</t>
  </si>
  <si>
    <t>23-09-2025</t>
  </si>
  <si>
    <t>24-09-2025</t>
  </si>
  <si>
    <t>25-09-2025</t>
  </si>
  <si>
    <t>W 40</t>
  </si>
  <si>
    <t>29-09-2025</t>
  </si>
  <si>
    <t>30-09-2025</t>
  </si>
  <si>
    <t>01-10-2025</t>
  </si>
  <si>
    <t>02-10-2025</t>
  </si>
  <si>
    <t>W 41</t>
  </si>
  <si>
    <t>06-10-2025</t>
  </si>
  <si>
    <t>07-10-2025</t>
  </si>
  <si>
    <t>08-10-2025</t>
  </si>
  <si>
    <t>09-10-2025</t>
  </si>
  <si>
    <t>W 43</t>
  </si>
  <si>
    <t>22-10-2025</t>
  </si>
  <si>
    <t>SDC34806_1AF_T-TT_All</t>
  </si>
  <si>
    <t>Exam. date/time is correct in TimeEdit, date in Osiris is for grade registration!</t>
  </si>
  <si>
    <t>To_be_determined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</si>
</sst>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hh:mm;@" x16r2:formatCode16="[$-en-IT,1]hh:mm;@"/>
    <numFmt numFmtId="165" formatCode="[$-F400]h:mm:ss\ AM/PM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]hh:mm;@" x16r2:formatCode16="[$-en-IT,1]hh:mm;@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9" formatCode="dd/mm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ED5544D-E5B6-6345-BA3F-8450B5174A1E}" autoFormatId="16" applyNumberFormats="0" applyBorderFormats="0" applyFontFormats="0" applyPatternFormats="0" applyAlignmentFormats="0" applyWidthHeightFormats="0">
  <queryTableRefresh nextId="17">
    <queryTableFields count="16">
      <queryTableField id="1" name="Week" tableColumnId="1"/>
      <queryTableField id="2" name="Weekdag" tableColumnId="2"/>
      <queryTableField id="3" name="Start datum" tableColumnId="3"/>
      <queryTableField id="4" name="Starttijd" tableColumnId="4"/>
      <queryTableField id="5" name="Eind datum" tableColumnId="5"/>
      <queryTableField id="6" name="Eindtijd" tableColumnId="6"/>
      <queryTableField id="16" dataBound="0" tableColumnId="16"/>
      <queryTableField id="7" name="Course name" tableColumnId="7"/>
      <queryTableField id="8" name="Group" tableColumnId="8"/>
      <queryTableField id="15" dataBound="0" tableColumnId="15"/>
      <queryTableField id="9" name="Teaching method" tableColumnId="9"/>
      <queryTableField id="10" name="Room/Location" tableColumnId="10"/>
      <queryTableField id="11" name="Information" tableColumnId="11"/>
      <queryTableField id="12" name="Title" tableColumnId="12"/>
      <queryTableField id="13" name="Comment" tableColumnId="13"/>
      <queryTableField id="14" name="Lin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D4EDE-130E-C147-8C9E-D7A1515143E4}" name="TimeEdit__3" displayName="TimeEdit__3" ref="A1:P129" tableType="queryTable" totalsRowShown="0">
  <autoFilter ref="A1:P129" xr:uid="{5C5A54EB-D388-DA43-81E2-4B42CDA28470}"/>
  <sortState xmlns:xlrd2="http://schemas.microsoft.com/office/spreadsheetml/2017/richdata2" ref="A2:P129">
    <sortCondition ref="C2:C129"/>
    <sortCondition ref="D2:D129"/>
  </sortState>
  <tableColumns count="16">
    <tableColumn id="1" xr3:uid="{C5170638-C6A5-BF46-80FE-A09F82BC2A88}" uniqueName="1" name="Week" queryTableFieldId="1" dataDxfId="15"/>
    <tableColumn id="2" xr3:uid="{7A89E1BB-B587-4549-8087-2CCE9C94FAB7}" uniqueName="2" name="Weekdag" queryTableFieldId="2" dataDxfId="14"/>
    <tableColumn id="3" xr3:uid="{703DCE82-489F-E449-A1BA-06416E8148E7}" uniqueName="3" name="Start datum" queryTableFieldId="3" dataDxfId="13"/>
    <tableColumn id="4" xr3:uid="{8D8205D1-F460-844C-9A18-B2AB307FFA70}" uniqueName="4" name="Starttijd" queryTableFieldId="4" dataDxfId="12"/>
    <tableColumn id="5" xr3:uid="{86E43FE5-1D72-FC4C-91DD-C8215453B62E}" uniqueName="5" name="Eind datum" queryTableFieldId="5" dataDxfId="11"/>
    <tableColumn id="6" xr3:uid="{ED1443EF-E346-8E41-9FB0-04A9351DA4EC}" uniqueName="6" name="Eindtijd" queryTableFieldId="6" dataDxfId="10"/>
    <tableColumn id="16" xr3:uid="{73A9AF07-8128-B84F-A1FB-DE0BD4F73041}" uniqueName="16" name="Durata" queryTableFieldId="16" dataDxfId="9">
      <calculatedColumnFormula>TimeEdit__3[[#This Row],[Eindtijd]]-TimeEdit__3[[#This Row],[Starttijd]]</calculatedColumnFormula>
    </tableColumn>
    <tableColumn id="7" xr3:uid="{9733BA41-21E8-274D-9A50-D93501DCC616}" uniqueName="7" name="Course name" queryTableFieldId="7" dataDxfId="8"/>
    <tableColumn id="8" xr3:uid="{8D9D070F-75F6-D343-BBF7-C445F844F30E}" uniqueName="8" name="Group" queryTableFieldId="8" dataDxfId="7"/>
    <tableColumn id="15" xr3:uid="{A08FB4AC-0238-0543-86C8-6EF1E32894F1}" uniqueName="15" name="Actual Group" queryTableFieldId="15" dataDxfId="6">
      <calculatedColumnFormula>REPLACE(TimeEdit__3[[#This Row],[Group]],1,13,"")</calculatedColumnFormula>
    </tableColumn>
    <tableColumn id="9" xr3:uid="{B0000B3C-1AD2-954F-869B-BEE905E74005}" uniqueName="9" name="Teaching method" queryTableFieldId="9" dataDxfId="5"/>
    <tableColumn id="10" xr3:uid="{B03E50D8-B82D-774D-85DD-ED7AEBD62B7B}" uniqueName="10" name="Room/Location" queryTableFieldId="10" dataDxfId="4"/>
    <tableColumn id="11" xr3:uid="{3DAA258B-2AC9-874D-B5A0-4212D8BB8933}" uniqueName="11" name="Information" queryTableFieldId="11" dataDxfId="3"/>
    <tableColumn id="12" xr3:uid="{840A8531-2E53-2743-86F8-0C360C53853E}" uniqueName="12" name="Title" queryTableFieldId="12" dataDxfId="2"/>
    <tableColumn id="13" xr3:uid="{3FFDDB13-FBF9-BC43-ADCF-18BDA148128D}" uniqueName="13" name="Comment" queryTableFieldId="13" dataDxfId="1"/>
    <tableColumn id="14" xr3:uid="{1DF895F0-A4FF-3643-B006-1C2566A35CA1}" uniqueName="14" name="Link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D737-923F-CC43-AE21-DC2174CF4F91}">
  <dimension ref="A1:P129"/>
  <sheetViews>
    <sheetView tabSelected="1" workbookViewId="0">
      <selection activeCell="G25" sqref="G25"/>
    </sheetView>
  </sheetViews>
  <sheetFormatPr baseColWidth="10" defaultRowHeight="15" x14ac:dyDescent="0.2"/>
  <cols>
    <col min="1" max="1" width="8" bestFit="1" customWidth="1"/>
    <col min="2" max="2" width="10.6640625" bestFit="1" customWidth="1"/>
    <col min="3" max="3" width="12.83203125" bestFit="1" customWidth="1"/>
    <col min="4" max="4" width="10.1640625" bestFit="1" customWidth="1"/>
    <col min="5" max="5" width="12.5" bestFit="1" customWidth="1"/>
    <col min="6" max="6" width="9.83203125" bestFit="1" customWidth="1"/>
    <col min="7" max="7" width="9.83203125" style="2" customWidth="1"/>
    <col min="8" max="8" width="48.33203125" bestFit="1" customWidth="1"/>
    <col min="9" max="9" width="23.83203125" bestFit="1" customWidth="1"/>
    <col min="10" max="10" width="23.83203125" customWidth="1"/>
    <col min="11" max="11" width="17" customWidth="1"/>
    <col min="12" max="12" width="15.5" bestFit="1" customWidth="1"/>
    <col min="13" max="13" width="12.83203125" bestFit="1" customWidth="1"/>
    <col min="14" max="14" width="7.1640625" bestFit="1" customWidth="1"/>
    <col min="15" max="15" width="11.5" bestFit="1" customWidth="1"/>
    <col min="16" max="16" width="6.83203125" bestFit="1" customWidth="1"/>
  </cols>
  <sheetData>
    <row r="1" spans="1:1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s="1">
        <v>45901</v>
      </c>
      <c r="D2" s="3">
        <v>0.38194444444444442</v>
      </c>
      <c r="E2" t="s">
        <v>18</v>
      </c>
      <c r="F2" s="3">
        <v>0.44444444444444442</v>
      </c>
      <c r="G2" s="2">
        <f>TimeEdit__3[[#This Row],[Eindtijd]]-TimeEdit__3[[#This Row],[Starttijd]]</f>
        <v>6.25E-2</v>
      </c>
      <c r="H2" t="s">
        <v>19</v>
      </c>
      <c r="I2" t="s">
        <v>20</v>
      </c>
      <c r="J2" t="str">
        <f>REPLACE(TimeEdit__3[[#This Row],[Group]],1,13,"")</f>
        <v>Le_All</v>
      </c>
      <c r="K2" t="s">
        <v>21</v>
      </c>
      <c r="L2" t="s">
        <v>22</v>
      </c>
      <c r="M2" t="s">
        <v>23</v>
      </c>
      <c r="N2" t="s">
        <v>23</v>
      </c>
      <c r="O2" t="s">
        <v>23</v>
      </c>
      <c r="P2" t="s">
        <v>23</v>
      </c>
    </row>
    <row r="3" spans="1:16" x14ac:dyDescent="0.2">
      <c r="A3" t="s">
        <v>16</v>
      </c>
      <c r="B3" t="s">
        <v>17</v>
      </c>
      <c r="C3" s="1">
        <v>45901</v>
      </c>
      <c r="D3" s="3">
        <v>0.58333333333333337</v>
      </c>
      <c r="E3" t="s">
        <v>18</v>
      </c>
      <c r="F3" s="3">
        <v>0.64583333333333337</v>
      </c>
      <c r="G3" s="2">
        <f>TimeEdit__3[[#This Row],[Eindtijd]]-TimeEdit__3[[#This Row],[Starttijd]]</f>
        <v>6.25E-2</v>
      </c>
      <c r="H3" t="s">
        <v>24</v>
      </c>
      <c r="I3" t="s">
        <v>25</v>
      </c>
      <c r="J3" t="str">
        <f>REPLACE(TimeEdit__3[[#This Row],[Group]],1,13,"")</f>
        <v>Le_group_01</v>
      </c>
      <c r="K3" t="s">
        <v>21</v>
      </c>
      <c r="L3" t="s">
        <v>26</v>
      </c>
      <c r="M3" t="s">
        <v>23</v>
      </c>
      <c r="N3" t="s">
        <v>23</v>
      </c>
      <c r="O3" t="s">
        <v>23</v>
      </c>
      <c r="P3" t="s">
        <v>23</v>
      </c>
    </row>
    <row r="4" spans="1:16" x14ac:dyDescent="0.2">
      <c r="A4" t="s">
        <v>16</v>
      </c>
      <c r="B4" t="s">
        <v>27</v>
      </c>
      <c r="C4" s="1">
        <v>45902</v>
      </c>
      <c r="D4" s="3">
        <v>0.58333333333333337</v>
      </c>
      <c r="E4" t="s">
        <v>28</v>
      </c>
      <c r="F4" s="3">
        <v>0.64583333333333337</v>
      </c>
      <c r="G4" s="2">
        <f>TimeEdit__3[[#This Row],[Eindtijd]]-TimeEdit__3[[#This Row],[Starttijd]]</f>
        <v>6.25E-2</v>
      </c>
      <c r="H4" t="s">
        <v>24</v>
      </c>
      <c r="I4" t="s">
        <v>29</v>
      </c>
      <c r="J4" t="str">
        <f>REPLACE(TimeEdit__3[[#This Row],[Group]],1,13,"")</f>
        <v>P_group_M</v>
      </c>
      <c r="K4" t="s">
        <v>30</v>
      </c>
      <c r="L4" t="s">
        <v>31</v>
      </c>
      <c r="M4" t="s">
        <v>32</v>
      </c>
      <c r="N4" t="s">
        <v>23</v>
      </c>
      <c r="O4" t="s">
        <v>23</v>
      </c>
      <c r="P4" t="s">
        <v>23</v>
      </c>
    </row>
    <row r="5" spans="1:16" x14ac:dyDescent="0.2">
      <c r="A5" t="s">
        <v>16</v>
      </c>
      <c r="B5" t="s">
        <v>27</v>
      </c>
      <c r="C5" s="1">
        <v>45902</v>
      </c>
      <c r="D5" s="3">
        <v>0.58333333333333337</v>
      </c>
      <c r="E5" t="s">
        <v>28</v>
      </c>
      <c r="F5" s="3">
        <v>0.64583333333333337</v>
      </c>
      <c r="G5" s="2">
        <f>TimeEdit__3[[#This Row],[Eindtijd]]-TimeEdit__3[[#This Row],[Starttijd]]</f>
        <v>6.25E-2</v>
      </c>
      <c r="H5" t="s">
        <v>24</v>
      </c>
      <c r="I5" t="s">
        <v>33</v>
      </c>
      <c r="J5" t="str">
        <f>REPLACE(TimeEdit__3[[#This Row],[Group]],1,13,"")</f>
        <v>P_group_N</v>
      </c>
      <c r="K5" t="s">
        <v>30</v>
      </c>
      <c r="L5" t="s">
        <v>34</v>
      </c>
      <c r="M5" t="s">
        <v>32</v>
      </c>
      <c r="N5" t="s">
        <v>23</v>
      </c>
      <c r="O5" t="s">
        <v>23</v>
      </c>
      <c r="P5" t="s">
        <v>23</v>
      </c>
    </row>
    <row r="6" spans="1:16" x14ac:dyDescent="0.2">
      <c r="A6" t="s">
        <v>16</v>
      </c>
      <c r="B6" t="s">
        <v>27</v>
      </c>
      <c r="C6" s="1">
        <v>45902</v>
      </c>
      <c r="D6" s="3">
        <v>0.58333333333333337</v>
      </c>
      <c r="E6" t="s">
        <v>28</v>
      </c>
      <c r="F6" s="3">
        <v>0.64583333333333337</v>
      </c>
      <c r="G6" s="2">
        <f>TimeEdit__3[[#This Row],[Eindtijd]]-TimeEdit__3[[#This Row],[Starttijd]]</f>
        <v>6.25E-2</v>
      </c>
      <c r="H6" t="s">
        <v>24</v>
      </c>
      <c r="I6" t="s">
        <v>35</v>
      </c>
      <c r="J6" t="str">
        <f>REPLACE(TimeEdit__3[[#This Row],[Group]],1,13,"")</f>
        <v>P_group_O</v>
      </c>
      <c r="K6" t="s">
        <v>30</v>
      </c>
      <c r="L6" t="s">
        <v>36</v>
      </c>
      <c r="M6" t="s">
        <v>32</v>
      </c>
      <c r="N6" t="s">
        <v>23</v>
      </c>
      <c r="O6" t="s">
        <v>23</v>
      </c>
      <c r="P6" t="s">
        <v>23</v>
      </c>
    </row>
    <row r="7" spans="1:16" x14ac:dyDescent="0.2">
      <c r="A7" t="s">
        <v>16</v>
      </c>
      <c r="B7" t="s">
        <v>27</v>
      </c>
      <c r="C7" s="1">
        <v>45902</v>
      </c>
      <c r="D7" s="3">
        <v>0.58333333333333337</v>
      </c>
      <c r="E7" t="s">
        <v>28</v>
      </c>
      <c r="F7" s="3">
        <v>0.64583333333333337</v>
      </c>
      <c r="G7" s="2">
        <f>TimeEdit__3[[#This Row],[Eindtijd]]-TimeEdit__3[[#This Row],[Starttijd]]</f>
        <v>6.25E-2</v>
      </c>
      <c r="H7" t="s">
        <v>37</v>
      </c>
      <c r="I7" t="s">
        <v>38</v>
      </c>
      <c r="J7" t="str">
        <f>REPLACE(TimeEdit__3[[#This Row],[Group]],1,13,"")</f>
        <v>Le_All</v>
      </c>
      <c r="K7" t="s">
        <v>21</v>
      </c>
      <c r="L7" t="s">
        <v>39</v>
      </c>
      <c r="M7" t="s">
        <v>23</v>
      </c>
      <c r="N7" t="s">
        <v>23</v>
      </c>
      <c r="O7" t="s">
        <v>23</v>
      </c>
      <c r="P7" t="s">
        <v>23</v>
      </c>
    </row>
    <row r="8" spans="1:16" x14ac:dyDescent="0.2">
      <c r="A8" t="s">
        <v>16</v>
      </c>
      <c r="B8" t="s">
        <v>27</v>
      </c>
      <c r="C8" s="1">
        <v>45902</v>
      </c>
      <c r="D8" s="3">
        <v>0.65625</v>
      </c>
      <c r="E8" t="s">
        <v>28</v>
      </c>
      <c r="F8" s="3">
        <v>0.71875</v>
      </c>
      <c r="G8" s="2">
        <f>TimeEdit__3[[#This Row],[Eindtijd]]-TimeEdit__3[[#This Row],[Starttijd]]</f>
        <v>6.25E-2</v>
      </c>
      <c r="H8" t="s">
        <v>24</v>
      </c>
      <c r="I8" t="s">
        <v>40</v>
      </c>
      <c r="J8" t="str">
        <f>REPLACE(TimeEdit__3[[#This Row],[Group]],1,13,"")</f>
        <v>P_group_S</v>
      </c>
      <c r="K8" t="s">
        <v>30</v>
      </c>
      <c r="L8" t="s">
        <v>36</v>
      </c>
      <c r="M8" t="s">
        <v>32</v>
      </c>
      <c r="N8" t="s">
        <v>23</v>
      </c>
      <c r="O8" t="s">
        <v>23</v>
      </c>
      <c r="P8" t="s">
        <v>23</v>
      </c>
    </row>
    <row r="9" spans="1:16" x14ac:dyDescent="0.2">
      <c r="A9" t="s">
        <v>16</v>
      </c>
      <c r="B9" t="s">
        <v>27</v>
      </c>
      <c r="C9" s="1">
        <v>45902</v>
      </c>
      <c r="D9" s="3">
        <v>0.65625</v>
      </c>
      <c r="E9" t="s">
        <v>28</v>
      </c>
      <c r="F9" s="3">
        <v>0.71875</v>
      </c>
      <c r="G9" s="2">
        <f>TimeEdit__3[[#This Row],[Eindtijd]]-TimeEdit__3[[#This Row],[Starttijd]]</f>
        <v>6.25E-2</v>
      </c>
      <c r="H9" t="s">
        <v>24</v>
      </c>
      <c r="I9" t="s">
        <v>41</v>
      </c>
      <c r="J9" t="str">
        <f>REPLACE(TimeEdit__3[[#This Row],[Group]],1,13,"")</f>
        <v>P_group_T</v>
      </c>
      <c r="K9" t="s">
        <v>30</v>
      </c>
      <c r="L9" t="s">
        <v>42</v>
      </c>
      <c r="M9" t="s">
        <v>32</v>
      </c>
      <c r="N9" t="s">
        <v>23</v>
      </c>
      <c r="O9" t="s">
        <v>23</v>
      </c>
      <c r="P9" t="s">
        <v>23</v>
      </c>
    </row>
    <row r="10" spans="1:16" x14ac:dyDescent="0.2">
      <c r="A10" t="s">
        <v>16</v>
      </c>
      <c r="B10" t="s">
        <v>43</v>
      </c>
      <c r="C10" s="1">
        <v>45903</v>
      </c>
      <c r="D10" s="3">
        <v>0.38194444444444442</v>
      </c>
      <c r="E10" t="s">
        <v>44</v>
      </c>
      <c r="F10" s="3">
        <v>0.44444444444444442</v>
      </c>
      <c r="G10" s="2">
        <f>TimeEdit__3[[#This Row],[Eindtijd]]-TimeEdit__3[[#This Row],[Starttijd]]</f>
        <v>6.25E-2</v>
      </c>
      <c r="H10" t="s">
        <v>19</v>
      </c>
      <c r="I10" t="s">
        <v>20</v>
      </c>
      <c r="J10" t="str">
        <f>REPLACE(TimeEdit__3[[#This Row],[Group]],1,13,"")</f>
        <v>Le_All</v>
      </c>
      <c r="K10" t="s">
        <v>21</v>
      </c>
      <c r="L10" t="s">
        <v>22</v>
      </c>
      <c r="M10" t="s">
        <v>23</v>
      </c>
      <c r="N10" t="s">
        <v>23</v>
      </c>
      <c r="O10" t="s">
        <v>23</v>
      </c>
      <c r="P10" t="s">
        <v>23</v>
      </c>
    </row>
    <row r="11" spans="1:16" x14ac:dyDescent="0.2">
      <c r="A11" t="s">
        <v>16</v>
      </c>
      <c r="B11" t="s">
        <v>43</v>
      </c>
      <c r="C11" s="1">
        <v>45903</v>
      </c>
      <c r="D11" s="3">
        <v>0.58333333333333337</v>
      </c>
      <c r="E11" t="s">
        <v>44</v>
      </c>
      <c r="F11" s="3">
        <v>0.64583333333333337</v>
      </c>
      <c r="G11" s="2">
        <f>TimeEdit__3[[#This Row],[Eindtijd]]-TimeEdit__3[[#This Row],[Starttijd]]</f>
        <v>6.25E-2</v>
      </c>
      <c r="H11" t="s">
        <v>24</v>
      </c>
      <c r="I11" t="s">
        <v>25</v>
      </c>
      <c r="J11" t="str">
        <f>REPLACE(TimeEdit__3[[#This Row],[Group]],1,13,"")</f>
        <v>Le_group_01</v>
      </c>
      <c r="K11" t="s">
        <v>21</v>
      </c>
      <c r="L11" t="s">
        <v>26</v>
      </c>
      <c r="M11" t="s">
        <v>23</v>
      </c>
      <c r="N11" t="s">
        <v>23</v>
      </c>
      <c r="O11" t="s">
        <v>23</v>
      </c>
      <c r="P11" t="s">
        <v>23</v>
      </c>
    </row>
    <row r="12" spans="1:16" x14ac:dyDescent="0.2">
      <c r="A12" t="s">
        <v>16</v>
      </c>
      <c r="B12" t="s">
        <v>43</v>
      </c>
      <c r="C12" s="1">
        <v>45903</v>
      </c>
      <c r="D12" s="3">
        <v>0.61805555555555558</v>
      </c>
      <c r="E12" t="s">
        <v>44</v>
      </c>
      <c r="F12" s="3">
        <v>0.68055555555555558</v>
      </c>
      <c r="G12" s="2">
        <f>TimeEdit__3[[#This Row],[Eindtijd]]-TimeEdit__3[[#This Row],[Starttijd]]</f>
        <v>6.25E-2</v>
      </c>
      <c r="H12" t="s">
        <v>37</v>
      </c>
      <c r="I12" t="s">
        <v>38</v>
      </c>
      <c r="J12" t="str">
        <f>REPLACE(TimeEdit__3[[#This Row],[Group]],1,13,"")</f>
        <v>Le_All</v>
      </c>
      <c r="K12" t="s">
        <v>21</v>
      </c>
      <c r="L12" t="s">
        <v>45</v>
      </c>
      <c r="M12" t="s">
        <v>23</v>
      </c>
      <c r="N12" t="s">
        <v>23</v>
      </c>
      <c r="O12" t="s">
        <v>23</v>
      </c>
      <c r="P12" t="s">
        <v>23</v>
      </c>
    </row>
    <row r="13" spans="1:16" x14ac:dyDescent="0.2">
      <c r="A13" t="s">
        <v>16</v>
      </c>
      <c r="B13" t="s">
        <v>46</v>
      </c>
      <c r="C13" s="1">
        <v>45904</v>
      </c>
      <c r="D13" s="3">
        <v>0.4548611111111111</v>
      </c>
      <c r="E13" t="s">
        <v>47</v>
      </c>
      <c r="F13" s="3">
        <v>0.4826388888888889</v>
      </c>
      <c r="G13" s="2">
        <f>TimeEdit__3[[#This Row],[Eindtijd]]-TimeEdit__3[[#This Row],[Starttijd]]</f>
        <v>2.777777777777779E-2</v>
      </c>
      <c r="H13" t="s">
        <v>19</v>
      </c>
      <c r="I13" t="s">
        <v>48</v>
      </c>
      <c r="J13" t="str">
        <f>REPLACE(TimeEdit__3[[#This Row],[Group]],1,13,"")</f>
        <v>T_All</v>
      </c>
      <c r="K13" t="s">
        <v>49</v>
      </c>
      <c r="L13" t="s">
        <v>22</v>
      </c>
      <c r="M13" t="s">
        <v>23</v>
      </c>
      <c r="N13" t="s">
        <v>23</v>
      </c>
      <c r="O13" t="s">
        <v>23</v>
      </c>
      <c r="P13" t="s">
        <v>23</v>
      </c>
    </row>
    <row r="14" spans="1:16" x14ac:dyDescent="0.2">
      <c r="A14" t="s">
        <v>16</v>
      </c>
      <c r="B14" t="s">
        <v>46</v>
      </c>
      <c r="C14" s="1">
        <v>45904</v>
      </c>
      <c r="D14" s="3">
        <v>0.48958333333333331</v>
      </c>
      <c r="E14" t="s">
        <v>47</v>
      </c>
      <c r="F14" s="3">
        <v>0.55208333333333337</v>
      </c>
      <c r="G14" s="2">
        <f>TimeEdit__3[[#This Row],[Eindtijd]]-TimeEdit__3[[#This Row],[Starttijd]]</f>
        <v>6.2500000000000056E-2</v>
      </c>
      <c r="H14" t="s">
        <v>19</v>
      </c>
      <c r="I14" t="s">
        <v>50</v>
      </c>
      <c r="J14" t="str">
        <f>REPLACE(TimeEdit__3[[#This Row],[Group]],1,13,"")</f>
        <v>EO_All</v>
      </c>
      <c r="K14" t="s">
        <v>51</v>
      </c>
      <c r="L14" t="s">
        <v>52</v>
      </c>
      <c r="M14" t="s">
        <v>23</v>
      </c>
      <c r="N14" t="s">
        <v>23</v>
      </c>
      <c r="O14" t="s">
        <v>23</v>
      </c>
      <c r="P14" t="s">
        <v>23</v>
      </c>
    </row>
    <row r="15" spans="1:16" x14ac:dyDescent="0.2">
      <c r="A15" t="s">
        <v>16</v>
      </c>
      <c r="B15" t="s">
        <v>46</v>
      </c>
      <c r="C15" s="1">
        <v>45904</v>
      </c>
      <c r="D15" s="3">
        <v>0.58333333333333337</v>
      </c>
      <c r="E15" t="s">
        <v>47</v>
      </c>
      <c r="F15" s="3">
        <v>0.64583333333333337</v>
      </c>
      <c r="G15" s="2">
        <f>TimeEdit__3[[#This Row],[Eindtijd]]-TimeEdit__3[[#This Row],[Starttijd]]</f>
        <v>6.25E-2</v>
      </c>
      <c r="H15" t="s">
        <v>24</v>
      </c>
      <c r="I15" t="s">
        <v>29</v>
      </c>
      <c r="J15" t="str">
        <f>REPLACE(TimeEdit__3[[#This Row],[Group]],1,13,"")</f>
        <v>P_group_M</v>
      </c>
      <c r="K15" t="s">
        <v>30</v>
      </c>
      <c r="L15" t="s">
        <v>31</v>
      </c>
      <c r="M15" t="s">
        <v>32</v>
      </c>
      <c r="N15" t="s">
        <v>23</v>
      </c>
      <c r="O15" t="s">
        <v>23</v>
      </c>
      <c r="P15" t="s">
        <v>23</v>
      </c>
    </row>
    <row r="16" spans="1:16" x14ac:dyDescent="0.2">
      <c r="A16" t="s">
        <v>16</v>
      </c>
      <c r="B16" t="s">
        <v>46</v>
      </c>
      <c r="C16" s="1">
        <v>45904</v>
      </c>
      <c r="D16" s="3">
        <v>0.58333333333333337</v>
      </c>
      <c r="E16" t="s">
        <v>47</v>
      </c>
      <c r="F16" s="3">
        <v>0.64583333333333337</v>
      </c>
      <c r="G16" s="2">
        <f>TimeEdit__3[[#This Row],[Eindtijd]]-TimeEdit__3[[#This Row],[Starttijd]]</f>
        <v>6.25E-2</v>
      </c>
      <c r="H16" t="s">
        <v>24</v>
      </c>
      <c r="I16" t="s">
        <v>33</v>
      </c>
      <c r="J16" t="str">
        <f>REPLACE(TimeEdit__3[[#This Row],[Group]],1,13,"")</f>
        <v>P_group_N</v>
      </c>
      <c r="K16" t="s">
        <v>30</v>
      </c>
      <c r="L16" t="s">
        <v>34</v>
      </c>
      <c r="M16" t="s">
        <v>32</v>
      </c>
      <c r="N16" t="s">
        <v>23</v>
      </c>
      <c r="O16" t="s">
        <v>23</v>
      </c>
      <c r="P16" t="s">
        <v>23</v>
      </c>
    </row>
    <row r="17" spans="1:16" x14ac:dyDescent="0.2">
      <c r="A17" t="s">
        <v>16</v>
      </c>
      <c r="B17" t="s">
        <v>46</v>
      </c>
      <c r="C17" s="1">
        <v>45904</v>
      </c>
      <c r="D17" s="3">
        <v>0.58333333333333337</v>
      </c>
      <c r="E17" t="s">
        <v>47</v>
      </c>
      <c r="F17" s="3">
        <v>0.64583333333333337</v>
      </c>
      <c r="G17" s="2">
        <f>TimeEdit__3[[#This Row],[Eindtijd]]-TimeEdit__3[[#This Row],[Starttijd]]</f>
        <v>6.25E-2</v>
      </c>
      <c r="H17" t="s">
        <v>24</v>
      </c>
      <c r="I17" t="s">
        <v>35</v>
      </c>
      <c r="J17" t="str">
        <f>REPLACE(TimeEdit__3[[#This Row],[Group]],1,13,"")</f>
        <v>P_group_O</v>
      </c>
      <c r="K17" t="s">
        <v>30</v>
      </c>
      <c r="L17" t="s">
        <v>36</v>
      </c>
      <c r="M17" t="s">
        <v>32</v>
      </c>
      <c r="N17" t="s">
        <v>23</v>
      </c>
      <c r="O17" t="s">
        <v>23</v>
      </c>
      <c r="P17" t="s">
        <v>23</v>
      </c>
    </row>
    <row r="18" spans="1:16" x14ac:dyDescent="0.2">
      <c r="A18" t="s">
        <v>16</v>
      </c>
      <c r="B18" t="s">
        <v>46</v>
      </c>
      <c r="C18" s="1">
        <v>45904</v>
      </c>
      <c r="D18" s="3">
        <v>0.58333333333333337</v>
      </c>
      <c r="E18" t="s">
        <v>47</v>
      </c>
      <c r="F18" s="3">
        <v>0.64583333333333337</v>
      </c>
      <c r="G18" s="2">
        <f>TimeEdit__3[[#This Row],[Eindtijd]]-TimeEdit__3[[#This Row],[Starttijd]]</f>
        <v>6.25E-2</v>
      </c>
      <c r="H18" t="s">
        <v>37</v>
      </c>
      <c r="I18" t="s">
        <v>38</v>
      </c>
      <c r="J18" t="str">
        <f>REPLACE(TimeEdit__3[[#This Row],[Group]],1,13,"")</f>
        <v>Le_All</v>
      </c>
      <c r="K18" t="s">
        <v>21</v>
      </c>
      <c r="L18" t="s">
        <v>45</v>
      </c>
      <c r="M18" t="s">
        <v>23</v>
      </c>
      <c r="N18" t="s">
        <v>23</v>
      </c>
      <c r="O18" t="s">
        <v>23</v>
      </c>
      <c r="P18" t="s">
        <v>23</v>
      </c>
    </row>
    <row r="19" spans="1:16" x14ac:dyDescent="0.2">
      <c r="A19" t="s">
        <v>16</v>
      </c>
      <c r="B19" t="s">
        <v>46</v>
      </c>
      <c r="C19" s="1">
        <v>45904</v>
      </c>
      <c r="D19" s="3">
        <v>0.65625</v>
      </c>
      <c r="E19" t="s">
        <v>47</v>
      </c>
      <c r="F19" s="3">
        <v>0.71875</v>
      </c>
      <c r="G19" s="2">
        <f>TimeEdit__3[[#This Row],[Eindtijd]]-TimeEdit__3[[#This Row],[Starttijd]]</f>
        <v>6.25E-2</v>
      </c>
      <c r="H19" t="s">
        <v>24</v>
      </c>
      <c r="I19" t="s">
        <v>40</v>
      </c>
      <c r="J19" t="str">
        <f>REPLACE(TimeEdit__3[[#This Row],[Group]],1,13,"")</f>
        <v>P_group_S</v>
      </c>
      <c r="K19" t="s">
        <v>30</v>
      </c>
      <c r="L19" t="s">
        <v>36</v>
      </c>
      <c r="M19" t="s">
        <v>32</v>
      </c>
      <c r="N19" t="s">
        <v>23</v>
      </c>
      <c r="O19" t="s">
        <v>23</v>
      </c>
      <c r="P19" t="s">
        <v>23</v>
      </c>
    </row>
    <row r="20" spans="1:16" x14ac:dyDescent="0.2">
      <c r="A20" t="s">
        <v>16</v>
      </c>
      <c r="B20" t="s">
        <v>46</v>
      </c>
      <c r="C20" s="1">
        <v>45904</v>
      </c>
      <c r="D20" s="3">
        <v>0.65625</v>
      </c>
      <c r="E20" t="s">
        <v>47</v>
      </c>
      <c r="F20" s="3">
        <v>0.71875</v>
      </c>
      <c r="G20" s="2">
        <f>TimeEdit__3[[#This Row],[Eindtijd]]-TimeEdit__3[[#This Row],[Starttijd]]</f>
        <v>6.25E-2</v>
      </c>
      <c r="H20" t="s">
        <v>24</v>
      </c>
      <c r="I20" t="s">
        <v>41</v>
      </c>
      <c r="J20" t="str">
        <f>REPLACE(TimeEdit__3[[#This Row],[Group]],1,13,"")</f>
        <v>P_group_T</v>
      </c>
      <c r="K20" t="s">
        <v>30</v>
      </c>
      <c r="L20" t="s">
        <v>42</v>
      </c>
      <c r="M20" t="s">
        <v>32</v>
      </c>
      <c r="N20" t="s">
        <v>23</v>
      </c>
      <c r="O20" t="s">
        <v>23</v>
      </c>
      <c r="P20" t="s">
        <v>23</v>
      </c>
    </row>
    <row r="21" spans="1:16" x14ac:dyDescent="0.2">
      <c r="A21" t="s">
        <v>53</v>
      </c>
      <c r="B21" t="s">
        <v>17</v>
      </c>
      <c r="C21" s="1">
        <v>45908</v>
      </c>
      <c r="D21" s="3">
        <v>0.41666666666666669</v>
      </c>
      <c r="E21" t="s">
        <v>54</v>
      </c>
      <c r="F21" s="3">
        <v>0.47916666666666669</v>
      </c>
      <c r="G21" s="2">
        <f>TimeEdit__3[[#This Row],[Eindtijd]]-TimeEdit__3[[#This Row],[Starttijd]]</f>
        <v>6.25E-2</v>
      </c>
      <c r="H21" t="s">
        <v>19</v>
      </c>
      <c r="I21" t="s">
        <v>20</v>
      </c>
      <c r="J21" t="str">
        <f>REPLACE(TimeEdit__3[[#This Row],[Group]],1,13,"")</f>
        <v>Le_All</v>
      </c>
      <c r="K21" t="s">
        <v>21</v>
      </c>
      <c r="L21" t="s">
        <v>22</v>
      </c>
      <c r="M21" t="s">
        <v>23</v>
      </c>
      <c r="N21" t="s">
        <v>23</v>
      </c>
      <c r="O21" t="s">
        <v>23</v>
      </c>
      <c r="P21" t="s">
        <v>23</v>
      </c>
    </row>
    <row r="22" spans="1:16" x14ac:dyDescent="0.2">
      <c r="A22" t="s">
        <v>53</v>
      </c>
      <c r="B22" t="s">
        <v>17</v>
      </c>
      <c r="C22" s="1">
        <v>45908</v>
      </c>
      <c r="D22" s="3">
        <v>0.58333333333333337</v>
      </c>
      <c r="E22" t="s">
        <v>54</v>
      </c>
      <c r="F22" s="3">
        <v>0.64583333333333337</v>
      </c>
      <c r="G22" s="2">
        <f>TimeEdit__3[[#This Row],[Eindtijd]]-TimeEdit__3[[#This Row],[Starttijd]]</f>
        <v>6.25E-2</v>
      </c>
      <c r="H22" t="s">
        <v>24</v>
      </c>
      <c r="I22" t="s">
        <v>25</v>
      </c>
      <c r="J22" t="str">
        <f>REPLACE(TimeEdit__3[[#This Row],[Group]],1,13,"")</f>
        <v>Le_group_01</v>
      </c>
      <c r="K22" t="s">
        <v>21</v>
      </c>
      <c r="L22" t="s">
        <v>26</v>
      </c>
      <c r="M22" t="s">
        <v>23</v>
      </c>
      <c r="N22" t="s">
        <v>23</v>
      </c>
      <c r="O22" t="s">
        <v>23</v>
      </c>
      <c r="P22" t="s">
        <v>23</v>
      </c>
    </row>
    <row r="23" spans="1:16" x14ac:dyDescent="0.2">
      <c r="A23" t="s">
        <v>53</v>
      </c>
      <c r="B23" t="s">
        <v>27</v>
      </c>
      <c r="C23" s="1">
        <v>45909</v>
      </c>
      <c r="D23" s="3">
        <v>0.58333333333333337</v>
      </c>
      <c r="E23" t="s">
        <v>55</v>
      </c>
      <c r="F23" s="3">
        <v>0.64583333333333337</v>
      </c>
      <c r="G23" s="2">
        <f>TimeEdit__3[[#This Row],[Eindtijd]]-TimeEdit__3[[#This Row],[Starttijd]]</f>
        <v>6.25E-2</v>
      </c>
      <c r="H23" t="s">
        <v>24</v>
      </c>
      <c r="I23" t="s">
        <v>29</v>
      </c>
      <c r="J23" t="str">
        <f>REPLACE(TimeEdit__3[[#This Row],[Group]],1,13,"")</f>
        <v>P_group_M</v>
      </c>
      <c r="K23" t="s">
        <v>30</v>
      </c>
      <c r="L23" t="s">
        <v>31</v>
      </c>
      <c r="M23" t="s">
        <v>32</v>
      </c>
      <c r="N23" t="s">
        <v>23</v>
      </c>
      <c r="O23" t="s">
        <v>23</v>
      </c>
      <c r="P23" t="s">
        <v>23</v>
      </c>
    </row>
    <row r="24" spans="1:16" x14ac:dyDescent="0.2">
      <c r="A24" t="s">
        <v>53</v>
      </c>
      <c r="B24" t="s">
        <v>27</v>
      </c>
      <c r="C24" s="1">
        <v>45909</v>
      </c>
      <c r="D24" s="3">
        <v>0.58333333333333337</v>
      </c>
      <c r="E24" t="s">
        <v>55</v>
      </c>
      <c r="F24" s="3">
        <v>0.64583333333333337</v>
      </c>
      <c r="G24" s="2">
        <f>TimeEdit__3[[#This Row],[Eindtijd]]-TimeEdit__3[[#This Row],[Starttijd]]</f>
        <v>6.25E-2</v>
      </c>
      <c r="H24" t="s">
        <v>24</v>
      </c>
      <c r="I24" t="s">
        <v>33</v>
      </c>
      <c r="J24" t="str">
        <f>REPLACE(TimeEdit__3[[#This Row],[Group]],1,13,"")</f>
        <v>P_group_N</v>
      </c>
      <c r="K24" t="s">
        <v>30</v>
      </c>
      <c r="L24" t="s">
        <v>34</v>
      </c>
      <c r="M24" t="s">
        <v>32</v>
      </c>
      <c r="N24" t="s">
        <v>23</v>
      </c>
      <c r="O24" t="s">
        <v>23</v>
      </c>
      <c r="P24" t="s">
        <v>23</v>
      </c>
    </row>
    <row r="25" spans="1:16" x14ac:dyDescent="0.2">
      <c r="A25" t="s">
        <v>53</v>
      </c>
      <c r="B25" t="s">
        <v>27</v>
      </c>
      <c r="C25" s="1">
        <v>45909</v>
      </c>
      <c r="D25" s="3">
        <v>0.58333333333333337</v>
      </c>
      <c r="E25" t="s">
        <v>55</v>
      </c>
      <c r="F25" s="3">
        <v>0.64583333333333337</v>
      </c>
      <c r="G25" s="2">
        <f>TimeEdit__3[[#This Row],[Eindtijd]]-TimeEdit__3[[#This Row],[Starttijd]]</f>
        <v>6.25E-2</v>
      </c>
      <c r="H25" t="s">
        <v>24</v>
      </c>
      <c r="I25" t="s">
        <v>35</v>
      </c>
      <c r="J25" t="str">
        <f>REPLACE(TimeEdit__3[[#This Row],[Group]],1,13,"")</f>
        <v>P_group_O</v>
      </c>
      <c r="K25" t="s">
        <v>30</v>
      </c>
      <c r="L25" t="s">
        <v>36</v>
      </c>
      <c r="M25" t="s">
        <v>32</v>
      </c>
      <c r="N25" t="s">
        <v>23</v>
      </c>
      <c r="O25" t="s">
        <v>23</v>
      </c>
      <c r="P25" t="s">
        <v>23</v>
      </c>
    </row>
    <row r="26" spans="1:16" x14ac:dyDescent="0.2">
      <c r="A26" t="s">
        <v>53</v>
      </c>
      <c r="B26" t="s">
        <v>27</v>
      </c>
      <c r="C26" s="1">
        <v>45909</v>
      </c>
      <c r="D26" s="3">
        <v>0.58333333333333337</v>
      </c>
      <c r="E26" t="s">
        <v>55</v>
      </c>
      <c r="F26" s="3">
        <v>0.64583333333333337</v>
      </c>
      <c r="G26" s="2">
        <f>TimeEdit__3[[#This Row],[Eindtijd]]-TimeEdit__3[[#This Row],[Starttijd]]</f>
        <v>6.25E-2</v>
      </c>
      <c r="H26" t="s">
        <v>37</v>
      </c>
      <c r="I26" t="s">
        <v>38</v>
      </c>
      <c r="J26" t="str">
        <f>REPLACE(TimeEdit__3[[#This Row],[Group]],1,13,"")</f>
        <v>Le_All</v>
      </c>
      <c r="K26" t="s">
        <v>21</v>
      </c>
      <c r="L26" t="s">
        <v>39</v>
      </c>
      <c r="M26" t="s">
        <v>23</v>
      </c>
      <c r="N26" t="s">
        <v>23</v>
      </c>
      <c r="O26" t="s">
        <v>23</v>
      </c>
      <c r="P26" t="s">
        <v>23</v>
      </c>
    </row>
    <row r="27" spans="1:16" x14ac:dyDescent="0.2">
      <c r="A27" t="s">
        <v>53</v>
      </c>
      <c r="B27" t="s">
        <v>27</v>
      </c>
      <c r="C27" s="1">
        <v>45909</v>
      </c>
      <c r="D27" s="3">
        <v>0.65625</v>
      </c>
      <c r="E27" t="s">
        <v>55</v>
      </c>
      <c r="F27" s="3">
        <v>0.71875</v>
      </c>
      <c r="G27" s="2">
        <f>TimeEdit__3[[#This Row],[Eindtijd]]-TimeEdit__3[[#This Row],[Starttijd]]</f>
        <v>6.25E-2</v>
      </c>
      <c r="H27" t="s">
        <v>24</v>
      </c>
      <c r="I27" t="s">
        <v>40</v>
      </c>
      <c r="J27" t="str">
        <f>REPLACE(TimeEdit__3[[#This Row],[Group]],1,13,"")</f>
        <v>P_group_S</v>
      </c>
      <c r="K27" t="s">
        <v>30</v>
      </c>
      <c r="L27" t="s">
        <v>36</v>
      </c>
      <c r="M27" t="s">
        <v>32</v>
      </c>
      <c r="N27" t="s">
        <v>23</v>
      </c>
      <c r="O27" t="s">
        <v>23</v>
      </c>
      <c r="P27" t="s">
        <v>23</v>
      </c>
    </row>
    <row r="28" spans="1:16" x14ac:dyDescent="0.2">
      <c r="A28" t="s">
        <v>53</v>
      </c>
      <c r="B28" t="s">
        <v>27</v>
      </c>
      <c r="C28" s="1">
        <v>45909</v>
      </c>
      <c r="D28" s="3">
        <v>0.65625</v>
      </c>
      <c r="E28" t="s">
        <v>55</v>
      </c>
      <c r="F28" s="3">
        <v>0.71875</v>
      </c>
      <c r="G28" s="2">
        <f>TimeEdit__3[[#This Row],[Eindtijd]]-TimeEdit__3[[#This Row],[Starttijd]]</f>
        <v>6.25E-2</v>
      </c>
      <c r="H28" t="s">
        <v>24</v>
      </c>
      <c r="I28" t="s">
        <v>41</v>
      </c>
      <c r="J28" t="str">
        <f>REPLACE(TimeEdit__3[[#This Row],[Group]],1,13,"")</f>
        <v>P_group_T</v>
      </c>
      <c r="K28" t="s">
        <v>30</v>
      </c>
      <c r="L28" t="s">
        <v>42</v>
      </c>
      <c r="M28" t="s">
        <v>32</v>
      </c>
      <c r="N28" t="s">
        <v>23</v>
      </c>
      <c r="O28" t="s">
        <v>23</v>
      </c>
      <c r="P28" t="s">
        <v>23</v>
      </c>
    </row>
    <row r="29" spans="1:16" x14ac:dyDescent="0.2">
      <c r="A29" t="s">
        <v>53</v>
      </c>
      <c r="B29" t="s">
        <v>27</v>
      </c>
      <c r="C29" s="1">
        <v>45909</v>
      </c>
      <c r="D29" s="3">
        <v>0.65625</v>
      </c>
      <c r="E29" t="s">
        <v>55</v>
      </c>
      <c r="F29" s="3">
        <v>0.79166666666666663</v>
      </c>
      <c r="G29" s="2">
        <f>TimeEdit__3[[#This Row],[Eindtijd]]-TimeEdit__3[[#This Row],[Starttijd]]</f>
        <v>0.13541666666666663</v>
      </c>
      <c r="H29" t="s">
        <v>37</v>
      </c>
      <c r="I29" t="s">
        <v>56</v>
      </c>
      <c r="J29" t="str">
        <f>REPLACE(TimeEdit__3[[#This Row],[Group]],1,13,"")</f>
        <v>T_All</v>
      </c>
      <c r="K29" t="s">
        <v>49</v>
      </c>
      <c r="L29" t="s">
        <v>39</v>
      </c>
      <c r="M29" t="s">
        <v>23</v>
      </c>
      <c r="N29" t="s">
        <v>23</v>
      </c>
      <c r="O29" t="s">
        <v>23</v>
      </c>
      <c r="P29" t="s">
        <v>23</v>
      </c>
    </row>
    <row r="30" spans="1:16" x14ac:dyDescent="0.2">
      <c r="A30" t="s">
        <v>53</v>
      </c>
      <c r="B30" t="s">
        <v>43</v>
      </c>
      <c r="C30" s="1">
        <v>45910</v>
      </c>
      <c r="D30" s="3">
        <v>0.41666666666666669</v>
      </c>
      <c r="E30" t="s">
        <v>57</v>
      </c>
      <c r="F30" s="3">
        <v>0.47916666666666669</v>
      </c>
      <c r="G30" s="2">
        <f>TimeEdit__3[[#This Row],[Eindtijd]]-TimeEdit__3[[#This Row],[Starttijd]]</f>
        <v>6.25E-2</v>
      </c>
      <c r="H30" t="s">
        <v>19</v>
      </c>
      <c r="I30" t="s">
        <v>20</v>
      </c>
      <c r="J30" t="str">
        <f>REPLACE(TimeEdit__3[[#This Row],[Group]],1,13,"")</f>
        <v>Le_All</v>
      </c>
      <c r="K30" t="s">
        <v>21</v>
      </c>
      <c r="L30" t="s">
        <v>22</v>
      </c>
      <c r="M30" t="s">
        <v>23</v>
      </c>
      <c r="N30" t="s">
        <v>23</v>
      </c>
      <c r="O30" t="s">
        <v>23</v>
      </c>
      <c r="P30" t="s">
        <v>23</v>
      </c>
    </row>
    <row r="31" spans="1:16" x14ac:dyDescent="0.2">
      <c r="A31" t="s">
        <v>53</v>
      </c>
      <c r="B31" t="s">
        <v>43</v>
      </c>
      <c r="C31" s="1">
        <v>45910</v>
      </c>
      <c r="D31" s="3">
        <v>0.58333333333333337</v>
      </c>
      <c r="E31" t="s">
        <v>57</v>
      </c>
      <c r="F31" s="3">
        <v>0.64583333333333337</v>
      </c>
      <c r="G31" s="2">
        <f>TimeEdit__3[[#This Row],[Eindtijd]]-TimeEdit__3[[#This Row],[Starttijd]]</f>
        <v>6.25E-2</v>
      </c>
      <c r="H31" t="s">
        <v>24</v>
      </c>
      <c r="I31" t="s">
        <v>25</v>
      </c>
      <c r="J31" t="str">
        <f>REPLACE(TimeEdit__3[[#This Row],[Group]],1,13,"")</f>
        <v>Le_group_01</v>
      </c>
      <c r="K31" t="s">
        <v>21</v>
      </c>
      <c r="L31" t="s">
        <v>26</v>
      </c>
      <c r="M31" t="s">
        <v>23</v>
      </c>
      <c r="N31" t="s">
        <v>23</v>
      </c>
      <c r="O31" t="s">
        <v>23</v>
      </c>
      <c r="P31" t="s">
        <v>23</v>
      </c>
    </row>
    <row r="32" spans="1:16" x14ac:dyDescent="0.2">
      <c r="A32" t="s">
        <v>53</v>
      </c>
      <c r="B32" t="s">
        <v>43</v>
      </c>
      <c r="C32" s="1">
        <v>45910</v>
      </c>
      <c r="D32" s="3">
        <v>0.65625</v>
      </c>
      <c r="E32" t="s">
        <v>57</v>
      </c>
      <c r="F32" s="3">
        <v>0.71875</v>
      </c>
      <c r="G32" s="2">
        <f>TimeEdit__3[[#This Row],[Eindtijd]]-TimeEdit__3[[#This Row],[Starttijd]]</f>
        <v>6.25E-2</v>
      </c>
      <c r="H32" t="s">
        <v>37</v>
      </c>
      <c r="I32" t="s">
        <v>38</v>
      </c>
      <c r="J32" t="str">
        <f>REPLACE(TimeEdit__3[[#This Row],[Group]],1,13,"")</f>
        <v>Le_All</v>
      </c>
      <c r="K32" t="s">
        <v>21</v>
      </c>
      <c r="L32" t="s">
        <v>45</v>
      </c>
      <c r="M32" t="s">
        <v>23</v>
      </c>
      <c r="N32" t="s">
        <v>23</v>
      </c>
      <c r="O32" t="s">
        <v>23</v>
      </c>
      <c r="P32" t="s">
        <v>23</v>
      </c>
    </row>
    <row r="33" spans="1:16" x14ac:dyDescent="0.2">
      <c r="A33" t="s">
        <v>53</v>
      </c>
      <c r="B33" t="s">
        <v>46</v>
      </c>
      <c r="C33" s="1">
        <v>45911</v>
      </c>
      <c r="D33" s="3">
        <v>0.4548611111111111</v>
      </c>
      <c r="E33" t="s">
        <v>58</v>
      </c>
      <c r="F33" s="3">
        <v>0.4826388888888889</v>
      </c>
      <c r="G33" s="2">
        <f>TimeEdit__3[[#This Row],[Eindtijd]]-TimeEdit__3[[#This Row],[Starttijd]]</f>
        <v>2.777777777777779E-2</v>
      </c>
      <c r="H33" t="s">
        <v>19</v>
      </c>
      <c r="I33" t="s">
        <v>48</v>
      </c>
      <c r="J33" t="str">
        <f>REPLACE(TimeEdit__3[[#This Row],[Group]],1,13,"")</f>
        <v>T_All</v>
      </c>
      <c r="K33" t="s">
        <v>49</v>
      </c>
      <c r="L33" t="s">
        <v>22</v>
      </c>
      <c r="M33" t="s">
        <v>23</v>
      </c>
      <c r="N33" t="s">
        <v>23</v>
      </c>
      <c r="O33" t="s">
        <v>23</v>
      </c>
      <c r="P33" t="s">
        <v>23</v>
      </c>
    </row>
    <row r="34" spans="1:16" x14ac:dyDescent="0.2">
      <c r="A34" t="s">
        <v>53</v>
      </c>
      <c r="B34" t="s">
        <v>46</v>
      </c>
      <c r="C34" s="1">
        <v>45911</v>
      </c>
      <c r="D34" s="3">
        <v>0.4548611111111111</v>
      </c>
      <c r="E34" t="s">
        <v>58</v>
      </c>
      <c r="F34" s="3">
        <v>0.55208333333333337</v>
      </c>
      <c r="G34" s="2">
        <f>TimeEdit__3[[#This Row],[Eindtijd]]-TimeEdit__3[[#This Row],[Starttijd]]</f>
        <v>9.7222222222222265E-2</v>
      </c>
      <c r="H34" t="s">
        <v>19</v>
      </c>
      <c r="I34" t="s">
        <v>59</v>
      </c>
      <c r="J34" t="str">
        <f>REPLACE(TimeEdit__3[[#This Row],[Group]],1,13,"")</f>
        <v>T_group_01</v>
      </c>
      <c r="K34" t="s">
        <v>49</v>
      </c>
      <c r="L34" t="s">
        <v>60</v>
      </c>
      <c r="M34" t="s">
        <v>23</v>
      </c>
      <c r="N34" t="s">
        <v>23</v>
      </c>
      <c r="O34" t="s">
        <v>23</v>
      </c>
      <c r="P34" t="s">
        <v>23</v>
      </c>
    </row>
    <row r="35" spans="1:16" x14ac:dyDescent="0.2">
      <c r="A35" t="s">
        <v>53</v>
      </c>
      <c r="B35" t="s">
        <v>46</v>
      </c>
      <c r="C35" s="1">
        <v>45911</v>
      </c>
      <c r="D35" s="3">
        <v>0.4548611111111111</v>
      </c>
      <c r="E35" t="s">
        <v>58</v>
      </c>
      <c r="F35" s="3">
        <v>0.55208333333333337</v>
      </c>
      <c r="G35" s="2">
        <f>TimeEdit__3[[#This Row],[Eindtijd]]-TimeEdit__3[[#This Row],[Starttijd]]</f>
        <v>9.7222222222222265E-2</v>
      </c>
      <c r="H35" t="s">
        <v>19</v>
      </c>
      <c r="I35" t="s">
        <v>61</v>
      </c>
      <c r="J35" t="str">
        <f>REPLACE(TimeEdit__3[[#This Row],[Group]],1,13,"")</f>
        <v>T_group_02</v>
      </c>
      <c r="K35" t="s">
        <v>49</v>
      </c>
      <c r="L35" t="s">
        <v>62</v>
      </c>
      <c r="M35" t="s">
        <v>23</v>
      </c>
      <c r="N35" t="s">
        <v>23</v>
      </c>
      <c r="O35" t="s">
        <v>23</v>
      </c>
      <c r="P35" t="s">
        <v>23</v>
      </c>
    </row>
    <row r="36" spans="1:16" x14ac:dyDescent="0.2">
      <c r="A36" t="s">
        <v>53</v>
      </c>
      <c r="B36" t="s">
        <v>46</v>
      </c>
      <c r="C36" s="1">
        <v>45911</v>
      </c>
      <c r="D36" s="3">
        <v>0.4548611111111111</v>
      </c>
      <c r="E36" t="s">
        <v>58</v>
      </c>
      <c r="F36" s="3">
        <v>0.55208333333333337</v>
      </c>
      <c r="G36" s="2">
        <f>TimeEdit__3[[#This Row],[Eindtijd]]-TimeEdit__3[[#This Row],[Starttijd]]</f>
        <v>9.7222222222222265E-2</v>
      </c>
      <c r="H36" t="s">
        <v>19</v>
      </c>
      <c r="I36" t="s">
        <v>63</v>
      </c>
      <c r="J36" t="str">
        <f>REPLACE(TimeEdit__3[[#This Row],[Group]],1,13,"")</f>
        <v>T_group_03</v>
      </c>
      <c r="K36" t="s">
        <v>49</v>
      </c>
      <c r="L36" t="s">
        <v>64</v>
      </c>
      <c r="M36" t="s">
        <v>23</v>
      </c>
      <c r="N36" t="s">
        <v>23</v>
      </c>
      <c r="O36" t="s">
        <v>23</v>
      </c>
      <c r="P36" t="s">
        <v>23</v>
      </c>
    </row>
    <row r="37" spans="1:16" x14ac:dyDescent="0.2">
      <c r="A37" t="s">
        <v>53</v>
      </c>
      <c r="B37" t="s">
        <v>46</v>
      </c>
      <c r="C37" s="1">
        <v>45911</v>
      </c>
      <c r="D37" s="3">
        <v>0.4548611111111111</v>
      </c>
      <c r="E37" t="s">
        <v>58</v>
      </c>
      <c r="F37" s="3">
        <v>0.55208333333333337</v>
      </c>
      <c r="G37" s="2">
        <f>TimeEdit__3[[#This Row],[Eindtijd]]-TimeEdit__3[[#This Row],[Starttijd]]</f>
        <v>9.7222222222222265E-2</v>
      </c>
      <c r="H37" t="s">
        <v>19</v>
      </c>
      <c r="I37" t="s">
        <v>65</v>
      </c>
      <c r="J37" t="str">
        <f>REPLACE(TimeEdit__3[[#This Row],[Group]],1,13,"")</f>
        <v>T_group_04</v>
      </c>
      <c r="K37" t="s">
        <v>49</v>
      </c>
      <c r="L37" t="s">
        <v>66</v>
      </c>
      <c r="M37" t="s">
        <v>23</v>
      </c>
      <c r="N37" t="s">
        <v>23</v>
      </c>
      <c r="O37" t="s">
        <v>23</v>
      </c>
      <c r="P37" t="s">
        <v>23</v>
      </c>
    </row>
    <row r="38" spans="1:16" x14ac:dyDescent="0.2">
      <c r="A38" t="s">
        <v>53</v>
      </c>
      <c r="B38" t="s">
        <v>46</v>
      </c>
      <c r="C38" s="1">
        <v>45911</v>
      </c>
      <c r="D38" s="3">
        <v>0.58333333333333337</v>
      </c>
      <c r="E38" t="s">
        <v>58</v>
      </c>
      <c r="F38" s="3">
        <v>0.64583333333333337</v>
      </c>
      <c r="G38" s="2">
        <f>TimeEdit__3[[#This Row],[Eindtijd]]-TimeEdit__3[[#This Row],[Starttijd]]</f>
        <v>6.25E-2</v>
      </c>
      <c r="H38" t="s">
        <v>24</v>
      </c>
      <c r="I38" t="s">
        <v>29</v>
      </c>
      <c r="J38" t="str">
        <f>REPLACE(TimeEdit__3[[#This Row],[Group]],1,13,"")</f>
        <v>P_group_M</v>
      </c>
      <c r="K38" t="s">
        <v>30</v>
      </c>
      <c r="L38" t="s">
        <v>31</v>
      </c>
      <c r="M38" t="s">
        <v>32</v>
      </c>
      <c r="N38" t="s">
        <v>23</v>
      </c>
      <c r="O38" t="s">
        <v>23</v>
      </c>
      <c r="P38" t="s">
        <v>23</v>
      </c>
    </row>
    <row r="39" spans="1:16" x14ac:dyDescent="0.2">
      <c r="A39" t="s">
        <v>53</v>
      </c>
      <c r="B39" t="s">
        <v>46</v>
      </c>
      <c r="C39" s="1">
        <v>45911</v>
      </c>
      <c r="D39" s="3">
        <v>0.58333333333333337</v>
      </c>
      <c r="E39" t="s">
        <v>58</v>
      </c>
      <c r="F39" s="3">
        <v>0.64583333333333337</v>
      </c>
      <c r="G39" s="2">
        <f>TimeEdit__3[[#This Row],[Eindtijd]]-TimeEdit__3[[#This Row],[Starttijd]]</f>
        <v>6.25E-2</v>
      </c>
      <c r="H39" t="s">
        <v>24</v>
      </c>
      <c r="I39" t="s">
        <v>33</v>
      </c>
      <c r="J39" t="str">
        <f>REPLACE(TimeEdit__3[[#This Row],[Group]],1,13,"")</f>
        <v>P_group_N</v>
      </c>
      <c r="K39" t="s">
        <v>30</v>
      </c>
      <c r="L39" t="s">
        <v>34</v>
      </c>
      <c r="M39" t="s">
        <v>32</v>
      </c>
      <c r="N39" t="s">
        <v>23</v>
      </c>
      <c r="O39" t="s">
        <v>23</v>
      </c>
      <c r="P39" t="s">
        <v>23</v>
      </c>
    </row>
    <row r="40" spans="1:16" x14ac:dyDescent="0.2">
      <c r="A40" t="s">
        <v>53</v>
      </c>
      <c r="B40" t="s">
        <v>46</v>
      </c>
      <c r="C40" s="1">
        <v>45911</v>
      </c>
      <c r="D40" s="3">
        <v>0.58333333333333337</v>
      </c>
      <c r="E40" t="s">
        <v>58</v>
      </c>
      <c r="F40" s="3">
        <v>0.64583333333333337</v>
      </c>
      <c r="G40" s="2">
        <f>TimeEdit__3[[#This Row],[Eindtijd]]-TimeEdit__3[[#This Row],[Starttijd]]</f>
        <v>6.25E-2</v>
      </c>
      <c r="H40" t="s">
        <v>24</v>
      </c>
      <c r="I40" t="s">
        <v>35</v>
      </c>
      <c r="J40" t="str">
        <f>REPLACE(TimeEdit__3[[#This Row],[Group]],1,13,"")</f>
        <v>P_group_O</v>
      </c>
      <c r="K40" t="s">
        <v>30</v>
      </c>
      <c r="L40" t="s">
        <v>36</v>
      </c>
      <c r="M40" t="s">
        <v>32</v>
      </c>
      <c r="N40" t="s">
        <v>23</v>
      </c>
      <c r="O40" t="s">
        <v>23</v>
      </c>
      <c r="P40" t="s">
        <v>23</v>
      </c>
    </row>
    <row r="41" spans="1:16" x14ac:dyDescent="0.2">
      <c r="A41" t="s">
        <v>53</v>
      </c>
      <c r="B41" t="s">
        <v>46</v>
      </c>
      <c r="C41" s="1">
        <v>45911</v>
      </c>
      <c r="D41" s="3">
        <v>0.58333333333333337</v>
      </c>
      <c r="E41" t="s">
        <v>58</v>
      </c>
      <c r="F41" s="3">
        <v>0.64583333333333337</v>
      </c>
      <c r="G41" s="2">
        <f>TimeEdit__3[[#This Row],[Eindtijd]]-TimeEdit__3[[#This Row],[Starttijd]]</f>
        <v>6.25E-2</v>
      </c>
      <c r="H41" t="s">
        <v>37</v>
      </c>
      <c r="I41" t="s">
        <v>38</v>
      </c>
      <c r="J41" t="str">
        <f>REPLACE(TimeEdit__3[[#This Row],[Group]],1,13,"")</f>
        <v>Le_All</v>
      </c>
      <c r="K41" t="s">
        <v>21</v>
      </c>
      <c r="L41" t="s">
        <v>45</v>
      </c>
      <c r="M41" t="s">
        <v>23</v>
      </c>
      <c r="N41" t="s">
        <v>23</v>
      </c>
      <c r="O41" t="s">
        <v>23</v>
      </c>
      <c r="P41" t="s">
        <v>23</v>
      </c>
    </row>
    <row r="42" spans="1:16" x14ac:dyDescent="0.2">
      <c r="A42" t="s">
        <v>53</v>
      </c>
      <c r="B42" t="s">
        <v>46</v>
      </c>
      <c r="C42" s="1">
        <v>45911</v>
      </c>
      <c r="D42" s="3">
        <v>0.65625</v>
      </c>
      <c r="E42" t="s">
        <v>58</v>
      </c>
      <c r="F42" s="3">
        <v>0.71875</v>
      </c>
      <c r="G42" s="2">
        <f>TimeEdit__3[[#This Row],[Eindtijd]]-TimeEdit__3[[#This Row],[Starttijd]]</f>
        <v>6.25E-2</v>
      </c>
      <c r="H42" t="s">
        <v>24</v>
      </c>
      <c r="I42" t="s">
        <v>40</v>
      </c>
      <c r="J42" t="str">
        <f>REPLACE(TimeEdit__3[[#This Row],[Group]],1,13,"")</f>
        <v>P_group_S</v>
      </c>
      <c r="K42" t="s">
        <v>30</v>
      </c>
      <c r="L42" t="s">
        <v>36</v>
      </c>
      <c r="M42" t="s">
        <v>32</v>
      </c>
      <c r="N42" t="s">
        <v>23</v>
      </c>
      <c r="O42" t="s">
        <v>23</v>
      </c>
      <c r="P42" t="s">
        <v>23</v>
      </c>
    </row>
    <row r="43" spans="1:16" x14ac:dyDescent="0.2">
      <c r="A43" t="s">
        <v>53</v>
      </c>
      <c r="B43" t="s">
        <v>46</v>
      </c>
      <c r="C43" s="1">
        <v>45911</v>
      </c>
      <c r="D43" s="3">
        <v>0.65625</v>
      </c>
      <c r="E43" t="s">
        <v>58</v>
      </c>
      <c r="F43" s="3">
        <v>0.71875</v>
      </c>
      <c r="G43" s="2">
        <f>TimeEdit__3[[#This Row],[Eindtijd]]-TimeEdit__3[[#This Row],[Starttijd]]</f>
        <v>6.25E-2</v>
      </c>
      <c r="H43" t="s">
        <v>24</v>
      </c>
      <c r="I43" t="s">
        <v>41</v>
      </c>
      <c r="J43" t="str">
        <f>REPLACE(TimeEdit__3[[#This Row],[Group]],1,13,"")</f>
        <v>P_group_T</v>
      </c>
      <c r="K43" t="s">
        <v>30</v>
      </c>
      <c r="L43" t="s">
        <v>42</v>
      </c>
      <c r="M43" t="s">
        <v>32</v>
      </c>
      <c r="N43" t="s">
        <v>23</v>
      </c>
      <c r="O43" t="s">
        <v>23</v>
      </c>
      <c r="P43" t="s">
        <v>23</v>
      </c>
    </row>
    <row r="44" spans="1:16" x14ac:dyDescent="0.2">
      <c r="A44" t="s">
        <v>67</v>
      </c>
      <c r="B44" t="s">
        <v>17</v>
      </c>
      <c r="C44" s="1">
        <v>45915</v>
      </c>
      <c r="D44" s="3">
        <v>0.41666666666666669</v>
      </c>
      <c r="E44" t="s">
        <v>68</v>
      </c>
      <c r="F44" s="3">
        <v>0.47916666666666669</v>
      </c>
      <c r="G44" s="2">
        <f>TimeEdit__3[[#This Row],[Eindtijd]]-TimeEdit__3[[#This Row],[Starttijd]]</f>
        <v>6.25E-2</v>
      </c>
      <c r="H44" t="s">
        <v>19</v>
      </c>
      <c r="I44" t="s">
        <v>20</v>
      </c>
      <c r="J44" t="str">
        <f>REPLACE(TimeEdit__3[[#This Row],[Group]],1,13,"")</f>
        <v>Le_All</v>
      </c>
      <c r="K44" t="s">
        <v>21</v>
      </c>
      <c r="L44" t="s">
        <v>22</v>
      </c>
      <c r="M44" t="s">
        <v>23</v>
      </c>
      <c r="N44" t="s">
        <v>23</v>
      </c>
      <c r="O44" t="s">
        <v>23</v>
      </c>
      <c r="P44" t="s">
        <v>23</v>
      </c>
    </row>
    <row r="45" spans="1:16" x14ac:dyDescent="0.2">
      <c r="A45" t="s">
        <v>67</v>
      </c>
      <c r="B45" t="s">
        <v>17</v>
      </c>
      <c r="C45" s="1">
        <v>45915</v>
      </c>
      <c r="D45" s="3">
        <v>0.58333333333333337</v>
      </c>
      <c r="E45" t="s">
        <v>68</v>
      </c>
      <c r="F45" s="3">
        <v>0.64583333333333337</v>
      </c>
      <c r="G45" s="2">
        <f>TimeEdit__3[[#This Row],[Eindtijd]]-TimeEdit__3[[#This Row],[Starttijd]]</f>
        <v>6.25E-2</v>
      </c>
      <c r="H45" t="s">
        <v>24</v>
      </c>
      <c r="I45" t="s">
        <v>25</v>
      </c>
      <c r="J45" t="str">
        <f>REPLACE(TimeEdit__3[[#This Row],[Group]],1,13,"")</f>
        <v>Le_group_01</v>
      </c>
      <c r="K45" t="s">
        <v>21</v>
      </c>
      <c r="L45" t="s">
        <v>26</v>
      </c>
      <c r="M45" t="s">
        <v>23</v>
      </c>
      <c r="N45" t="s">
        <v>23</v>
      </c>
      <c r="O45" t="s">
        <v>23</v>
      </c>
      <c r="P45" t="s">
        <v>23</v>
      </c>
    </row>
    <row r="46" spans="1:16" x14ac:dyDescent="0.2">
      <c r="A46" t="s">
        <v>67</v>
      </c>
      <c r="B46" t="s">
        <v>27</v>
      </c>
      <c r="C46" s="1">
        <v>45916</v>
      </c>
      <c r="D46" s="3">
        <v>0.58333333333333337</v>
      </c>
      <c r="E46" t="s">
        <v>69</v>
      </c>
      <c r="F46" s="3">
        <v>0.64583333333333337</v>
      </c>
      <c r="G46" s="2">
        <f>TimeEdit__3[[#This Row],[Eindtijd]]-TimeEdit__3[[#This Row],[Starttijd]]</f>
        <v>6.25E-2</v>
      </c>
      <c r="H46" t="s">
        <v>24</v>
      </c>
      <c r="I46" t="s">
        <v>29</v>
      </c>
      <c r="J46" t="str">
        <f>REPLACE(TimeEdit__3[[#This Row],[Group]],1,13,"")</f>
        <v>P_group_M</v>
      </c>
      <c r="K46" t="s">
        <v>30</v>
      </c>
      <c r="L46" t="s">
        <v>31</v>
      </c>
      <c r="M46" t="s">
        <v>32</v>
      </c>
      <c r="N46" t="s">
        <v>23</v>
      </c>
      <c r="O46" t="s">
        <v>23</v>
      </c>
      <c r="P46" t="s">
        <v>23</v>
      </c>
    </row>
    <row r="47" spans="1:16" x14ac:dyDescent="0.2">
      <c r="A47" t="s">
        <v>67</v>
      </c>
      <c r="B47" t="s">
        <v>27</v>
      </c>
      <c r="C47" s="1">
        <v>45916</v>
      </c>
      <c r="D47" s="3">
        <v>0.58333333333333337</v>
      </c>
      <c r="E47" t="s">
        <v>69</v>
      </c>
      <c r="F47" s="3">
        <v>0.64583333333333337</v>
      </c>
      <c r="G47" s="2">
        <f>TimeEdit__3[[#This Row],[Eindtijd]]-TimeEdit__3[[#This Row],[Starttijd]]</f>
        <v>6.25E-2</v>
      </c>
      <c r="H47" t="s">
        <v>24</v>
      </c>
      <c r="I47" t="s">
        <v>33</v>
      </c>
      <c r="J47" t="str">
        <f>REPLACE(TimeEdit__3[[#This Row],[Group]],1,13,"")</f>
        <v>P_group_N</v>
      </c>
      <c r="K47" t="s">
        <v>30</v>
      </c>
      <c r="L47" t="s">
        <v>34</v>
      </c>
      <c r="M47" t="s">
        <v>32</v>
      </c>
      <c r="N47" t="s">
        <v>23</v>
      </c>
      <c r="O47" t="s">
        <v>23</v>
      </c>
      <c r="P47" t="s">
        <v>23</v>
      </c>
    </row>
    <row r="48" spans="1:16" x14ac:dyDescent="0.2">
      <c r="A48" t="s">
        <v>67</v>
      </c>
      <c r="B48" t="s">
        <v>27</v>
      </c>
      <c r="C48" s="1">
        <v>45916</v>
      </c>
      <c r="D48" s="3">
        <v>0.58333333333333337</v>
      </c>
      <c r="E48" t="s">
        <v>69</v>
      </c>
      <c r="F48" s="3">
        <v>0.64583333333333337</v>
      </c>
      <c r="G48" s="2">
        <f>TimeEdit__3[[#This Row],[Eindtijd]]-TimeEdit__3[[#This Row],[Starttijd]]</f>
        <v>6.25E-2</v>
      </c>
      <c r="H48" t="s">
        <v>24</v>
      </c>
      <c r="I48" t="s">
        <v>35</v>
      </c>
      <c r="J48" t="str">
        <f>REPLACE(TimeEdit__3[[#This Row],[Group]],1,13,"")</f>
        <v>P_group_O</v>
      </c>
      <c r="K48" t="s">
        <v>30</v>
      </c>
      <c r="L48" t="s">
        <v>36</v>
      </c>
      <c r="M48" t="s">
        <v>32</v>
      </c>
      <c r="N48" t="s">
        <v>23</v>
      </c>
      <c r="O48" t="s">
        <v>23</v>
      </c>
      <c r="P48" t="s">
        <v>23</v>
      </c>
    </row>
    <row r="49" spans="1:16" x14ac:dyDescent="0.2">
      <c r="A49" t="s">
        <v>67</v>
      </c>
      <c r="B49" t="s">
        <v>27</v>
      </c>
      <c r="C49" s="1">
        <v>45916</v>
      </c>
      <c r="D49" s="3">
        <v>0.65625</v>
      </c>
      <c r="E49" t="s">
        <v>69</v>
      </c>
      <c r="F49" s="3">
        <v>0.71875</v>
      </c>
      <c r="G49" s="2">
        <f>TimeEdit__3[[#This Row],[Eindtijd]]-TimeEdit__3[[#This Row],[Starttijd]]</f>
        <v>6.25E-2</v>
      </c>
      <c r="H49" t="s">
        <v>24</v>
      </c>
      <c r="I49" t="s">
        <v>40</v>
      </c>
      <c r="J49" t="str">
        <f>REPLACE(TimeEdit__3[[#This Row],[Group]],1,13,"")</f>
        <v>P_group_S</v>
      </c>
      <c r="K49" t="s">
        <v>30</v>
      </c>
      <c r="L49" t="s">
        <v>36</v>
      </c>
      <c r="M49" t="s">
        <v>32</v>
      </c>
      <c r="N49" t="s">
        <v>23</v>
      </c>
      <c r="O49" t="s">
        <v>23</v>
      </c>
      <c r="P49" t="s">
        <v>23</v>
      </c>
    </row>
    <row r="50" spans="1:16" x14ac:dyDescent="0.2">
      <c r="A50" t="s">
        <v>67</v>
      </c>
      <c r="B50" t="s">
        <v>27</v>
      </c>
      <c r="C50" s="1">
        <v>45916</v>
      </c>
      <c r="D50" s="3">
        <v>0.65625</v>
      </c>
      <c r="E50" t="s">
        <v>69</v>
      </c>
      <c r="F50" s="3">
        <v>0.71875</v>
      </c>
      <c r="G50" s="2">
        <f>TimeEdit__3[[#This Row],[Eindtijd]]-TimeEdit__3[[#This Row],[Starttijd]]</f>
        <v>6.25E-2</v>
      </c>
      <c r="H50" t="s">
        <v>24</v>
      </c>
      <c r="I50" t="s">
        <v>41</v>
      </c>
      <c r="J50" t="str">
        <f>REPLACE(TimeEdit__3[[#This Row],[Group]],1,13,"")</f>
        <v>P_group_T</v>
      </c>
      <c r="K50" t="s">
        <v>30</v>
      </c>
      <c r="L50" t="s">
        <v>42</v>
      </c>
      <c r="M50" t="s">
        <v>32</v>
      </c>
      <c r="N50" t="s">
        <v>23</v>
      </c>
      <c r="O50" t="s">
        <v>23</v>
      </c>
      <c r="P50" t="s">
        <v>23</v>
      </c>
    </row>
    <row r="51" spans="1:16" x14ac:dyDescent="0.2">
      <c r="A51" t="s">
        <v>67</v>
      </c>
      <c r="B51" t="s">
        <v>27</v>
      </c>
      <c r="C51" s="1">
        <v>45916</v>
      </c>
      <c r="D51" s="3">
        <v>0.65625</v>
      </c>
      <c r="E51" t="s">
        <v>69</v>
      </c>
      <c r="F51" s="3">
        <v>0.71875</v>
      </c>
      <c r="G51" s="2">
        <f>TimeEdit__3[[#This Row],[Eindtijd]]-TimeEdit__3[[#This Row],[Starttijd]]</f>
        <v>6.25E-2</v>
      </c>
      <c r="H51" t="s">
        <v>37</v>
      </c>
      <c r="I51" t="s">
        <v>38</v>
      </c>
      <c r="J51" t="str">
        <f>REPLACE(TimeEdit__3[[#This Row],[Group]],1,13,"")</f>
        <v>Le_All</v>
      </c>
      <c r="K51" t="s">
        <v>21</v>
      </c>
      <c r="L51" t="s">
        <v>45</v>
      </c>
      <c r="M51" t="s">
        <v>23</v>
      </c>
      <c r="N51" t="s">
        <v>23</v>
      </c>
      <c r="O51" t="s">
        <v>23</v>
      </c>
      <c r="P51" t="s">
        <v>23</v>
      </c>
    </row>
    <row r="52" spans="1:16" x14ac:dyDescent="0.2">
      <c r="A52" t="s">
        <v>67</v>
      </c>
      <c r="B52" t="s">
        <v>43</v>
      </c>
      <c r="C52" s="1">
        <v>45917</v>
      </c>
      <c r="D52" s="3">
        <v>0.48958333333333331</v>
      </c>
      <c r="E52" t="s">
        <v>70</v>
      </c>
      <c r="F52" s="3">
        <v>0.55208333333333337</v>
      </c>
      <c r="G52" s="2">
        <f>TimeEdit__3[[#This Row],[Eindtijd]]-TimeEdit__3[[#This Row],[Starttijd]]</f>
        <v>6.2500000000000056E-2</v>
      </c>
      <c r="H52" t="s">
        <v>19</v>
      </c>
      <c r="I52" t="s">
        <v>20</v>
      </c>
      <c r="J52" t="str">
        <f>REPLACE(TimeEdit__3[[#This Row],[Group]],1,13,"")</f>
        <v>Le_All</v>
      </c>
      <c r="K52" t="s">
        <v>21</v>
      </c>
      <c r="L52" t="s">
        <v>22</v>
      </c>
      <c r="M52" t="s">
        <v>23</v>
      </c>
      <c r="N52" t="s">
        <v>23</v>
      </c>
      <c r="O52" t="s">
        <v>23</v>
      </c>
      <c r="P52" t="s">
        <v>23</v>
      </c>
    </row>
    <row r="53" spans="1:16" x14ac:dyDescent="0.2">
      <c r="A53" t="s">
        <v>67</v>
      </c>
      <c r="B53" t="s">
        <v>43</v>
      </c>
      <c r="C53" s="1">
        <v>45917</v>
      </c>
      <c r="D53" s="3">
        <v>0.58333333333333337</v>
      </c>
      <c r="E53" t="s">
        <v>70</v>
      </c>
      <c r="F53" s="3">
        <v>0.64583333333333337</v>
      </c>
      <c r="G53" s="2">
        <f>TimeEdit__3[[#This Row],[Eindtijd]]-TimeEdit__3[[#This Row],[Starttijd]]</f>
        <v>6.25E-2</v>
      </c>
      <c r="H53" t="s">
        <v>24</v>
      </c>
      <c r="I53" t="s">
        <v>25</v>
      </c>
      <c r="J53" t="str">
        <f>REPLACE(TimeEdit__3[[#This Row],[Group]],1,13,"")</f>
        <v>Le_group_01</v>
      </c>
      <c r="K53" t="s">
        <v>21</v>
      </c>
      <c r="L53" t="s">
        <v>26</v>
      </c>
      <c r="M53" t="s">
        <v>23</v>
      </c>
      <c r="N53" t="s">
        <v>23</v>
      </c>
      <c r="O53" t="s">
        <v>23</v>
      </c>
      <c r="P53" t="s">
        <v>23</v>
      </c>
    </row>
    <row r="54" spans="1:16" x14ac:dyDescent="0.2">
      <c r="A54" t="s">
        <v>67</v>
      </c>
      <c r="B54" t="s">
        <v>43</v>
      </c>
      <c r="C54" s="1">
        <v>45917</v>
      </c>
      <c r="D54" s="3">
        <v>0.61805555555555558</v>
      </c>
      <c r="E54" t="s">
        <v>70</v>
      </c>
      <c r="F54" s="3">
        <v>0.68055555555555558</v>
      </c>
      <c r="G54" s="2">
        <f>TimeEdit__3[[#This Row],[Eindtijd]]-TimeEdit__3[[#This Row],[Starttijd]]</f>
        <v>6.25E-2</v>
      </c>
      <c r="H54" t="s">
        <v>37</v>
      </c>
      <c r="I54" t="s">
        <v>38</v>
      </c>
      <c r="J54" t="str">
        <f>REPLACE(TimeEdit__3[[#This Row],[Group]],1,13,"")</f>
        <v>Le_All</v>
      </c>
      <c r="K54" t="s">
        <v>21</v>
      </c>
      <c r="L54" t="s">
        <v>45</v>
      </c>
      <c r="M54" t="s">
        <v>23</v>
      </c>
      <c r="N54" t="s">
        <v>23</v>
      </c>
      <c r="O54" t="s">
        <v>23</v>
      </c>
      <c r="P54" t="s">
        <v>23</v>
      </c>
    </row>
    <row r="55" spans="1:16" x14ac:dyDescent="0.2">
      <c r="A55" t="s">
        <v>67</v>
      </c>
      <c r="B55" t="s">
        <v>46</v>
      </c>
      <c r="C55" s="1">
        <v>45918</v>
      </c>
      <c r="D55" s="3">
        <v>0.4548611111111111</v>
      </c>
      <c r="E55" t="s">
        <v>71</v>
      </c>
      <c r="F55" s="3">
        <v>0.4826388888888889</v>
      </c>
      <c r="G55" s="2">
        <f>TimeEdit__3[[#This Row],[Eindtijd]]-TimeEdit__3[[#This Row],[Starttijd]]</f>
        <v>2.777777777777779E-2</v>
      </c>
      <c r="H55" t="s">
        <v>19</v>
      </c>
      <c r="I55" t="s">
        <v>48</v>
      </c>
      <c r="J55" t="str">
        <f>REPLACE(TimeEdit__3[[#This Row],[Group]],1,13,"")</f>
        <v>T_All</v>
      </c>
      <c r="K55" t="s">
        <v>49</v>
      </c>
      <c r="L55" t="s">
        <v>22</v>
      </c>
      <c r="M55" t="s">
        <v>23</v>
      </c>
      <c r="N55" t="s">
        <v>23</v>
      </c>
      <c r="O55" t="s">
        <v>23</v>
      </c>
      <c r="P55" t="s">
        <v>23</v>
      </c>
    </row>
    <row r="56" spans="1:16" x14ac:dyDescent="0.2">
      <c r="A56" t="s">
        <v>67</v>
      </c>
      <c r="B56" t="s">
        <v>46</v>
      </c>
      <c r="C56" s="1">
        <v>45918</v>
      </c>
      <c r="D56" s="3">
        <v>0.4548611111111111</v>
      </c>
      <c r="E56" t="s">
        <v>71</v>
      </c>
      <c r="F56" s="3">
        <v>0.55208333333333337</v>
      </c>
      <c r="G56" s="2">
        <f>TimeEdit__3[[#This Row],[Eindtijd]]-TimeEdit__3[[#This Row],[Starttijd]]</f>
        <v>9.7222222222222265E-2</v>
      </c>
      <c r="H56" t="s">
        <v>19</v>
      </c>
      <c r="I56" t="s">
        <v>59</v>
      </c>
      <c r="J56" t="str">
        <f>REPLACE(TimeEdit__3[[#This Row],[Group]],1,13,"")</f>
        <v>T_group_01</v>
      </c>
      <c r="K56" t="s">
        <v>49</v>
      </c>
      <c r="L56" t="s">
        <v>60</v>
      </c>
      <c r="M56" t="s">
        <v>23</v>
      </c>
      <c r="N56" t="s">
        <v>23</v>
      </c>
      <c r="O56" t="s">
        <v>23</v>
      </c>
      <c r="P56" t="s">
        <v>23</v>
      </c>
    </row>
    <row r="57" spans="1:16" x14ac:dyDescent="0.2">
      <c r="A57" t="s">
        <v>67</v>
      </c>
      <c r="B57" t="s">
        <v>46</v>
      </c>
      <c r="C57" s="1">
        <v>45918</v>
      </c>
      <c r="D57" s="3">
        <v>0.4548611111111111</v>
      </c>
      <c r="E57" t="s">
        <v>71</v>
      </c>
      <c r="F57" s="3">
        <v>0.55208333333333337</v>
      </c>
      <c r="G57" s="2">
        <f>TimeEdit__3[[#This Row],[Eindtijd]]-TimeEdit__3[[#This Row],[Starttijd]]</f>
        <v>9.7222222222222265E-2</v>
      </c>
      <c r="H57" t="s">
        <v>19</v>
      </c>
      <c r="I57" t="s">
        <v>61</v>
      </c>
      <c r="J57" t="str">
        <f>REPLACE(TimeEdit__3[[#This Row],[Group]],1,13,"")</f>
        <v>T_group_02</v>
      </c>
      <c r="K57" t="s">
        <v>49</v>
      </c>
      <c r="L57" t="s">
        <v>62</v>
      </c>
      <c r="M57" t="s">
        <v>23</v>
      </c>
      <c r="N57" t="s">
        <v>23</v>
      </c>
      <c r="O57" t="s">
        <v>23</v>
      </c>
      <c r="P57" t="s">
        <v>23</v>
      </c>
    </row>
    <row r="58" spans="1:16" x14ac:dyDescent="0.2">
      <c r="A58" t="s">
        <v>67</v>
      </c>
      <c r="B58" t="s">
        <v>46</v>
      </c>
      <c r="C58" s="1">
        <v>45918</v>
      </c>
      <c r="D58" s="3">
        <v>0.4548611111111111</v>
      </c>
      <c r="E58" t="s">
        <v>71</v>
      </c>
      <c r="F58" s="3">
        <v>0.55208333333333337</v>
      </c>
      <c r="G58" s="2">
        <f>TimeEdit__3[[#This Row],[Eindtijd]]-TimeEdit__3[[#This Row],[Starttijd]]</f>
        <v>9.7222222222222265E-2</v>
      </c>
      <c r="H58" t="s">
        <v>19</v>
      </c>
      <c r="I58" t="s">
        <v>63</v>
      </c>
      <c r="J58" t="str">
        <f>REPLACE(TimeEdit__3[[#This Row],[Group]],1,13,"")</f>
        <v>T_group_03</v>
      </c>
      <c r="K58" t="s">
        <v>49</v>
      </c>
      <c r="L58" t="s">
        <v>64</v>
      </c>
      <c r="M58" t="s">
        <v>23</v>
      </c>
      <c r="N58" t="s">
        <v>23</v>
      </c>
      <c r="O58" t="s">
        <v>23</v>
      </c>
      <c r="P58" t="s">
        <v>23</v>
      </c>
    </row>
    <row r="59" spans="1:16" x14ac:dyDescent="0.2">
      <c r="A59" t="s">
        <v>67</v>
      </c>
      <c r="B59" t="s">
        <v>46</v>
      </c>
      <c r="C59" s="1">
        <v>45918</v>
      </c>
      <c r="D59" s="3">
        <v>0.4548611111111111</v>
      </c>
      <c r="E59" t="s">
        <v>71</v>
      </c>
      <c r="F59" s="3">
        <v>0.55208333333333337</v>
      </c>
      <c r="G59" s="2">
        <f>TimeEdit__3[[#This Row],[Eindtijd]]-TimeEdit__3[[#This Row],[Starttijd]]</f>
        <v>9.7222222222222265E-2</v>
      </c>
      <c r="H59" t="s">
        <v>19</v>
      </c>
      <c r="I59" t="s">
        <v>65</v>
      </c>
      <c r="J59" t="str">
        <f>REPLACE(TimeEdit__3[[#This Row],[Group]],1,13,"")</f>
        <v>T_group_04</v>
      </c>
      <c r="K59" t="s">
        <v>49</v>
      </c>
      <c r="L59" t="s">
        <v>66</v>
      </c>
      <c r="M59" t="s">
        <v>23</v>
      </c>
      <c r="N59" t="s">
        <v>23</v>
      </c>
      <c r="O59" t="s">
        <v>23</v>
      </c>
      <c r="P59" t="s">
        <v>23</v>
      </c>
    </row>
    <row r="60" spans="1:16" x14ac:dyDescent="0.2">
      <c r="A60" t="s">
        <v>67</v>
      </c>
      <c r="B60" t="s">
        <v>46</v>
      </c>
      <c r="C60" s="1">
        <v>45918</v>
      </c>
      <c r="D60" s="3">
        <v>0.58333333333333337</v>
      </c>
      <c r="E60" t="s">
        <v>71</v>
      </c>
      <c r="F60" s="3">
        <v>0.64583333333333337</v>
      </c>
      <c r="G60" s="2">
        <f>TimeEdit__3[[#This Row],[Eindtijd]]-TimeEdit__3[[#This Row],[Starttijd]]</f>
        <v>6.25E-2</v>
      </c>
      <c r="H60" t="s">
        <v>24</v>
      </c>
      <c r="I60" t="s">
        <v>29</v>
      </c>
      <c r="J60" t="str">
        <f>REPLACE(TimeEdit__3[[#This Row],[Group]],1,13,"")</f>
        <v>P_group_M</v>
      </c>
      <c r="K60" t="s">
        <v>30</v>
      </c>
      <c r="L60" t="s">
        <v>31</v>
      </c>
      <c r="M60" t="s">
        <v>32</v>
      </c>
      <c r="N60" t="s">
        <v>23</v>
      </c>
      <c r="O60" t="s">
        <v>23</v>
      </c>
      <c r="P60" t="s">
        <v>23</v>
      </c>
    </row>
    <row r="61" spans="1:16" x14ac:dyDescent="0.2">
      <c r="A61" t="s">
        <v>67</v>
      </c>
      <c r="B61" t="s">
        <v>46</v>
      </c>
      <c r="C61" s="1">
        <v>45918</v>
      </c>
      <c r="D61" s="3">
        <v>0.58333333333333337</v>
      </c>
      <c r="E61" t="s">
        <v>71</v>
      </c>
      <c r="F61" s="3">
        <v>0.64583333333333337</v>
      </c>
      <c r="G61" s="2">
        <f>TimeEdit__3[[#This Row],[Eindtijd]]-TimeEdit__3[[#This Row],[Starttijd]]</f>
        <v>6.25E-2</v>
      </c>
      <c r="H61" t="s">
        <v>24</v>
      </c>
      <c r="I61" t="s">
        <v>33</v>
      </c>
      <c r="J61" t="str">
        <f>REPLACE(TimeEdit__3[[#This Row],[Group]],1,13,"")</f>
        <v>P_group_N</v>
      </c>
      <c r="K61" t="s">
        <v>30</v>
      </c>
      <c r="L61" t="s">
        <v>34</v>
      </c>
      <c r="M61" t="s">
        <v>32</v>
      </c>
      <c r="N61" t="s">
        <v>23</v>
      </c>
      <c r="O61" t="s">
        <v>23</v>
      </c>
      <c r="P61" t="s">
        <v>23</v>
      </c>
    </row>
    <row r="62" spans="1:16" x14ac:dyDescent="0.2">
      <c r="A62" t="s">
        <v>67</v>
      </c>
      <c r="B62" t="s">
        <v>46</v>
      </c>
      <c r="C62" s="1">
        <v>45918</v>
      </c>
      <c r="D62" s="3">
        <v>0.58333333333333337</v>
      </c>
      <c r="E62" t="s">
        <v>71</v>
      </c>
      <c r="F62" s="3">
        <v>0.64583333333333337</v>
      </c>
      <c r="G62" s="2">
        <f>TimeEdit__3[[#This Row],[Eindtijd]]-TimeEdit__3[[#This Row],[Starttijd]]</f>
        <v>6.25E-2</v>
      </c>
      <c r="H62" t="s">
        <v>24</v>
      </c>
      <c r="I62" t="s">
        <v>35</v>
      </c>
      <c r="J62" t="str">
        <f>REPLACE(TimeEdit__3[[#This Row],[Group]],1,13,"")</f>
        <v>P_group_O</v>
      </c>
      <c r="K62" t="s">
        <v>30</v>
      </c>
      <c r="L62" t="s">
        <v>36</v>
      </c>
      <c r="M62" t="s">
        <v>32</v>
      </c>
      <c r="N62" t="s">
        <v>23</v>
      </c>
      <c r="O62" t="s">
        <v>23</v>
      </c>
      <c r="P62" t="s">
        <v>23</v>
      </c>
    </row>
    <row r="63" spans="1:16" x14ac:dyDescent="0.2">
      <c r="A63" t="s">
        <v>67</v>
      </c>
      <c r="B63" t="s">
        <v>46</v>
      </c>
      <c r="C63" s="1">
        <v>45918</v>
      </c>
      <c r="D63" s="3">
        <v>0.58333333333333337</v>
      </c>
      <c r="E63" t="s">
        <v>71</v>
      </c>
      <c r="F63" s="3">
        <v>0.64583333333333337</v>
      </c>
      <c r="G63" s="2">
        <f>TimeEdit__3[[#This Row],[Eindtijd]]-TimeEdit__3[[#This Row],[Starttijd]]</f>
        <v>6.25E-2</v>
      </c>
      <c r="H63" t="s">
        <v>37</v>
      </c>
      <c r="I63" t="s">
        <v>38</v>
      </c>
      <c r="J63" t="str">
        <f>REPLACE(TimeEdit__3[[#This Row],[Group]],1,13,"")</f>
        <v>Le_All</v>
      </c>
      <c r="K63" t="s">
        <v>21</v>
      </c>
      <c r="L63" t="s">
        <v>45</v>
      </c>
      <c r="M63" t="s">
        <v>23</v>
      </c>
      <c r="N63" t="s">
        <v>23</v>
      </c>
      <c r="O63" t="s">
        <v>23</v>
      </c>
      <c r="P63" t="s">
        <v>23</v>
      </c>
    </row>
    <row r="64" spans="1:16" x14ac:dyDescent="0.2">
      <c r="A64" t="s">
        <v>67</v>
      </c>
      <c r="B64" t="s">
        <v>46</v>
      </c>
      <c r="C64" s="1">
        <v>45918</v>
      </c>
      <c r="D64" s="3">
        <v>0.65625</v>
      </c>
      <c r="E64" t="s">
        <v>71</v>
      </c>
      <c r="F64" s="3">
        <v>0.71875</v>
      </c>
      <c r="G64" s="2">
        <f>TimeEdit__3[[#This Row],[Eindtijd]]-TimeEdit__3[[#This Row],[Starttijd]]</f>
        <v>6.25E-2</v>
      </c>
      <c r="H64" t="s">
        <v>24</v>
      </c>
      <c r="I64" t="s">
        <v>40</v>
      </c>
      <c r="J64" t="str">
        <f>REPLACE(TimeEdit__3[[#This Row],[Group]],1,13,"")</f>
        <v>P_group_S</v>
      </c>
      <c r="K64" t="s">
        <v>30</v>
      </c>
      <c r="L64" t="s">
        <v>36</v>
      </c>
      <c r="M64" t="s">
        <v>32</v>
      </c>
      <c r="N64" t="s">
        <v>23</v>
      </c>
      <c r="O64" t="s">
        <v>23</v>
      </c>
      <c r="P64" t="s">
        <v>23</v>
      </c>
    </row>
    <row r="65" spans="1:16" x14ac:dyDescent="0.2">
      <c r="A65" t="s">
        <v>67</v>
      </c>
      <c r="B65" t="s">
        <v>46</v>
      </c>
      <c r="C65" s="1">
        <v>45918</v>
      </c>
      <c r="D65" s="3">
        <v>0.65625</v>
      </c>
      <c r="E65" t="s">
        <v>71</v>
      </c>
      <c r="F65" s="3">
        <v>0.71875</v>
      </c>
      <c r="G65" s="2">
        <f>TimeEdit__3[[#This Row],[Eindtijd]]-TimeEdit__3[[#This Row],[Starttijd]]</f>
        <v>6.25E-2</v>
      </c>
      <c r="H65" t="s">
        <v>24</v>
      </c>
      <c r="I65" t="s">
        <v>41</v>
      </c>
      <c r="J65" t="str">
        <f>REPLACE(TimeEdit__3[[#This Row],[Group]],1,13,"")</f>
        <v>P_group_T</v>
      </c>
      <c r="K65" t="s">
        <v>30</v>
      </c>
      <c r="L65" t="s">
        <v>42</v>
      </c>
      <c r="M65" t="s">
        <v>32</v>
      </c>
      <c r="N65" t="s">
        <v>23</v>
      </c>
      <c r="O65" t="s">
        <v>23</v>
      </c>
      <c r="P65" t="s">
        <v>23</v>
      </c>
    </row>
    <row r="66" spans="1:16" x14ac:dyDescent="0.2">
      <c r="A66" t="s">
        <v>72</v>
      </c>
      <c r="B66" t="s">
        <v>17</v>
      </c>
      <c r="C66" s="1">
        <v>45922</v>
      </c>
      <c r="D66" s="3">
        <v>0.41666666666666669</v>
      </c>
      <c r="E66" t="s">
        <v>73</v>
      </c>
      <c r="F66" s="3">
        <v>0.47916666666666669</v>
      </c>
      <c r="G66" s="2">
        <f>TimeEdit__3[[#This Row],[Eindtijd]]-TimeEdit__3[[#This Row],[Starttijd]]</f>
        <v>6.25E-2</v>
      </c>
      <c r="H66" t="s">
        <v>19</v>
      </c>
      <c r="I66" t="s">
        <v>20</v>
      </c>
      <c r="J66" t="str">
        <f>REPLACE(TimeEdit__3[[#This Row],[Group]],1,13,"")</f>
        <v>Le_All</v>
      </c>
      <c r="K66" t="s">
        <v>21</v>
      </c>
      <c r="L66" t="s">
        <v>22</v>
      </c>
      <c r="M66" t="s">
        <v>23</v>
      </c>
      <c r="N66" t="s">
        <v>23</v>
      </c>
      <c r="O66" t="s">
        <v>23</v>
      </c>
      <c r="P66" t="s">
        <v>23</v>
      </c>
    </row>
    <row r="67" spans="1:16" x14ac:dyDescent="0.2">
      <c r="A67" t="s">
        <v>72</v>
      </c>
      <c r="B67" t="s">
        <v>17</v>
      </c>
      <c r="C67" s="1">
        <v>45922</v>
      </c>
      <c r="D67" s="3">
        <v>0.58333333333333337</v>
      </c>
      <c r="E67" t="s">
        <v>73</v>
      </c>
      <c r="F67" s="3">
        <v>0.64583333333333337</v>
      </c>
      <c r="G67" s="2">
        <f>TimeEdit__3[[#This Row],[Eindtijd]]-TimeEdit__3[[#This Row],[Starttijd]]</f>
        <v>6.25E-2</v>
      </c>
      <c r="H67" t="s">
        <v>24</v>
      </c>
      <c r="I67" t="s">
        <v>25</v>
      </c>
      <c r="J67" t="str">
        <f>REPLACE(TimeEdit__3[[#This Row],[Group]],1,13,"")</f>
        <v>Le_group_01</v>
      </c>
      <c r="K67" t="s">
        <v>21</v>
      </c>
      <c r="L67" t="s">
        <v>26</v>
      </c>
      <c r="M67" t="s">
        <v>23</v>
      </c>
      <c r="N67" t="s">
        <v>23</v>
      </c>
      <c r="O67" t="s">
        <v>23</v>
      </c>
      <c r="P67" t="s">
        <v>23</v>
      </c>
    </row>
    <row r="68" spans="1:16" x14ac:dyDescent="0.2">
      <c r="A68" t="s">
        <v>72</v>
      </c>
      <c r="B68" t="s">
        <v>27</v>
      </c>
      <c r="C68" s="1">
        <v>45923</v>
      </c>
      <c r="D68" s="3">
        <v>0.58333333333333337</v>
      </c>
      <c r="E68" t="s">
        <v>74</v>
      </c>
      <c r="F68" s="3">
        <v>0.64583333333333337</v>
      </c>
      <c r="G68" s="2">
        <f>TimeEdit__3[[#This Row],[Eindtijd]]-TimeEdit__3[[#This Row],[Starttijd]]</f>
        <v>6.25E-2</v>
      </c>
      <c r="H68" t="s">
        <v>24</v>
      </c>
      <c r="I68" t="s">
        <v>29</v>
      </c>
      <c r="J68" t="str">
        <f>REPLACE(TimeEdit__3[[#This Row],[Group]],1,13,"")</f>
        <v>P_group_M</v>
      </c>
      <c r="K68" t="s">
        <v>30</v>
      </c>
      <c r="L68" t="s">
        <v>31</v>
      </c>
      <c r="M68" t="s">
        <v>32</v>
      </c>
      <c r="N68" t="s">
        <v>23</v>
      </c>
      <c r="O68" t="s">
        <v>23</v>
      </c>
      <c r="P68" t="s">
        <v>23</v>
      </c>
    </row>
    <row r="69" spans="1:16" x14ac:dyDescent="0.2">
      <c r="A69" t="s">
        <v>72</v>
      </c>
      <c r="B69" t="s">
        <v>27</v>
      </c>
      <c r="C69" s="1">
        <v>45923</v>
      </c>
      <c r="D69" s="3">
        <v>0.58333333333333337</v>
      </c>
      <c r="E69" t="s">
        <v>74</v>
      </c>
      <c r="F69" s="3">
        <v>0.64583333333333337</v>
      </c>
      <c r="G69" s="2">
        <f>TimeEdit__3[[#This Row],[Eindtijd]]-TimeEdit__3[[#This Row],[Starttijd]]</f>
        <v>6.25E-2</v>
      </c>
      <c r="H69" t="s">
        <v>24</v>
      </c>
      <c r="I69" t="s">
        <v>33</v>
      </c>
      <c r="J69" t="str">
        <f>REPLACE(TimeEdit__3[[#This Row],[Group]],1,13,"")</f>
        <v>P_group_N</v>
      </c>
      <c r="K69" t="s">
        <v>30</v>
      </c>
      <c r="L69" t="s">
        <v>34</v>
      </c>
      <c r="M69" t="s">
        <v>32</v>
      </c>
      <c r="N69" t="s">
        <v>23</v>
      </c>
      <c r="O69" t="s">
        <v>23</v>
      </c>
      <c r="P69" t="s">
        <v>23</v>
      </c>
    </row>
    <row r="70" spans="1:16" x14ac:dyDescent="0.2">
      <c r="A70" t="s">
        <v>72</v>
      </c>
      <c r="B70" t="s">
        <v>27</v>
      </c>
      <c r="C70" s="1">
        <v>45923</v>
      </c>
      <c r="D70" s="3">
        <v>0.58333333333333337</v>
      </c>
      <c r="E70" t="s">
        <v>74</v>
      </c>
      <c r="F70" s="3">
        <v>0.64583333333333337</v>
      </c>
      <c r="G70" s="2">
        <f>TimeEdit__3[[#This Row],[Eindtijd]]-TimeEdit__3[[#This Row],[Starttijd]]</f>
        <v>6.25E-2</v>
      </c>
      <c r="H70" t="s">
        <v>24</v>
      </c>
      <c r="I70" t="s">
        <v>35</v>
      </c>
      <c r="J70" t="str">
        <f>REPLACE(TimeEdit__3[[#This Row],[Group]],1,13,"")</f>
        <v>P_group_O</v>
      </c>
      <c r="K70" t="s">
        <v>30</v>
      </c>
      <c r="L70" t="s">
        <v>36</v>
      </c>
      <c r="M70" t="s">
        <v>32</v>
      </c>
      <c r="N70" t="s">
        <v>23</v>
      </c>
      <c r="O70" t="s">
        <v>23</v>
      </c>
      <c r="P70" t="s">
        <v>23</v>
      </c>
    </row>
    <row r="71" spans="1:16" x14ac:dyDescent="0.2">
      <c r="A71" t="s">
        <v>72</v>
      </c>
      <c r="B71" t="s">
        <v>27</v>
      </c>
      <c r="C71" s="1">
        <v>45923</v>
      </c>
      <c r="D71" s="3">
        <v>0.65625</v>
      </c>
      <c r="E71" t="s">
        <v>74</v>
      </c>
      <c r="F71" s="3">
        <v>0.71875</v>
      </c>
      <c r="G71" s="2">
        <f>TimeEdit__3[[#This Row],[Eindtijd]]-TimeEdit__3[[#This Row],[Starttijd]]</f>
        <v>6.25E-2</v>
      </c>
      <c r="H71" t="s">
        <v>24</v>
      </c>
      <c r="I71" t="s">
        <v>40</v>
      </c>
      <c r="J71" t="str">
        <f>REPLACE(TimeEdit__3[[#This Row],[Group]],1,13,"")</f>
        <v>P_group_S</v>
      </c>
      <c r="K71" t="s">
        <v>30</v>
      </c>
      <c r="L71" t="s">
        <v>36</v>
      </c>
      <c r="M71" t="s">
        <v>32</v>
      </c>
      <c r="N71" t="s">
        <v>23</v>
      </c>
      <c r="O71" t="s">
        <v>23</v>
      </c>
      <c r="P71" t="s">
        <v>23</v>
      </c>
    </row>
    <row r="72" spans="1:16" x14ac:dyDescent="0.2">
      <c r="A72" t="s">
        <v>72</v>
      </c>
      <c r="B72" t="s">
        <v>27</v>
      </c>
      <c r="C72" s="1">
        <v>45923</v>
      </c>
      <c r="D72" s="3">
        <v>0.65625</v>
      </c>
      <c r="E72" t="s">
        <v>74</v>
      </c>
      <c r="F72" s="3">
        <v>0.71875</v>
      </c>
      <c r="G72" s="2">
        <f>TimeEdit__3[[#This Row],[Eindtijd]]-TimeEdit__3[[#This Row],[Starttijd]]</f>
        <v>6.25E-2</v>
      </c>
      <c r="H72" t="s">
        <v>24</v>
      </c>
      <c r="I72" t="s">
        <v>41</v>
      </c>
      <c r="J72" t="str">
        <f>REPLACE(TimeEdit__3[[#This Row],[Group]],1,13,"")</f>
        <v>P_group_T</v>
      </c>
      <c r="K72" t="s">
        <v>30</v>
      </c>
      <c r="L72" t="s">
        <v>42</v>
      </c>
      <c r="M72" t="s">
        <v>32</v>
      </c>
      <c r="N72" t="s">
        <v>23</v>
      </c>
      <c r="O72" t="s">
        <v>23</v>
      </c>
      <c r="P72" t="s">
        <v>23</v>
      </c>
    </row>
    <row r="73" spans="1:16" x14ac:dyDescent="0.2">
      <c r="A73" t="s">
        <v>72</v>
      </c>
      <c r="B73" t="s">
        <v>27</v>
      </c>
      <c r="C73" s="1">
        <v>45923</v>
      </c>
      <c r="D73" s="3">
        <v>0.65625</v>
      </c>
      <c r="E73" t="s">
        <v>74</v>
      </c>
      <c r="F73" s="3">
        <v>0.71875</v>
      </c>
      <c r="G73" s="2">
        <f>TimeEdit__3[[#This Row],[Eindtijd]]-TimeEdit__3[[#This Row],[Starttijd]]</f>
        <v>6.25E-2</v>
      </c>
      <c r="H73" t="s">
        <v>37</v>
      </c>
      <c r="I73" t="s">
        <v>38</v>
      </c>
      <c r="J73" t="str">
        <f>REPLACE(TimeEdit__3[[#This Row],[Group]],1,13,"")</f>
        <v>Le_All</v>
      </c>
      <c r="K73" t="s">
        <v>21</v>
      </c>
      <c r="L73" t="s">
        <v>45</v>
      </c>
      <c r="M73" t="s">
        <v>23</v>
      </c>
      <c r="N73" t="s">
        <v>23</v>
      </c>
      <c r="O73" t="s">
        <v>23</v>
      </c>
      <c r="P73" t="s">
        <v>23</v>
      </c>
    </row>
    <row r="74" spans="1:16" x14ac:dyDescent="0.2">
      <c r="A74" t="s">
        <v>72</v>
      </c>
      <c r="B74" t="s">
        <v>43</v>
      </c>
      <c r="C74" s="1">
        <v>45924</v>
      </c>
      <c r="D74" s="3">
        <v>0.48958333333333331</v>
      </c>
      <c r="E74" t="s">
        <v>75</v>
      </c>
      <c r="F74" s="3">
        <v>0.55208333333333337</v>
      </c>
      <c r="G74" s="2">
        <f>TimeEdit__3[[#This Row],[Eindtijd]]-TimeEdit__3[[#This Row],[Starttijd]]</f>
        <v>6.2500000000000056E-2</v>
      </c>
      <c r="H74" t="s">
        <v>19</v>
      </c>
      <c r="I74" t="s">
        <v>20</v>
      </c>
      <c r="J74" t="str">
        <f>REPLACE(TimeEdit__3[[#This Row],[Group]],1,13,"")</f>
        <v>Le_All</v>
      </c>
      <c r="K74" t="s">
        <v>21</v>
      </c>
      <c r="L74" t="s">
        <v>22</v>
      </c>
      <c r="M74" t="s">
        <v>23</v>
      </c>
      <c r="N74" t="s">
        <v>23</v>
      </c>
      <c r="O74" t="s">
        <v>23</v>
      </c>
      <c r="P74" t="s">
        <v>23</v>
      </c>
    </row>
    <row r="75" spans="1:16" x14ac:dyDescent="0.2">
      <c r="A75" t="s">
        <v>72</v>
      </c>
      <c r="B75" t="s">
        <v>43</v>
      </c>
      <c r="C75" s="1">
        <v>45924</v>
      </c>
      <c r="D75" s="3">
        <v>0.58333333333333337</v>
      </c>
      <c r="E75" t="s">
        <v>75</v>
      </c>
      <c r="F75" s="3">
        <v>0.64583333333333337</v>
      </c>
      <c r="G75" s="2">
        <f>TimeEdit__3[[#This Row],[Eindtijd]]-TimeEdit__3[[#This Row],[Starttijd]]</f>
        <v>6.25E-2</v>
      </c>
      <c r="H75" t="s">
        <v>24</v>
      </c>
      <c r="I75" t="s">
        <v>25</v>
      </c>
      <c r="J75" t="str">
        <f>REPLACE(TimeEdit__3[[#This Row],[Group]],1,13,"")</f>
        <v>Le_group_01</v>
      </c>
      <c r="K75" t="s">
        <v>21</v>
      </c>
      <c r="L75" t="s">
        <v>26</v>
      </c>
      <c r="M75" t="s">
        <v>23</v>
      </c>
      <c r="N75" t="s">
        <v>23</v>
      </c>
      <c r="O75" t="s">
        <v>23</v>
      </c>
      <c r="P75" t="s">
        <v>23</v>
      </c>
    </row>
    <row r="76" spans="1:16" x14ac:dyDescent="0.2">
      <c r="A76" t="s">
        <v>72</v>
      </c>
      <c r="B76" t="s">
        <v>43</v>
      </c>
      <c r="C76" s="1">
        <v>45924</v>
      </c>
      <c r="D76" s="3">
        <v>0.58333333333333337</v>
      </c>
      <c r="E76" t="s">
        <v>75</v>
      </c>
      <c r="F76" s="3">
        <v>0.64583333333333337</v>
      </c>
      <c r="G76" s="2">
        <f>TimeEdit__3[[#This Row],[Eindtijd]]-TimeEdit__3[[#This Row],[Starttijd]]</f>
        <v>6.25E-2</v>
      </c>
      <c r="H76" t="s">
        <v>37</v>
      </c>
      <c r="I76" t="s">
        <v>38</v>
      </c>
      <c r="J76" t="str">
        <f>REPLACE(TimeEdit__3[[#This Row],[Group]],1,13,"")</f>
        <v>Le_All</v>
      </c>
      <c r="K76" t="s">
        <v>21</v>
      </c>
      <c r="L76" t="s">
        <v>45</v>
      </c>
      <c r="M76" t="s">
        <v>23</v>
      </c>
      <c r="N76" t="s">
        <v>23</v>
      </c>
      <c r="O76" t="s">
        <v>23</v>
      </c>
      <c r="P76" t="s">
        <v>23</v>
      </c>
    </row>
    <row r="77" spans="1:16" x14ac:dyDescent="0.2">
      <c r="A77" t="s">
        <v>72</v>
      </c>
      <c r="B77" t="s">
        <v>46</v>
      </c>
      <c r="C77" s="1">
        <v>45925</v>
      </c>
      <c r="D77" s="3">
        <v>0.4548611111111111</v>
      </c>
      <c r="E77" t="s">
        <v>76</v>
      </c>
      <c r="F77" s="3">
        <v>0.55208333333333337</v>
      </c>
      <c r="G77" s="2">
        <f>TimeEdit__3[[#This Row],[Eindtijd]]-TimeEdit__3[[#This Row],[Starttijd]]</f>
        <v>9.7222222222222265E-2</v>
      </c>
      <c r="H77" t="s">
        <v>19</v>
      </c>
      <c r="I77" t="s">
        <v>59</v>
      </c>
      <c r="J77" t="str">
        <f>REPLACE(TimeEdit__3[[#This Row],[Group]],1,13,"")</f>
        <v>T_group_01</v>
      </c>
      <c r="K77" t="s">
        <v>49</v>
      </c>
      <c r="L77" t="s">
        <v>60</v>
      </c>
      <c r="M77" t="s">
        <v>23</v>
      </c>
      <c r="N77" t="s">
        <v>23</v>
      </c>
      <c r="O77" t="s">
        <v>23</v>
      </c>
      <c r="P77" t="s">
        <v>23</v>
      </c>
    </row>
    <row r="78" spans="1:16" x14ac:dyDescent="0.2">
      <c r="A78" t="s">
        <v>72</v>
      </c>
      <c r="B78" t="s">
        <v>46</v>
      </c>
      <c r="C78" s="1">
        <v>45925</v>
      </c>
      <c r="D78" s="3">
        <v>0.4548611111111111</v>
      </c>
      <c r="E78" t="s">
        <v>76</v>
      </c>
      <c r="F78" s="3">
        <v>0.55208333333333337</v>
      </c>
      <c r="G78" s="2">
        <f>TimeEdit__3[[#This Row],[Eindtijd]]-TimeEdit__3[[#This Row],[Starttijd]]</f>
        <v>9.7222222222222265E-2</v>
      </c>
      <c r="H78" t="s">
        <v>19</v>
      </c>
      <c r="I78" t="s">
        <v>61</v>
      </c>
      <c r="J78" t="str">
        <f>REPLACE(TimeEdit__3[[#This Row],[Group]],1,13,"")</f>
        <v>T_group_02</v>
      </c>
      <c r="K78" t="s">
        <v>49</v>
      </c>
      <c r="L78" t="s">
        <v>62</v>
      </c>
      <c r="M78" t="s">
        <v>23</v>
      </c>
      <c r="N78" t="s">
        <v>23</v>
      </c>
      <c r="O78" t="s">
        <v>23</v>
      </c>
      <c r="P78" t="s">
        <v>23</v>
      </c>
    </row>
    <row r="79" spans="1:16" x14ac:dyDescent="0.2">
      <c r="A79" t="s">
        <v>72</v>
      </c>
      <c r="B79" t="s">
        <v>46</v>
      </c>
      <c r="C79" s="1">
        <v>45925</v>
      </c>
      <c r="D79" s="3">
        <v>0.4548611111111111</v>
      </c>
      <c r="E79" t="s">
        <v>76</v>
      </c>
      <c r="F79" s="3">
        <v>0.55208333333333337</v>
      </c>
      <c r="G79" s="2">
        <f>TimeEdit__3[[#This Row],[Eindtijd]]-TimeEdit__3[[#This Row],[Starttijd]]</f>
        <v>9.7222222222222265E-2</v>
      </c>
      <c r="H79" t="s">
        <v>19</v>
      </c>
      <c r="I79" t="s">
        <v>63</v>
      </c>
      <c r="J79" t="str">
        <f>REPLACE(TimeEdit__3[[#This Row],[Group]],1,13,"")</f>
        <v>T_group_03</v>
      </c>
      <c r="K79" t="s">
        <v>49</v>
      </c>
      <c r="L79" t="s">
        <v>64</v>
      </c>
      <c r="M79" t="s">
        <v>23</v>
      </c>
      <c r="N79" t="s">
        <v>23</v>
      </c>
      <c r="O79" t="s">
        <v>23</v>
      </c>
      <c r="P79" t="s">
        <v>23</v>
      </c>
    </row>
    <row r="80" spans="1:16" x14ac:dyDescent="0.2">
      <c r="A80" t="s">
        <v>72</v>
      </c>
      <c r="B80" t="s">
        <v>46</v>
      </c>
      <c r="C80" s="1">
        <v>45925</v>
      </c>
      <c r="D80" s="3">
        <v>0.4548611111111111</v>
      </c>
      <c r="E80" t="s">
        <v>76</v>
      </c>
      <c r="F80" s="3">
        <v>0.55208333333333337</v>
      </c>
      <c r="G80" s="2">
        <f>TimeEdit__3[[#This Row],[Eindtijd]]-TimeEdit__3[[#This Row],[Starttijd]]</f>
        <v>9.7222222222222265E-2</v>
      </c>
      <c r="H80" t="s">
        <v>19</v>
      </c>
      <c r="I80" t="s">
        <v>65</v>
      </c>
      <c r="J80" t="str">
        <f>REPLACE(TimeEdit__3[[#This Row],[Group]],1,13,"")</f>
        <v>T_group_04</v>
      </c>
      <c r="K80" t="s">
        <v>49</v>
      </c>
      <c r="L80" t="s">
        <v>66</v>
      </c>
      <c r="M80" t="s">
        <v>23</v>
      </c>
      <c r="N80" t="s">
        <v>23</v>
      </c>
      <c r="O80" t="s">
        <v>23</v>
      </c>
      <c r="P80" t="s">
        <v>23</v>
      </c>
    </row>
    <row r="81" spans="1:16" x14ac:dyDescent="0.2">
      <c r="A81" t="s">
        <v>72</v>
      </c>
      <c r="B81" t="s">
        <v>46</v>
      </c>
      <c r="C81" s="1">
        <v>45925</v>
      </c>
      <c r="D81" s="3">
        <v>0.58333333333333337</v>
      </c>
      <c r="E81" t="s">
        <v>76</v>
      </c>
      <c r="F81" s="3">
        <v>0.64583333333333337</v>
      </c>
      <c r="G81" s="2">
        <f>TimeEdit__3[[#This Row],[Eindtijd]]-TimeEdit__3[[#This Row],[Starttijd]]</f>
        <v>6.25E-2</v>
      </c>
      <c r="H81" t="s">
        <v>24</v>
      </c>
      <c r="I81" t="s">
        <v>29</v>
      </c>
      <c r="J81" t="str">
        <f>REPLACE(TimeEdit__3[[#This Row],[Group]],1,13,"")</f>
        <v>P_group_M</v>
      </c>
      <c r="K81" t="s">
        <v>30</v>
      </c>
      <c r="L81" t="s">
        <v>31</v>
      </c>
      <c r="M81" t="s">
        <v>32</v>
      </c>
      <c r="N81" t="s">
        <v>23</v>
      </c>
      <c r="O81" t="s">
        <v>23</v>
      </c>
      <c r="P81" t="s">
        <v>23</v>
      </c>
    </row>
    <row r="82" spans="1:16" x14ac:dyDescent="0.2">
      <c r="A82" t="s">
        <v>72</v>
      </c>
      <c r="B82" t="s">
        <v>46</v>
      </c>
      <c r="C82" s="1">
        <v>45925</v>
      </c>
      <c r="D82" s="3">
        <v>0.58333333333333337</v>
      </c>
      <c r="E82" t="s">
        <v>76</v>
      </c>
      <c r="F82" s="3">
        <v>0.64583333333333337</v>
      </c>
      <c r="G82" s="2">
        <f>TimeEdit__3[[#This Row],[Eindtijd]]-TimeEdit__3[[#This Row],[Starttijd]]</f>
        <v>6.25E-2</v>
      </c>
      <c r="H82" t="s">
        <v>24</v>
      </c>
      <c r="I82" t="s">
        <v>33</v>
      </c>
      <c r="J82" t="str">
        <f>REPLACE(TimeEdit__3[[#This Row],[Group]],1,13,"")</f>
        <v>P_group_N</v>
      </c>
      <c r="K82" t="s">
        <v>30</v>
      </c>
      <c r="L82" t="s">
        <v>34</v>
      </c>
      <c r="M82" t="s">
        <v>32</v>
      </c>
      <c r="N82" t="s">
        <v>23</v>
      </c>
      <c r="O82" t="s">
        <v>23</v>
      </c>
      <c r="P82" t="s">
        <v>23</v>
      </c>
    </row>
    <row r="83" spans="1:16" x14ac:dyDescent="0.2">
      <c r="A83" t="s">
        <v>72</v>
      </c>
      <c r="B83" t="s">
        <v>46</v>
      </c>
      <c r="C83" s="1">
        <v>45925</v>
      </c>
      <c r="D83" s="3">
        <v>0.58333333333333337</v>
      </c>
      <c r="E83" t="s">
        <v>76</v>
      </c>
      <c r="F83" s="3">
        <v>0.64583333333333337</v>
      </c>
      <c r="G83" s="2">
        <f>TimeEdit__3[[#This Row],[Eindtijd]]-TimeEdit__3[[#This Row],[Starttijd]]</f>
        <v>6.25E-2</v>
      </c>
      <c r="H83" t="s">
        <v>24</v>
      </c>
      <c r="I83" t="s">
        <v>35</v>
      </c>
      <c r="J83" t="str">
        <f>REPLACE(TimeEdit__3[[#This Row],[Group]],1,13,"")</f>
        <v>P_group_O</v>
      </c>
      <c r="K83" t="s">
        <v>30</v>
      </c>
      <c r="L83" t="s">
        <v>36</v>
      </c>
      <c r="M83" t="s">
        <v>32</v>
      </c>
      <c r="N83" t="s">
        <v>23</v>
      </c>
      <c r="O83" t="s">
        <v>23</v>
      </c>
      <c r="P83" t="s">
        <v>23</v>
      </c>
    </row>
    <row r="84" spans="1:16" x14ac:dyDescent="0.2">
      <c r="A84" t="s">
        <v>72</v>
      </c>
      <c r="B84" t="s">
        <v>46</v>
      </c>
      <c r="C84" s="1">
        <v>45925</v>
      </c>
      <c r="D84" s="3">
        <v>0.65625</v>
      </c>
      <c r="E84" t="s">
        <v>76</v>
      </c>
      <c r="F84" s="3">
        <v>0.71875</v>
      </c>
      <c r="G84" s="2">
        <f>TimeEdit__3[[#This Row],[Eindtijd]]-TimeEdit__3[[#This Row],[Starttijd]]</f>
        <v>6.25E-2</v>
      </c>
      <c r="H84" t="s">
        <v>24</v>
      </c>
      <c r="I84" t="s">
        <v>40</v>
      </c>
      <c r="J84" t="str">
        <f>REPLACE(TimeEdit__3[[#This Row],[Group]],1,13,"")</f>
        <v>P_group_S</v>
      </c>
      <c r="K84" t="s">
        <v>30</v>
      </c>
      <c r="L84" t="s">
        <v>36</v>
      </c>
      <c r="M84" t="s">
        <v>32</v>
      </c>
      <c r="N84" t="s">
        <v>23</v>
      </c>
      <c r="O84" t="s">
        <v>23</v>
      </c>
      <c r="P84" t="s">
        <v>23</v>
      </c>
    </row>
    <row r="85" spans="1:16" x14ac:dyDescent="0.2">
      <c r="A85" t="s">
        <v>72</v>
      </c>
      <c r="B85" t="s">
        <v>46</v>
      </c>
      <c r="C85" s="1">
        <v>45925</v>
      </c>
      <c r="D85" s="3">
        <v>0.65625</v>
      </c>
      <c r="E85" t="s">
        <v>76</v>
      </c>
      <c r="F85" s="3">
        <v>0.71875</v>
      </c>
      <c r="G85" s="2">
        <f>TimeEdit__3[[#This Row],[Eindtijd]]-TimeEdit__3[[#This Row],[Starttijd]]</f>
        <v>6.25E-2</v>
      </c>
      <c r="H85" t="s">
        <v>24</v>
      </c>
      <c r="I85" t="s">
        <v>41</v>
      </c>
      <c r="J85" t="str">
        <f>REPLACE(TimeEdit__3[[#This Row],[Group]],1,13,"")</f>
        <v>P_group_T</v>
      </c>
      <c r="K85" t="s">
        <v>30</v>
      </c>
      <c r="L85" t="s">
        <v>42</v>
      </c>
      <c r="M85" t="s">
        <v>32</v>
      </c>
      <c r="N85" t="s">
        <v>23</v>
      </c>
      <c r="O85" t="s">
        <v>23</v>
      </c>
      <c r="P85" t="s">
        <v>23</v>
      </c>
    </row>
    <row r="86" spans="1:16" x14ac:dyDescent="0.2">
      <c r="A86" t="s">
        <v>72</v>
      </c>
      <c r="B86" t="s">
        <v>46</v>
      </c>
      <c r="C86" s="1">
        <v>45925</v>
      </c>
      <c r="D86" s="3">
        <v>0.65625</v>
      </c>
      <c r="E86" t="s">
        <v>76</v>
      </c>
      <c r="F86" s="3">
        <v>0.71875</v>
      </c>
      <c r="G86" s="2">
        <f>TimeEdit__3[[#This Row],[Eindtijd]]-TimeEdit__3[[#This Row],[Starttijd]]</f>
        <v>6.25E-2</v>
      </c>
      <c r="H86" t="s">
        <v>37</v>
      </c>
      <c r="I86" t="s">
        <v>38</v>
      </c>
      <c r="J86" t="str">
        <f>REPLACE(TimeEdit__3[[#This Row],[Group]],1,13,"")</f>
        <v>Le_All</v>
      </c>
      <c r="K86" t="s">
        <v>21</v>
      </c>
      <c r="L86" t="s">
        <v>45</v>
      </c>
      <c r="M86" t="s">
        <v>23</v>
      </c>
      <c r="N86" t="s">
        <v>23</v>
      </c>
      <c r="O86" t="s">
        <v>23</v>
      </c>
      <c r="P86" t="s">
        <v>23</v>
      </c>
    </row>
    <row r="87" spans="1:16" x14ac:dyDescent="0.2">
      <c r="A87" t="s">
        <v>77</v>
      </c>
      <c r="B87" t="s">
        <v>17</v>
      </c>
      <c r="C87" s="1">
        <v>45929</v>
      </c>
      <c r="D87" s="3">
        <v>0.41666666666666669</v>
      </c>
      <c r="E87" t="s">
        <v>78</v>
      </c>
      <c r="F87" s="3">
        <v>0.47916666666666669</v>
      </c>
      <c r="G87" s="2">
        <f>TimeEdit__3[[#This Row],[Eindtijd]]-TimeEdit__3[[#This Row],[Starttijd]]</f>
        <v>6.25E-2</v>
      </c>
      <c r="H87" t="s">
        <v>19</v>
      </c>
      <c r="I87" t="s">
        <v>20</v>
      </c>
      <c r="J87" t="str">
        <f>REPLACE(TimeEdit__3[[#This Row],[Group]],1,13,"")</f>
        <v>Le_All</v>
      </c>
      <c r="K87" t="s">
        <v>21</v>
      </c>
      <c r="L87" t="s">
        <v>22</v>
      </c>
      <c r="M87" t="s">
        <v>23</v>
      </c>
      <c r="N87" t="s">
        <v>23</v>
      </c>
      <c r="O87" t="s">
        <v>23</v>
      </c>
      <c r="P87" t="s">
        <v>23</v>
      </c>
    </row>
    <row r="88" spans="1:16" x14ac:dyDescent="0.2">
      <c r="A88" t="s">
        <v>77</v>
      </c>
      <c r="B88" t="s">
        <v>17</v>
      </c>
      <c r="C88" s="1">
        <v>45929</v>
      </c>
      <c r="D88" s="3">
        <v>0.58333333333333337</v>
      </c>
      <c r="E88" t="s">
        <v>78</v>
      </c>
      <c r="F88" s="3">
        <v>0.64583333333333337</v>
      </c>
      <c r="G88" s="2">
        <f>TimeEdit__3[[#This Row],[Eindtijd]]-TimeEdit__3[[#This Row],[Starttijd]]</f>
        <v>6.25E-2</v>
      </c>
      <c r="H88" t="s">
        <v>24</v>
      </c>
      <c r="I88" t="s">
        <v>25</v>
      </c>
      <c r="J88" t="str">
        <f>REPLACE(TimeEdit__3[[#This Row],[Group]],1,13,"")</f>
        <v>Le_group_01</v>
      </c>
      <c r="K88" t="s">
        <v>21</v>
      </c>
      <c r="L88" t="s">
        <v>26</v>
      </c>
      <c r="M88" t="s">
        <v>23</v>
      </c>
      <c r="N88" t="s">
        <v>23</v>
      </c>
      <c r="O88" t="s">
        <v>23</v>
      </c>
      <c r="P88" t="s">
        <v>23</v>
      </c>
    </row>
    <row r="89" spans="1:16" x14ac:dyDescent="0.2">
      <c r="A89" t="s">
        <v>77</v>
      </c>
      <c r="B89" t="s">
        <v>27</v>
      </c>
      <c r="C89" s="1">
        <v>45930</v>
      </c>
      <c r="D89" s="3">
        <v>0.58333333333333337</v>
      </c>
      <c r="E89" t="s">
        <v>79</v>
      </c>
      <c r="F89" s="3">
        <v>0.64583333333333337</v>
      </c>
      <c r="G89" s="2">
        <f>TimeEdit__3[[#This Row],[Eindtijd]]-TimeEdit__3[[#This Row],[Starttijd]]</f>
        <v>6.25E-2</v>
      </c>
      <c r="H89" t="s">
        <v>24</v>
      </c>
      <c r="I89" t="s">
        <v>29</v>
      </c>
      <c r="J89" t="str">
        <f>REPLACE(TimeEdit__3[[#This Row],[Group]],1,13,"")</f>
        <v>P_group_M</v>
      </c>
      <c r="K89" t="s">
        <v>30</v>
      </c>
      <c r="L89" t="s">
        <v>31</v>
      </c>
      <c r="M89" t="s">
        <v>32</v>
      </c>
      <c r="N89" t="s">
        <v>23</v>
      </c>
      <c r="O89" t="s">
        <v>23</v>
      </c>
      <c r="P89" t="s">
        <v>23</v>
      </c>
    </row>
    <row r="90" spans="1:16" x14ac:dyDescent="0.2">
      <c r="A90" t="s">
        <v>77</v>
      </c>
      <c r="B90" t="s">
        <v>27</v>
      </c>
      <c r="C90" s="1">
        <v>45930</v>
      </c>
      <c r="D90" s="3">
        <v>0.58333333333333337</v>
      </c>
      <c r="E90" t="s">
        <v>79</v>
      </c>
      <c r="F90" s="3">
        <v>0.64583333333333337</v>
      </c>
      <c r="G90" s="2">
        <f>TimeEdit__3[[#This Row],[Eindtijd]]-TimeEdit__3[[#This Row],[Starttijd]]</f>
        <v>6.25E-2</v>
      </c>
      <c r="H90" t="s">
        <v>24</v>
      </c>
      <c r="I90" t="s">
        <v>33</v>
      </c>
      <c r="J90" t="str">
        <f>REPLACE(TimeEdit__3[[#This Row],[Group]],1,13,"")</f>
        <v>P_group_N</v>
      </c>
      <c r="K90" t="s">
        <v>30</v>
      </c>
      <c r="L90" t="s">
        <v>34</v>
      </c>
      <c r="M90" t="s">
        <v>32</v>
      </c>
      <c r="N90" t="s">
        <v>23</v>
      </c>
      <c r="O90" t="s">
        <v>23</v>
      </c>
      <c r="P90" t="s">
        <v>23</v>
      </c>
    </row>
    <row r="91" spans="1:16" x14ac:dyDescent="0.2">
      <c r="A91" t="s">
        <v>77</v>
      </c>
      <c r="B91" t="s">
        <v>27</v>
      </c>
      <c r="C91" s="1">
        <v>45930</v>
      </c>
      <c r="D91" s="3">
        <v>0.58333333333333337</v>
      </c>
      <c r="E91" t="s">
        <v>79</v>
      </c>
      <c r="F91" s="3">
        <v>0.64583333333333337</v>
      </c>
      <c r="G91" s="2">
        <f>TimeEdit__3[[#This Row],[Eindtijd]]-TimeEdit__3[[#This Row],[Starttijd]]</f>
        <v>6.25E-2</v>
      </c>
      <c r="H91" t="s">
        <v>24</v>
      </c>
      <c r="I91" t="s">
        <v>35</v>
      </c>
      <c r="J91" t="str">
        <f>REPLACE(TimeEdit__3[[#This Row],[Group]],1,13,"")</f>
        <v>P_group_O</v>
      </c>
      <c r="K91" t="s">
        <v>30</v>
      </c>
      <c r="L91" t="s">
        <v>36</v>
      </c>
      <c r="M91" t="s">
        <v>32</v>
      </c>
      <c r="N91" t="s">
        <v>23</v>
      </c>
      <c r="O91" t="s">
        <v>23</v>
      </c>
      <c r="P91" t="s">
        <v>23</v>
      </c>
    </row>
    <row r="92" spans="1:16" x14ac:dyDescent="0.2">
      <c r="A92" t="s">
        <v>77</v>
      </c>
      <c r="B92" t="s">
        <v>27</v>
      </c>
      <c r="C92" s="1">
        <v>45930</v>
      </c>
      <c r="D92" s="3">
        <v>0.58333333333333337</v>
      </c>
      <c r="E92" t="s">
        <v>79</v>
      </c>
      <c r="F92" s="3">
        <v>0.64583333333333337</v>
      </c>
      <c r="G92" s="2">
        <f>TimeEdit__3[[#This Row],[Eindtijd]]-TimeEdit__3[[#This Row],[Starttijd]]</f>
        <v>6.25E-2</v>
      </c>
      <c r="H92" t="s">
        <v>37</v>
      </c>
      <c r="I92" t="s">
        <v>38</v>
      </c>
      <c r="J92" t="str">
        <f>REPLACE(TimeEdit__3[[#This Row],[Group]],1,13,"")</f>
        <v>Le_All</v>
      </c>
      <c r="K92" t="s">
        <v>21</v>
      </c>
      <c r="L92" t="s">
        <v>45</v>
      </c>
      <c r="M92" t="s">
        <v>23</v>
      </c>
      <c r="N92" t="s">
        <v>23</v>
      </c>
      <c r="O92" t="s">
        <v>23</v>
      </c>
      <c r="P92" t="s">
        <v>23</v>
      </c>
    </row>
    <row r="93" spans="1:16" x14ac:dyDescent="0.2">
      <c r="A93" t="s">
        <v>77</v>
      </c>
      <c r="B93" t="s">
        <v>27</v>
      </c>
      <c r="C93" s="1">
        <v>45930</v>
      </c>
      <c r="D93" s="3">
        <v>0.65625</v>
      </c>
      <c r="E93" t="s">
        <v>79</v>
      </c>
      <c r="F93" s="3">
        <v>0.71875</v>
      </c>
      <c r="G93" s="2">
        <f>TimeEdit__3[[#This Row],[Eindtijd]]-TimeEdit__3[[#This Row],[Starttijd]]</f>
        <v>6.25E-2</v>
      </c>
      <c r="H93" t="s">
        <v>24</v>
      </c>
      <c r="I93" t="s">
        <v>40</v>
      </c>
      <c r="J93" t="str">
        <f>REPLACE(TimeEdit__3[[#This Row],[Group]],1,13,"")</f>
        <v>P_group_S</v>
      </c>
      <c r="K93" t="s">
        <v>30</v>
      </c>
      <c r="L93" t="s">
        <v>36</v>
      </c>
      <c r="M93" t="s">
        <v>32</v>
      </c>
      <c r="N93" t="s">
        <v>23</v>
      </c>
      <c r="O93" t="s">
        <v>23</v>
      </c>
      <c r="P93" t="s">
        <v>23</v>
      </c>
    </row>
    <row r="94" spans="1:16" x14ac:dyDescent="0.2">
      <c r="A94" t="s">
        <v>77</v>
      </c>
      <c r="B94" t="s">
        <v>27</v>
      </c>
      <c r="C94" s="1">
        <v>45930</v>
      </c>
      <c r="D94" s="3">
        <v>0.65625</v>
      </c>
      <c r="E94" t="s">
        <v>79</v>
      </c>
      <c r="F94" s="3">
        <v>0.71875</v>
      </c>
      <c r="G94" s="2">
        <f>TimeEdit__3[[#This Row],[Eindtijd]]-TimeEdit__3[[#This Row],[Starttijd]]</f>
        <v>6.25E-2</v>
      </c>
      <c r="H94" t="s">
        <v>24</v>
      </c>
      <c r="I94" t="s">
        <v>41</v>
      </c>
      <c r="J94" t="str">
        <f>REPLACE(TimeEdit__3[[#This Row],[Group]],1,13,"")</f>
        <v>P_group_T</v>
      </c>
      <c r="K94" t="s">
        <v>30</v>
      </c>
      <c r="L94" t="s">
        <v>42</v>
      </c>
      <c r="M94" t="s">
        <v>32</v>
      </c>
      <c r="N94" t="s">
        <v>23</v>
      </c>
      <c r="O94" t="s">
        <v>23</v>
      </c>
      <c r="P94" t="s">
        <v>23</v>
      </c>
    </row>
    <row r="95" spans="1:16" x14ac:dyDescent="0.2">
      <c r="A95" t="s">
        <v>77</v>
      </c>
      <c r="B95" t="s">
        <v>43</v>
      </c>
      <c r="C95" s="1">
        <v>45931</v>
      </c>
      <c r="D95" s="3">
        <v>0.34722222222222221</v>
      </c>
      <c r="E95" t="s">
        <v>80</v>
      </c>
      <c r="F95" s="3">
        <v>0.40972222222222221</v>
      </c>
      <c r="G95" s="2">
        <f>TimeEdit__3[[#This Row],[Eindtijd]]-TimeEdit__3[[#This Row],[Starttijd]]</f>
        <v>6.25E-2</v>
      </c>
      <c r="H95" t="s">
        <v>19</v>
      </c>
      <c r="I95" t="s">
        <v>20</v>
      </c>
      <c r="J95" t="str">
        <f>REPLACE(TimeEdit__3[[#This Row],[Group]],1,13,"")</f>
        <v>Le_All</v>
      </c>
      <c r="K95" t="s">
        <v>21</v>
      </c>
      <c r="L95" t="s">
        <v>22</v>
      </c>
      <c r="M95" t="s">
        <v>23</v>
      </c>
      <c r="N95" t="s">
        <v>23</v>
      </c>
      <c r="O95" t="s">
        <v>23</v>
      </c>
      <c r="P95" t="s">
        <v>23</v>
      </c>
    </row>
    <row r="96" spans="1:16" x14ac:dyDescent="0.2">
      <c r="A96" t="s">
        <v>77</v>
      </c>
      <c r="B96" t="s">
        <v>43</v>
      </c>
      <c r="C96" s="1">
        <v>45931</v>
      </c>
      <c r="D96" s="3">
        <v>0.58333333333333337</v>
      </c>
      <c r="E96" t="s">
        <v>80</v>
      </c>
      <c r="F96" s="3">
        <v>0.64583333333333337</v>
      </c>
      <c r="G96" s="2">
        <f>TimeEdit__3[[#This Row],[Eindtijd]]-TimeEdit__3[[#This Row],[Starttijd]]</f>
        <v>6.25E-2</v>
      </c>
      <c r="H96" t="s">
        <v>24</v>
      </c>
      <c r="I96" t="s">
        <v>25</v>
      </c>
      <c r="J96" t="str">
        <f>REPLACE(TimeEdit__3[[#This Row],[Group]],1,13,"")</f>
        <v>Le_group_01</v>
      </c>
      <c r="K96" t="s">
        <v>21</v>
      </c>
      <c r="L96" t="s">
        <v>26</v>
      </c>
      <c r="M96" t="s">
        <v>23</v>
      </c>
      <c r="N96" t="s">
        <v>23</v>
      </c>
      <c r="O96" t="s">
        <v>23</v>
      </c>
      <c r="P96" t="s">
        <v>23</v>
      </c>
    </row>
    <row r="97" spans="1:16" x14ac:dyDescent="0.2">
      <c r="A97" t="s">
        <v>77</v>
      </c>
      <c r="B97" t="s">
        <v>43</v>
      </c>
      <c r="C97" s="1">
        <v>45931</v>
      </c>
      <c r="D97" s="3">
        <v>0.58333333333333337</v>
      </c>
      <c r="E97" t="s">
        <v>80</v>
      </c>
      <c r="F97" s="3">
        <v>0.64583333333333337</v>
      </c>
      <c r="G97" s="2">
        <f>TimeEdit__3[[#This Row],[Eindtijd]]-TimeEdit__3[[#This Row],[Starttijd]]</f>
        <v>6.25E-2</v>
      </c>
      <c r="H97" t="s">
        <v>37</v>
      </c>
      <c r="I97" t="s">
        <v>38</v>
      </c>
      <c r="J97" t="str">
        <f>REPLACE(TimeEdit__3[[#This Row],[Group]],1,13,"")</f>
        <v>Le_All</v>
      </c>
      <c r="K97" t="s">
        <v>21</v>
      </c>
      <c r="L97" t="s">
        <v>45</v>
      </c>
      <c r="M97" t="s">
        <v>23</v>
      </c>
      <c r="N97" t="s">
        <v>23</v>
      </c>
      <c r="O97" t="s">
        <v>23</v>
      </c>
      <c r="P97" t="s">
        <v>23</v>
      </c>
    </row>
    <row r="98" spans="1:16" x14ac:dyDescent="0.2">
      <c r="A98" t="s">
        <v>77</v>
      </c>
      <c r="B98" t="s">
        <v>46</v>
      </c>
      <c r="C98" s="1">
        <v>45932</v>
      </c>
      <c r="D98" s="3">
        <v>0.4548611111111111</v>
      </c>
      <c r="E98" t="s">
        <v>81</v>
      </c>
      <c r="F98" s="3">
        <v>0.55208333333333337</v>
      </c>
      <c r="G98" s="2">
        <f>TimeEdit__3[[#This Row],[Eindtijd]]-TimeEdit__3[[#This Row],[Starttijd]]</f>
        <v>9.7222222222222265E-2</v>
      </c>
      <c r="H98" t="s">
        <v>19</v>
      </c>
      <c r="I98" t="s">
        <v>59</v>
      </c>
      <c r="J98" t="str">
        <f>REPLACE(TimeEdit__3[[#This Row],[Group]],1,13,"")</f>
        <v>T_group_01</v>
      </c>
      <c r="K98" t="s">
        <v>49</v>
      </c>
      <c r="L98" t="s">
        <v>60</v>
      </c>
      <c r="M98" t="s">
        <v>23</v>
      </c>
      <c r="N98" t="s">
        <v>23</v>
      </c>
      <c r="O98" t="s">
        <v>23</v>
      </c>
      <c r="P98" t="s">
        <v>23</v>
      </c>
    </row>
    <row r="99" spans="1:16" x14ac:dyDescent="0.2">
      <c r="A99" t="s">
        <v>77</v>
      </c>
      <c r="B99" t="s">
        <v>46</v>
      </c>
      <c r="C99" s="1">
        <v>45932</v>
      </c>
      <c r="D99" s="3">
        <v>0.4548611111111111</v>
      </c>
      <c r="E99" t="s">
        <v>81</v>
      </c>
      <c r="F99" s="3">
        <v>0.55208333333333337</v>
      </c>
      <c r="G99" s="2">
        <f>TimeEdit__3[[#This Row],[Eindtijd]]-TimeEdit__3[[#This Row],[Starttijd]]</f>
        <v>9.7222222222222265E-2</v>
      </c>
      <c r="H99" t="s">
        <v>19</v>
      </c>
      <c r="I99" t="s">
        <v>61</v>
      </c>
      <c r="J99" t="str">
        <f>REPLACE(TimeEdit__3[[#This Row],[Group]],1,13,"")</f>
        <v>T_group_02</v>
      </c>
      <c r="K99" t="s">
        <v>49</v>
      </c>
      <c r="L99" t="s">
        <v>62</v>
      </c>
      <c r="M99" t="s">
        <v>23</v>
      </c>
      <c r="N99" t="s">
        <v>23</v>
      </c>
      <c r="O99" t="s">
        <v>23</v>
      </c>
      <c r="P99" t="s">
        <v>23</v>
      </c>
    </row>
    <row r="100" spans="1:16" x14ac:dyDescent="0.2">
      <c r="A100" t="s">
        <v>77</v>
      </c>
      <c r="B100" t="s">
        <v>46</v>
      </c>
      <c r="C100" s="1">
        <v>45932</v>
      </c>
      <c r="D100" s="3">
        <v>0.4548611111111111</v>
      </c>
      <c r="E100" t="s">
        <v>81</v>
      </c>
      <c r="F100" s="3">
        <v>0.55208333333333337</v>
      </c>
      <c r="G100" s="2">
        <f>TimeEdit__3[[#This Row],[Eindtijd]]-TimeEdit__3[[#This Row],[Starttijd]]</f>
        <v>9.7222222222222265E-2</v>
      </c>
      <c r="H100" t="s">
        <v>19</v>
      </c>
      <c r="I100" t="s">
        <v>63</v>
      </c>
      <c r="J100" t="str">
        <f>REPLACE(TimeEdit__3[[#This Row],[Group]],1,13,"")</f>
        <v>T_group_03</v>
      </c>
      <c r="K100" t="s">
        <v>49</v>
      </c>
      <c r="L100" t="s">
        <v>64</v>
      </c>
      <c r="M100" t="s">
        <v>23</v>
      </c>
      <c r="N100" t="s">
        <v>23</v>
      </c>
      <c r="O100" t="s">
        <v>23</v>
      </c>
      <c r="P100" t="s">
        <v>23</v>
      </c>
    </row>
    <row r="101" spans="1:16" x14ac:dyDescent="0.2">
      <c r="A101" t="s">
        <v>77</v>
      </c>
      <c r="B101" t="s">
        <v>46</v>
      </c>
      <c r="C101" s="1">
        <v>45932</v>
      </c>
      <c r="D101" s="3">
        <v>0.4548611111111111</v>
      </c>
      <c r="E101" t="s">
        <v>81</v>
      </c>
      <c r="F101" s="3">
        <v>0.55208333333333337</v>
      </c>
      <c r="G101" s="2">
        <f>TimeEdit__3[[#This Row],[Eindtijd]]-TimeEdit__3[[#This Row],[Starttijd]]</f>
        <v>9.7222222222222265E-2</v>
      </c>
      <c r="H101" t="s">
        <v>19</v>
      </c>
      <c r="I101" t="s">
        <v>65</v>
      </c>
      <c r="J101" t="str">
        <f>REPLACE(TimeEdit__3[[#This Row],[Group]],1,13,"")</f>
        <v>T_group_04</v>
      </c>
      <c r="K101" t="s">
        <v>49</v>
      </c>
      <c r="L101" t="s">
        <v>66</v>
      </c>
      <c r="M101" t="s">
        <v>23</v>
      </c>
      <c r="N101" t="s">
        <v>23</v>
      </c>
      <c r="O101" t="s">
        <v>23</v>
      </c>
      <c r="P101" t="s">
        <v>23</v>
      </c>
    </row>
    <row r="102" spans="1:16" x14ac:dyDescent="0.2">
      <c r="A102" t="s">
        <v>77</v>
      </c>
      <c r="B102" t="s">
        <v>46</v>
      </c>
      <c r="C102" s="1">
        <v>45932</v>
      </c>
      <c r="D102" s="3">
        <v>0.58333333333333337</v>
      </c>
      <c r="E102" t="s">
        <v>81</v>
      </c>
      <c r="F102" s="3">
        <v>0.64583333333333337</v>
      </c>
      <c r="G102" s="2">
        <f>TimeEdit__3[[#This Row],[Eindtijd]]-TimeEdit__3[[#This Row],[Starttijd]]</f>
        <v>6.25E-2</v>
      </c>
      <c r="H102" t="s">
        <v>24</v>
      </c>
      <c r="I102" t="s">
        <v>29</v>
      </c>
      <c r="J102" t="str">
        <f>REPLACE(TimeEdit__3[[#This Row],[Group]],1,13,"")</f>
        <v>P_group_M</v>
      </c>
      <c r="K102" t="s">
        <v>30</v>
      </c>
      <c r="L102" t="s">
        <v>31</v>
      </c>
      <c r="M102" t="s">
        <v>32</v>
      </c>
      <c r="N102" t="s">
        <v>23</v>
      </c>
      <c r="O102" t="s">
        <v>23</v>
      </c>
      <c r="P102" t="s">
        <v>23</v>
      </c>
    </row>
    <row r="103" spans="1:16" x14ac:dyDescent="0.2">
      <c r="A103" t="s">
        <v>77</v>
      </c>
      <c r="B103" t="s">
        <v>46</v>
      </c>
      <c r="C103" s="1">
        <v>45932</v>
      </c>
      <c r="D103" s="3">
        <v>0.58333333333333337</v>
      </c>
      <c r="E103" t="s">
        <v>81</v>
      </c>
      <c r="F103" s="3">
        <v>0.64583333333333337</v>
      </c>
      <c r="G103" s="2">
        <f>TimeEdit__3[[#This Row],[Eindtijd]]-TimeEdit__3[[#This Row],[Starttijd]]</f>
        <v>6.25E-2</v>
      </c>
      <c r="H103" t="s">
        <v>24</v>
      </c>
      <c r="I103" t="s">
        <v>33</v>
      </c>
      <c r="J103" t="str">
        <f>REPLACE(TimeEdit__3[[#This Row],[Group]],1,13,"")</f>
        <v>P_group_N</v>
      </c>
      <c r="K103" t="s">
        <v>30</v>
      </c>
      <c r="L103" t="s">
        <v>34</v>
      </c>
      <c r="M103" t="s">
        <v>32</v>
      </c>
      <c r="N103" t="s">
        <v>23</v>
      </c>
      <c r="O103" t="s">
        <v>23</v>
      </c>
      <c r="P103" t="s">
        <v>23</v>
      </c>
    </row>
    <row r="104" spans="1:16" x14ac:dyDescent="0.2">
      <c r="A104" t="s">
        <v>77</v>
      </c>
      <c r="B104" t="s">
        <v>46</v>
      </c>
      <c r="C104" s="1">
        <v>45932</v>
      </c>
      <c r="D104" s="3">
        <v>0.58333333333333337</v>
      </c>
      <c r="E104" t="s">
        <v>81</v>
      </c>
      <c r="F104" s="3">
        <v>0.64583333333333337</v>
      </c>
      <c r="G104" s="2">
        <f>TimeEdit__3[[#This Row],[Eindtijd]]-TimeEdit__3[[#This Row],[Starttijd]]</f>
        <v>6.25E-2</v>
      </c>
      <c r="H104" t="s">
        <v>24</v>
      </c>
      <c r="I104" t="s">
        <v>35</v>
      </c>
      <c r="J104" t="str">
        <f>REPLACE(TimeEdit__3[[#This Row],[Group]],1,13,"")</f>
        <v>P_group_O</v>
      </c>
      <c r="K104" t="s">
        <v>30</v>
      </c>
      <c r="L104" t="s">
        <v>36</v>
      </c>
      <c r="M104" t="s">
        <v>32</v>
      </c>
      <c r="N104" t="s">
        <v>23</v>
      </c>
      <c r="O104" t="s">
        <v>23</v>
      </c>
      <c r="P104" t="s">
        <v>23</v>
      </c>
    </row>
    <row r="105" spans="1:16" x14ac:dyDescent="0.2">
      <c r="A105" t="s">
        <v>77</v>
      </c>
      <c r="B105" t="s">
        <v>46</v>
      </c>
      <c r="C105" s="1">
        <v>45932</v>
      </c>
      <c r="D105" s="3">
        <v>0.58333333333333337</v>
      </c>
      <c r="E105" t="s">
        <v>81</v>
      </c>
      <c r="F105" s="3">
        <v>0.64583333333333337</v>
      </c>
      <c r="G105" s="2">
        <f>TimeEdit__3[[#This Row],[Eindtijd]]-TimeEdit__3[[#This Row],[Starttijd]]</f>
        <v>6.25E-2</v>
      </c>
      <c r="H105" t="s">
        <v>37</v>
      </c>
      <c r="I105" t="s">
        <v>38</v>
      </c>
      <c r="J105" t="str">
        <f>REPLACE(TimeEdit__3[[#This Row],[Group]],1,13,"")</f>
        <v>Le_All</v>
      </c>
      <c r="K105" t="s">
        <v>21</v>
      </c>
      <c r="L105" t="s">
        <v>45</v>
      </c>
      <c r="M105" t="s">
        <v>23</v>
      </c>
      <c r="N105" t="s">
        <v>23</v>
      </c>
      <c r="O105" t="s">
        <v>23</v>
      </c>
      <c r="P105" t="s">
        <v>23</v>
      </c>
    </row>
    <row r="106" spans="1:16" x14ac:dyDescent="0.2">
      <c r="A106" t="s">
        <v>77</v>
      </c>
      <c r="B106" t="s">
        <v>46</v>
      </c>
      <c r="C106" s="1">
        <v>45932</v>
      </c>
      <c r="D106" s="3">
        <v>0.65625</v>
      </c>
      <c r="E106" t="s">
        <v>81</v>
      </c>
      <c r="F106" s="3">
        <v>0.71875</v>
      </c>
      <c r="G106" s="2">
        <f>TimeEdit__3[[#This Row],[Eindtijd]]-TimeEdit__3[[#This Row],[Starttijd]]</f>
        <v>6.25E-2</v>
      </c>
      <c r="H106" t="s">
        <v>24</v>
      </c>
      <c r="I106" t="s">
        <v>40</v>
      </c>
      <c r="J106" t="str">
        <f>REPLACE(TimeEdit__3[[#This Row],[Group]],1,13,"")</f>
        <v>P_group_S</v>
      </c>
      <c r="K106" t="s">
        <v>30</v>
      </c>
      <c r="L106" t="s">
        <v>36</v>
      </c>
      <c r="M106" t="s">
        <v>32</v>
      </c>
      <c r="N106" t="s">
        <v>23</v>
      </c>
      <c r="O106" t="s">
        <v>23</v>
      </c>
      <c r="P106" t="s">
        <v>23</v>
      </c>
    </row>
    <row r="107" spans="1:16" x14ac:dyDescent="0.2">
      <c r="A107" t="s">
        <v>77</v>
      </c>
      <c r="B107" t="s">
        <v>46</v>
      </c>
      <c r="C107" s="1">
        <v>45932</v>
      </c>
      <c r="D107" s="3">
        <v>0.65625</v>
      </c>
      <c r="E107" t="s">
        <v>81</v>
      </c>
      <c r="F107" s="3">
        <v>0.71875</v>
      </c>
      <c r="G107" s="2">
        <f>TimeEdit__3[[#This Row],[Eindtijd]]-TimeEdit__3[[#This Row],[Starttijd]]</f>
        <v>6.25E-2</v>
      </c>
      <c r="H107" t="s">
        <v>24</v>
      </c>
      <c r="I107" t="s">
        <v>41</v>
      </c>
      <c r="J107" t="str">
        <f>REPLACE(TimeEdit__3[[#This Row],[Group]],1,13,"")</f>
        <v>P_group_T</v>
      </c>
      <c r="K107" t="s">
        <v>30</v>
      </c>
      <c r="L107" t="s">
        <v>42</v>
      </c>
      <c r="M107" t="s">
        <v>32</v>
      </c>
      <c r="N107" t="s">
        <v>23</v>
      </c>
      <c r="O107" t="s">
        <v>23</v>
      </c>
      <c r="P107" t="s">
        <v>23</v>
      </c>
    </row>
    <row r="108" spans="1:16" x14ac:dyDescent="0.2">
      <c r="A108" t="s">
        <v>82</v>
      </c>
      <c r="B108" t="s">
        <v>17</v>
      </c>
      <c r="C108" s="1">
        <v>45936</v>
      </c>
      <c r="D108" s="3">
        <v>0.41666666666666669</v>
      </c>
      <c r="E108" t="s">
        <v>83</v>
      </c>
      <c r="F108" s="3">
        <v>0.47916666666666669</v>
      </c>
      <c r="G108" s="2">
        <f>TimeEdit__3[[#This Row],[Eindtijd]]-TimeEdit__3[[#This Row],[Starttijd]]</f>
        <v>6.25E-2</v>
      </c>
      <c r="H108" t="s">
        <v>19</v>
      </c>
      <c r="I108" t="s">
        <v>20</v>
      </c>
      <c r="J108" t="str">
        <f>REPLACE(TimeEdit__3[[#This Row],[Group]],1,13,"")</f>
        <v>Le_All</v>
      </c>
      <c r="K108" t="s">
        <v>21</v>
      </c>
      <c r="L108" t="s">
        <v>22</v>
      </c>
      <c r="M108" t="s">
        <v>23</v>
      </c>
      <c r="N108" t="s">
        <v>23</v>
      </c>
      <c r="O108" t="s">
        <v>23</v>
      </c>
      <c r="P108" t="s">
        <v>23</v>
      </c>
    </row>
    <row r="109" spans="1:16" x14ac:dyDescent="0.2">
      <c r="A109" t="s">
        <v>82</v>
      </c>
      <c r="B109" t="s">
        <v>17</v>
      </c>
      <c r="C109" s="1">
        <v>45936</v>
      </c>
      <c r="D109" s="3">
        <v>0.58333333333333337</v>
      </c>
      <c r="E109" t="s">
        <v>83</v>
      </c>
      <c r="F109" s="3">
        <v>0.64583333333333337</v>
      </c>
      <c r="G109" s="2">
        <f>TimeEdit__3[[#This Row],[Eindtijd]]-TimeEdit__3[[#This Row],[Starttijd]]</f>
        <v>6.25E-2</v>
      </c>
      <c r="H109" t="s">
        <v>24</v>
      </c>
      <c r="I109" t="s">
        <v>25</v>
      </c>
      <c r="J109" t="str">
        <f>REPLACE(TimeEdit__3[[#This Row],[Group]],1,13,"")</f>
        <v>Le_group_01</v>
      </c>
      <c r="K109" t="s">
        <v>21</v>
      </c>
      <c r="L109" t="s">
        <v>26</v>
      </c>
      <c r="M109" t="s">
        <v>23</v>
      </c>
      <c r="N109" t="s">
        <v>23</v>
      </c>
      <c r="O109" t="s">
        <v>23</v>
      </c>
      <c r="P109" t="s">
        <v>23</v>
      </c>
    </row>
    <row r="110" spans="1:16" x14ac:dyDescent="0.2">
      <c r="A110" t="s">
        <v>82</v>
      </c>
      <c r="B110" t="s">
        <v>27</v>
      </c>
      <c r="C110" s="1">
        <v>45937</v>
      </c>
      <c r="D110" s="3">
        <v>0.58333333333333337</v>
      </c>
      <c r="E110" t="s">
        <v>84</v>
      </c>
      <c r="F110" s="3">
        <v>0.64583333333333337</v>
      </c>
      <c r="G110" s="2">
        <f>TimeEdit__3[[#This Row],[Eindtijd]]-TimeEdit__3[[#This Row],[Starttijd]]</f>
        <v>6.25E-2</v>
      </c>
      <c r="H110" t="s">
        <v>24</v>
      </c>
      <c r="I110" t="s">
        <v>29</v>
      </c>
      <c r="J110" t="str">
        <f>REPLACE(TimeEdit__3[[#This Row],[Group]],1,13,"")</f>
        <v>P_group_M</v>
      </c>
      <c r="K110" t="s">
        <v>30</v>
      </c>
      <c r="L110" t="s">
        <v>31</v>
      </c>
      <c r="M110" t="s">
        <v>32</v>
      </c>
      <c r="N110" t="s">
        <v>23</v>
      </c>
      <c r="O110" t="s">
        <v>23</v>
      </c>
      <c r="P110" t="s">
        <v>23</v>
      </c>
    </row>
    <row r="111" spans="1:16" x14ac:dyDescent="0.2">
      <c r="A111" t="s">
        <v>82</v>
      </c>
      <c r="B111" t="s">
        <v>27</v>
      </c>
      <c r="C111" s="1">
        <v>45937</v>
      </c>
      <c r="D111" s="3">
        <v>0.58333333333333337</v>
      </c>
      <c r="E111" t="s">
        <v>84</v>
      </c>
      <c r="F111" s="3">
        <v>0.64583333333333337</v>
      </c>
      <c r="G111" s="2">
        <f>TimeEdit__3[[#This Row],[Eindtijd]]-TimeEdit__3[[#This Row],[Starttijd]]</f>
        <v>6.25E-2</v>
      </c>
      <c r="H111" t="s">
        <v>24</v>
      </c>
      <c r="I111" t="s">
        <v>33</v>
      </c>
      <c r="J111" t="str">
        <f>REPLACE(TimeEdit__3[[#This Row],[Group]],1,13,"")</f>
        <v>P_group_N</v>
      </c>
      <c r="K111" t="s">
        <v>30</v>
      </c>
      <c r="L111" t="s">
        <v>34</v>
      </c>
      <c r="M111" t="s">
        <v>32</v>
      </c>
      <c r="N111" t="s">
        <v>23</v>
      </c>
      <c r="O111" t="s">
        <v>23</v>
      </c>
      <c r="P111" t="s">
        <v>23</v>
      </c>
    </row>
    <row r="112" spans="1:16" x14ac:dyDescent="0.2">
      <c r="A112" t="s">
        <v>82</v>
      </c>
      <c r="B112" t="s">
        <v>27</v>
      </c>
      <c r="C112" s="1">
        <v>45937</v>
      </c>
      <c r="D112" s="3">
        <v>0.58333333333333337</v>
      </c>
      <c r="E112" t="s">
        <v>84</v>
      </c>
      <c r="F112" s="3">
        <v>0.64583333333333337</v>
      </c>
      <c r="G112" s="2">
        <f>TimeEdit__3[[#This Row],[Eindtijd]]-TimeEdit__3[[#This Row],[Starttijd]]</f>
        <v>6.25E-2</v>
      </c>
      <c r="H112" t="s">
        <v>24</v>
      </c>
      <c r="I112" t="s">
        <v>35</v>
      </c>
      <c r="J112" t="str">
        <f>REPLACE(TimeEdit__3[[#This Row],[Group]],1,13,"")</f>
        <v>P_group_O</v>
      </c>
      <c r="K112" t="s">
        <v>30</v>
      </c>
      <c r="L112" t="s">
        <v>36</v>
      </c>
      <c r="M112" t="s">
        <v>32</v>
      </c>
      <c r="N112" t="s">
        <v>23</v>
      </c>
      <c r="O112" t="s">
        <v>23</v>
      </c>
      <c r="P112" t="s">
        <v>23</v>
      </c>
    </row>
    <row r="113" spans="1:16" x14ac:dyDescent="0.2">
      <c r="A113" t="s">
        <v>82</v>
      </c>
      <c r="B113" t="s">
        <v>27</v>
      </c>
      <c r="C113" s="1">
        <v>45937</v>
      </c>
      <c r="D113" s="3">
        <v>0.65625</v>
      </c>
      <c r="E113" t="s">
        <v>84</v>
      </c>
      <c r="F113" s="3">
        <v>0.71875</v>
      </c>
      <c r="G113" s="2">
        <f>TimeEdit__3[[#This Row],[Eindtijd]]-TimeEdit__3[[#This Row],[Starttijd]]</f>
        <v>6.25E-2</v>
      </c>
      <c r="H113" t="s">
        <v>24</v>
      </c>
      <c r="I113" t="s">
        <v>40</v>
      </c>
      <c r="J113" t="str">
        <f>REPLACE(TimeEdit__3[[#This Row],[Group]],1,13,"")</f>
        <v>P_group_S</v>
      </c>
      <c r="K113" t="s">
        <v>30</v>
      </c>
      <c r="L113" t="s">
        <v>36</v>
      </c>
      <c r="M113" t="s">
        <v>32</v>
      </c>
      <c r="N113" t="s">
        <v>23</v>
      </c>
      <c r="O113" t="s">
        <v>23</v>
      </c>
      <c r="P113" t="s">
        <v>23</v>
      </c>
    </row>
    <row r="114" spans="1:16" x14ac:dyDescent="0.2">
      <c r="A114" t="s">
        <v>82</v>
      </c>
      <c r="B114" t="s">
        <v>27</v>
      </c>
      <c r="C114" s="1">
        <v>45937</v>
      </c>
      <c r="D114" s="3">
        <v>0.65625</v>
      </c>
      <c r="E114" t="s">
        <v>84</v>
      </c>
      <c r="F114" s="3">
        <v>0.71875</v>
      </c>
      <c r="G114" s="2">
        <f>TimeEdit__3[[#This Row],[Eindtijd]]-TimeEdit__3[[#This Row],[Starttijd]]</f>
        <v>6.25E-2</v>
      </c>
      <c r="H114" t="s">
        <v>24</v>
      </c>
      <c r="I114" t="s">
        <v>41</v>
      </c>
      <c r="J114" t="str">
        <f>REPLACE(TimeEdit__3[[#This Row],[Group]],1,13,"")</f>
        <v>P_group_T</v>
      </c>
      <c r="K114" t="s">
        <v>30</v>
      </c>
      <c r="L114" t="s">
        <v>42</v>
      </c>
      <c r="M114" t="s">
        <v>32</v>
      </c>
      <c r="N114" t="s">
        <v>23</v>
      </c>
      <c r="O114" t="s">
        <v>23</v>
      </c>
      <c r="P114" t="s">
        <v>23</v>
      </c>
    </row>
    <row r="115" spans="1:16" x14ac:dyDescent="0.2">
      <c r="A115" t="s">
        <v>82</v>
      </c>
      <c r="B115" t="s">
        <v>27</v>
      </c>
      <c r="C115" s="1">
        <v>45937</v>
      </c>
      <c r="D115" s="3">
        <v>0.65625</v>
      </c>
      <c r="E115" t="s">
        <v>84</v>
      </c>
      <c r="F115" s="3">
        <v>0.71875</v>
      </c>
      <c r="G115" s="2">
        <f>TimeEdit__3[[#This Row],[Eindtijd]]-TimeEdit__3[[#This Row],[Starttijd]]</f>
        <v>6.25E-2</v>
      </c>
      <c r="H115" t="s">
        <v>37</v>
      </c>
      <c r="I115" t="s">
        <v>38</v>
      </c>
      <c r="J115" t="str">
        <f>REPLACE(TimeEdit__3[[#This Row],[Group]],1,13,"")</f>
        <v>Le_All</v>
      </c>
      <c r="K115" t="s">
        <v>21</v>
      </c>
      <c r="L115" t="s">
        <v>45</v>
      </c>
      <c r="M115" t="s">
        <v>23</v>
      </c>
      <c r="N115" t="s">
        <v>23</v>
      </c>
      <c r="O115" t="s">
        <v>23</v>
      </c>
      <c r="P115" t="s">
        <v>23</v>
      </c>
    </row>
    <row r="116" spans="1:16" x14ac:dyDescent="0.2">
      <c r="A116" t="s">
        <v>82</v>
      </c>
      <c r="B116" t="s">
        <v>43</v>
      </c>
      <c r="C116" s="1">
        <v>45938</v>
      </c>
      <c r="D116" s="3">
        <v>0.48958333333333331</v>
      </c>
      <c r="E116" t="s">
        <v>85</v>
      </c>
      <c r="F116" s="3">
        <v>0.55208333333333337</v>
      </c>
      <c r="G116" s="2">
        <f>TimeEdit__3[[#This Row],[Eindtijd]]-TimeEdit__3[[#This Row],[Starttijd]]</f>
        <v>6.2500000000000056E-2</v>
      </c>
      <c r="H116" t="s">
        <v>19</v>
      </c>
      <c r="I116" t="s">
        <v>20</v>
      </c>
      <c r="J116" t="str">
        <f>REPLACE(TimeEdit__3[[#This Row],[Group]],1,13,"")</f>
        <v>Le_All</v>
      </c>
      <c r="K116" t="s">
        <v>21</v>
      </c>
      <c r="L116" t="s">
        <v>22</v>
      </c>
      <c r="M116" t="s">
        <v>23</v>
      </c>
      <c r="N116" t="s">
        <v>23</v>
      </c>
      <c r="O116" t="s">
        <v>23</v>
      </c>
      <c r="P116" t="s">
        <v>23</v>
      </c>
    </row>
    <row r="117" spans="1:16" x14ac:dyDescent="0.2">
      <c r="A117" t="s">
        <v>82</v>
      </c>
      <c r="B117" t="s">
        <v>43</v>
      </c>
      <c r="C117" s="1">
        <v>45938</v>
      </c>
      <c r="D117" s="3">
        <v>0.58333333333333337</v>
      </c>
      <c r="E117" t="s">
        <v>85</v>
      </c>
      <c r="F117" s="3">
        <v>0.64583333333333337</v>
      </c>
      <c r="G117" s="2">
        <f>TimeEdit__3[[#This Row],[Eindtijd]]-TimeEdit__3[[#This Row],[Starttijd]]</f>
        <v>6.25E-2</v>
      </c>
      <c r="H117" t="s">
        <v>24</v>
      </c>
      <c r="I117" t="s">
        <v>25</v>
      </c>
      <c r="J117" t="str">
        <f>REPLACE(TimeEdit__3[[#This Row],[Group]],1,13,"")</f>
        <v>Le_group_01</v>
      </c>
      <c r="K117" t="s">
        <v>21</v>
      </c>
      <c r="L117" t="s">
        <v>26</v>
      </c>
      <c r="M117" t="s">
        <v>23</v>
      </c>
      <c r="N117" t="s">
        <v>23</v>
      </c>
      <c r="O117" t="s">
        <v>23</v>
      </c>
      <c r="P117" t="s">
        <v>23</v>
      </c>
    </row>
    <row r="118" spans="1:16" x14ac:dyDescent="0.2">
      <c r="A118" t="s">
        <v>82</v>
      </c>
      <c r="B118" t="s">
        <v>43</v>
      </c>
      <c r="C118" s="1">
        <v>45938</v>
      </c>
      <c r="D118" s="3">
        <v>0.58333333333333337</v>
      </c>
      <c r="E118" t="s">
        <v>85</v>
      </c>
      <c r="F118" s="3">
        <v>0.64583333333333337</v>
      </c>
      <c r="G118" s="2">
        <f>TimeEdit__3[[#This Row],[Eindtijd]]-TimeEdit__3[[#This Row],[Starttijd]]</f>
        <v>6.25E-2</v>
      </c>
      <c r="H118" t="s">
        <v>37</v>
      </c>
      <c r="I118" t="s">
        <v>38</v>
      </c>
      <c r="J118" t="str">
        <f>REPLACE(TimeEdit__3[[#This Row],[Group]],1,13,"")</f>
        <v>Le_All</v>
      </c>
      <c r="K118" t="s">
        <v>21</v>
      </c>
      <c r="L118" t="s">
        <v>45</v>
      </c>
      <c r="M118" t="s">
        <v>23</v>
      </c>
      <c r="N118" t="s">
        <v>23</v>
      </c>
      <c r="O118" t="s">
        <v>23</v>
      </c>
      <c r="P118" t="s">
        <v>23</v>
      </c>
    </row>
    <row r="119" spans="1:16" x14ac:dyDescent="0.2">
      <c r="A119" t="s">
        <v>82</v>
      </c>
      <c r="B119" t="s">
        <v>46</v>
      </c>
      <c r="C119" s="1">
        <v>45939</v>
      </c>
      <c r="D119" s="3">
        <v>0.4548611111111111</v>
      </c>
      <c r="E119" t="s">
        <v>86</v>
      </c>
      <c r="F119" s="3">
        <v>0.55208333333333337</v>
      </c>
      <c r="G119" s="2">
        <f>TimeEdit__3[[#This Row],[Eindtijd]]-TimeEdit__3[[#This Row],[Starttijd]]</f>
        <v>9.7222222222222265E-2</v>
      </c>
      <c r="H119" t="s">
        <v>19</v>
      </c>
      <c r="I119" t="s">
        <v>59</v>
      </c>
      <c r="J119" t="str">
        <f>REPLACE(TimeEdit__3[[#This Row],[Group]],1,13,"")</f>
        <v>T_group_01</v>
      </c>
      <c r="K119" t="s">
        <v>49</v>
      </c>
      <c r="L119" t="s">
        <v>60</v>
      </c>
      <c r="M119" t="s">
        <v>23</v>
      </c>
      <c r="N119" t="s">
        <v>23</v>
      </c>
      <c r="O119" t="s">
        <v>23</v>
      </c>
      <c r="P119" t="s">
        <v>23</v>
      </c>
    </row>
    <row r="120" spans="1:16" x14ac:dyDescent="0.2">
      <c r="A120" t="s">
        <v>82</v>
      </c>
      <c r="B120" t="s">
        <v>46</v>
      </c>
      <c r="C120" s="1">
        <v>45939</v>
      </c>
      <c r="D120" s="3">
        <v>0.4548611111111111</v>
      </c>
      <c r="E120" t="s">
        <v>86</v>
      </c>
      <c r="F120" s="3">
        <v>0.55208333333333337</v>
      </c>
      <c r="G120" s="2">
        <f>TimeEdit__3[[#This Row],[Eindtijd]]-TimeEdit__3[[#This Row],[Starttijd]]</f>
        <v>9.7222222222222265E-2</v>
      </c>
      <c r="H120" t="s">
        <v>19</v>
      </c>
      <c r="I120" t="s">
        <v>61</v>
      </c>
      <c r="J120" t="str">
        <f>REPLACE(TimeEdit__3[[#This Row],[Group]],1,13,"")</f>
        <v>T_group_02</v>
      </c>
      <c r="K120" t="s">
        <v>49</v>
      </c>
      <c r="L120" t="s">
        <v>62</v>
      </c>
      <c r="M120" t="s">
        <v>23</v>
      </c>
      <c r="N120" t="s">
        <v>23</v>
      </c>
      <c r="O120" t="s">
        <v>23</v>
      </c>
      <c r="P120" t="s">
        <v>23</v>
      </c>
    </row>
    <row r="121" spans="1:16" x14ac:dyDescent="0.2">
      <c r="A121" t="s">
        <v>82</v>
      </c>
      <c r="B121" t="s">
        <v>46</v>
      </c>
      <c r="C121" s="1">
        <v>45939</v>
      </c>
      <c r="D121" s="3">
        <v>0.4548611111111111</v>
      </c>
      <c r="E121" t="s">
        <v>86</v>
      </c>
      <c r="F121" s="3">
        <v>0.55208333333333337</v>
      </c>
      <c r="G121" s="2">
        <f>TimeEdit__3[[#This Row],[Eindtijd]]-TimeEdit__3[[#This Row],[Starttijd]]</f>
        <v>9.7222222222222265E-2</v>
      </c>
      <c r="H121" t="s">
        <v>19</v>
      </c>
      <c r="I121" t="s">
        <v>63</v>
      </c>
      <c r="J121" t="str">
        <f>REPLACE(TimeEdit__3[[#This Row],[Group]],1,13,"")</f>
        <v>T_group_03</v>
      </c>
      <c r="K121" t="s">
        <v>49</v>
      </c>
      <c r="L121" t="s">
        <v>64</v>
      </c>
      <c r="M121" t="s">
        <v>23</v>
      </c>
      <c r="N121" t="s">
        <v>23</v>
      </c>
      <c r="O121" t="s">
        <v>23</v>
      </c>
      <c r="P121" t="s">
        <v>23</v>
      </c>
    </row>
    <row r="122" spans="1:16" x14ac:dyDescent="0.2">
      <c r="A122" t="s">
        <v>82</v>
      </c>
      <c r="B122" t="s">
        <v>46</v>
      </c>
      <c r="C122" s="1">
        <v>45939</v>
      </c>
      <c r="D122" s="3">
        <v>0.4548611111111111</v>
      </c>
      <c r="E122" t="s">
        <v>86</v>
      </c>
      <c r="F122" s="3">
        <v>0.55208333333333337</v>
      </c>
      <c r="G122" s="2">
        <f>TimeEdit__3[[#This Row],[Eindtijd]]-TimeEdit__3[[#This Row],[Starttijd]]</f>
        <v>9.7222222222222265E-2</v>
      </c>
      <c r="H122" t="s">
        <v>19</v>
      </c>
      <c r="I122" t="s">
        <v>65</v>
      </c>
      <c r="J122" t="str">
        <f>REPLACE(TimeEdit__3[[#This Row],[Group]],1,13,"")</f>
        <v>T_group_04</v>
      </c>
      <c r="K122" t="s">
        <v>49</v>
      </c>
      <c r="L122" t="s">
        <v>66</v>
      </c>
      <c r="M122" t="s">
        <v>23</v>
      </c>
      <c r="N122" t="s">
        <v>23</v>
      </c>
      <c r="O122" t="s">
        <v>23</v>
      </c>
      <c r="P122" t="s">
        <v>23</v>
      </c>
    </row>
    <row r="123" spans="1:16" x14ac:dyDescent="0.2">
      <c r="A123" t="s">
        <v>82</v>
      </c>
      <c r="B123" t="s">
        <v>46</v>
      </c>
      <c r="C123" s="1">
        <v>45939</v>
      </c>
      <c r="D123" s="3">
        <v>0.58333333333333337</v>
      </c>
      <c r="E123" t="s">
        <v>86</v>
      </c>
      <c r="F123" s="3">
        <v>0.64583333333333337</v>
      </c>
      <c r="G123" s="2">
        <f>TimeEdit__3[[#This Row],[Eindtijd]]-TimeEdit__3[[#This Row],[Starttijd]]</f>
        <v>6.25E-2</v>
      </c>
      <c r="H123" t="s">
        <v>24</v>
      </c>
      <c r="I123" t="s">
        <v>29</v>
      </c>
      <c r="J123" t="str">
        <f>REPLACE(TimeEdit__3[[#This Row],[Group]],1,13,"")</f>
        <v>P_group_M</v>
      </c>
      <c r="K123" t="s">
        <v>30</v>
      </c>
      <c r="L123" t="s">
        <v>31</v>
      </c>
      <c r="M123" t="s">
        <v>32</v>
      </c>
      <c r="N123" t="s">
        <v>23</v>
      </c>
      <c r="O123" t="s">
        <v>23</v>
      </c>
      <c r="P123" t="s">
        <v>23</v>
      </c>
    </row>
    <row r="124" spans="1:16" x14ac:dyDescent="0.2">
      <c r="A124" t="s">
        <v>82</v>
      </c>
      <c r="B124" t="s">
        <v>46</v>
      </c>
      <c r="C124" s="1">
        <v>45939</v>
      </c>
      <c r="D124" s="3">
        <v>0.58333333333333337</v>
      </c>
      <c r="E124" t="s">
        <v>86</v>
      </c>
      <c r="F124" s="3">
        <v>0.64583333333333337</v>
      </c>
      <c r="G124" s="2">
        <f>TimeEdit__3[[#This Row],[Eindtijd]]-TimeEdit__3[[#This Row],[Starttijd]]</f>
        <v>6.25E-2</v>
      </c>
      <c r="H124" t="s">
        <v>24</v>
      </c>
      <c r="I124" t="s">
        <v>33</v>
      </c>
      <c r="J124" t="str">
        <f>REPLACE(TimeEdit__3[[#This Row],[Group]],1,13,"")</f>
        <v>P_group_N</v>
      </c>
      <c r="K124" t="s">
        <v>30</v>
      </c>
      <c r="L124" t="s">
        <v>34</v>
      </c>
      <c r="M124" t="s">
        <v>32</v>
      </c>
      <c r="N124" t="s">
        <v>23</v>
      </c>
      <c r="O124" t="s">
        <v>23</v>
      </c>
      <c r="P124" t="s">
        <v>23</v>
      </c>
    </row>
    <row r="125" spans="1:16" x14ac:dyDescent="0.2">
      <c r="A125" t="s">
        <v>82</v>
      </c>
      <c r="B125" t="s">
        <v>46</v>
      </c>
      <c r="C125" s="1">
        <v>45939</v>
      </c>
      <c r="D125" s="3">
        <v>0.58333333333333337</v>
      </c>
      <c r="E125" t="s">
        <v>86</v>
      </c>
      <c r="F125" s="3">
        <v>0.64583333333333337</v>
      </c>
      <c r="G125" s="2">
        <f>TimeEdit__3[[#This Row],[Eindtijd]]-TimeEdit__3[[#This Row],[Starttijd]]</f>
        <v>6.25E-2</v>
      </c>
      <c r="H125" t="s">
        <v>24</v>
      </c>
      <c r="I125" t="s">
        <v>35</v>
      </c>
      <c r="J125" t="str">
        <f>REPLACE(TimeEdit__3[[#This Row],[Group]],1,13,"")</f>
        <v>P_group_O</v>
      </c>
      <c r="K125" t="s">
        <v>30</v>
      </c>
      <c r="L125" t="s">
        <v>36</v>
      </c>
      <c r="M125" t="s">
        <v>32</v>
      </c>
      <c r="N125" t="s">
        <v>23</v>
      </c>
      <c r="O125" t="s">
        <v>23</v>
      </c>
      <c r="P125" t="s">
        <v>23</v>
      </c>
    </row>
    <row r="126" spans="1:16" x14ac:dyDescent="0.2">
      <c r="A126" t="s">
        <v>82</v>
      </c>
      <c r="B126" t="s">
        <v>46</v>
      </c>
      <c r="C126" s="1">
        <v>45939</v>
      </c>
      <c r="D126" s="3">
        <v>0.58333333333333337</v>
      </c>
      <c r="E126" t="s">
        <v>86</v>
      </c>
      <c r="F126" s="3">
        <v>0.64583333333333337</v>
      </c>
      <c r="G126" s="2">
        <f>TimeEdit__3[[#This Row],[Eindtijd]]-TimeEdit__3[[#This Row],[Starttijd]]</f>
        <v>6.25E-2</v>
      </c>
      <c r="H126" t="s">
        <v>37</v>
      </c>
      <c r="I126" t="s">
        <v>38</v>
      </c>
      <c r="J126" t="str">
        <f>REPLACE(TimeEdit__3[[#This Row],[Group]],1,13,"")</f>
        <v>Le_All</v>
      </c>
      <c r="K126" t="s">
        <v>21</v>
      </c>
      <c r="L126" t="s">
        <v>45</v>
      </c>
      <c r="M126" t="s">
        <v>23</v>
      </c>
      <c r="N126" t="s">
        <v>23</v>
      </c>
      <c r="O126" t="s">
        <v>23</v>
      </c>
      <c r="P126" t="s">
        <v>23</v>
      </c>
    </row>
    <row r="127" spans="1:16" x14ac:dyDescent="0.2">
      <c r="A127" t="s">
        <v>82</v>
      </c>
      <c r="B127" t="s">
        <v>46</v>
      </c>
      <c r="C127" s="1">
        <v>45939</v>
      </c>
      <c r="D127" s="3">
        <v>0.65625</v>
      </c>
      <c r="E127" t="s">
        <v>86</v>
      </c>
      <c r="F127" s="3">
        <v>0.71875</v>
      </c>
      <c r="G127" s="2">
        <f>TimeEdit__3[[#This Row],[Eindtijd]]-TimeEdit__3[[#This Row],[Starttijd]]</f>
        <v>6.25E-2</v>
      </c>
      <c r="H127" t="s">
        <v>24</v>
      </c>
      <c r="I127" t="s">
        <v>40</v>
      </c>
      <c r="J127" t="str">
        <f>REPLACE(TimeEdit__3[[#This Row],[Group]],1,13,"")</f>
        <v>P_group_S</v>
      </c>
      <c r="K127" t="s">
        <v>30</v>
      </c>
      <c r="L127" t="s">
        <v>36</v>
      </c>
      <c r="M127" t="s">
        <v>32</v>
      </c>
      <c r="N127" t="s">
        <v>23</v>
      </c>
      <c r="O127" t="s">
        <v>23</v>
      </c>
      <c r="P127" t="s">
        <v>23</v>
      </c>
    </row>
    <row r="128" spans="1:16" x14ac:dyDescent="0.2">
      <c r="A128" t="s">
        <v>82</v>
      </c>
      <c r="B128" t="s">
        <v>46</v>
      </c>
      <c r="C128" s="1">
        <v>45939</v>
      </c>
      <c r="D128" s="3">
        <v>0.65625</v>
      </c>
      <c r="E128" t="s">
        <v>86</v>
      </c>
      <c r="F128" s="3">
        <v>0.71875</v>
      </c>
      <c r="G128" s="2">
        <f>TimeEdit__3[[#This Row],[Eindtijd]]-TimeEdit__3[[#This Row],[Starttijd]]</f>
        <v>6.25E-2</v>
      </c>
      <c r="H128" t="s">
        <v>24</v>
      </c>
      <c r="I128" t="s">
        <v>41</v>
      </c>
      <c r="J128" t="str">
        <f>REPLACE(TimeEdit__3[[#This Row],[Group]],1,13,"")</f>
        <v>P_group_T</v>
      </c>
      <c r="K128" t="s">
        <v>30</v>
      </c>
      <c r="L128" t="s">
        <v>42</v>
      </c>
      <c r="M128" t="s">
        <v>32</v>
      </c>
      <c r="N128" t="s">
        <v>23</v>
      </c>
      <c r="O128" t="s">
        <v>23</v>
      </c>
      <c r="P128" t="s">
        <v>23</v>
      </c>
    </row>
    <row r="129" spans="1:16" x14ac:dyDescent="0.2">
      <c r="A129" t="s">
        <v>87</v>
      </c>
      <c r="B129" t="s">
        <v>43</v>
      </c>
      <c r="C129" s="1">
        <v>45952</v>
      </c>
      <c r="D129" s="3">
        <v>0.5625</v>
      </c>
      <c r="E129" t="s">
        <v>88</v>
      </c>
      <c r="F129" s="3">
        <v>0.6875</v>
      </c>
      <c r="G129" s="2">
        <f>TimeEdit__3[[#This Row],[Eindtijd]]-TimeEdit__3[[#This Row],[Starttijd]]</f>
        <v>0.125</v>
      </c>
      <c r="H129" t="s">
        <v>37</v>
      </c>
      <c r="I129" t="s">
        <v>89</v>
      </c>
      <c r="J129" t="str">
        <f>REPLACE(TimeEdit__3[[#This Row],[Group]],1,13,"")</f>
        <v>T-TT_All</v>
      </c>
      <c r="K129" t="s">
        <v>90</v>
      </c>
      <c r="L129" t="s">
        <v>91</v>
      </c>
      <c r="M129" t="s">
        <v>32</v>
      </c>
      <c r="N129" t="s">
        <v>23</v>
      </c>
      <c r="O129" t="s">
        <v>23</v>
      </c>
      <c r="P129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A C A g A 3 L E J W 9 1 s V 2 m l A A A A 9 g A A A B I A A A B D b 2 5 m a W c v U G F j a 2 F n Z S 5 4 b W y F j 7 E O g j A Y h F + F d K c t K M G Q n z K 4 S m J C N K 5 N q d A I x d B i e T c H H 8 l X E K O o m + P d f Z f c 3 a 8 3 y M a 2 8 S 6 y N 6 r T K Q o w R Z 7 U o i u V r l I 0 2 K O / Q h m D L R c n X k l v g r V J R q N S V F t 7 T g h x z m G 3 w F 1 f k Z D S g B z y T S F q 2 X J f a W O 5 F h J 9 W u X / F m K w f 4 1 h I Q 6 W E Y 7 i G F M g s w m 5 0 l 8 g n P Y + 0 x 8 T 1 k N j h 1 4 y q f 1 d A W S W Q N 4 f 2 A N Q S w M E F A A A C A g A 3 L E J W z Y o d p Q z A g A A B g 0 A A B M A A A B G b 3 J t d W x h c y 9 T Z W N 0 a W 9 u M S 5 t 7 V T L b t p A F N 0 j 5 R 9 G z s a W H M A 8 2 k R V F x E h a t Q 0 q j B t F w i h w b 7 F U 8 Y z d O Y 6 A S H + v e N H I A G m u 6 Y b V t Y 9 x 3 P f 9 2 i I k E l B w v I b f D i r n d V 0 Q h X E 5 N w Z s h T 6 M U P i t j 2 H f C Q c s E Z I K D M V g T H 7 y w h 4 / Y d U 8 6 m U c / e W c a j 3 p E A Q q F 2 n 8 U 2 D 0 g 0 q Y g V 0 m m n J Z e N G P g k u a a w b z 6 4 n r W a r e 9 G 8 v G h e T V r B p N s h b u D V l 1 w v H c 8 n I u P c J 6 g y 8 H w T + d x 5 o I 9 s R o u U g z y j M p f 1 6 A 4 h N e Y 2 Y 8 c n n 5 m I c y h M A N A Z b 0 Y 3 F O m 4 d N N L q J i Z E i P J s 1 Q Q X C 0 g 9 z a k U 1 P C U F G h f 0 q V 9 g p 2 a E j t 7 o X 2 y X r t l H x u 5 A 4 I w h I 3 h q j w l g V v W / C O B e 9 a 8 H c W / L 0 F v 7 T g V x Y 8 a N o I W 8 W B r e T A V n P w u u h N N e U B p P L R j A f l g i j 5 p H e z C e d s 4 R 6 f n 0 8 6 1 f O v S q Y S D Z 0 A j c 0 O 7 p 5 X z K c S d 4 9 E 8 s m o + u m a 8 z C i n C p t n u c r O P a s y 1 M u 4 1 / X 5 y C p Y o V C p A q R / Y q 3 f T A L X D S o b 9 b 3 g N h v 0 F Q i y n S v R y V 5 T z U + H G 9 V s b / d y t X 1 Y g E i N j / 8 z k C t d l 5 6 M p 0 y A e 7 6 e D T / l T y 0 P A M 8 m w d J c i r m + 3 M E b h R n Y D D 3 I A W f A I 0 S I i S S e 6 a x f q f 7 6 Q J X b m G U T r 9 Q j B I m Z v n Z a 3 c A k V R x / Z Y B j 7 9 T n p l + T 7 y 8 h 0 6 p I B v P 8 2 p M 2 J K y a V 7 r z T T v p H c n v T v p 3 b / W u w M J e O H s p Q Z s F e B N j r 9 9 O v 7 T 8 Z + O / 7 8 e / x 9 Q S w M E F A A A C A g A 3 L E J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c s Q l b 3 W x X a a U A A A D 2 A A A A E g A A A A A A A A A A A A A A p I E A A A A A Q 2 9 u Z m l n L 1 B h Y 2 t h Z 2 U u e G 1 s U E s B A h Q D F A A A C A g A 3 L E J W z Y o d p Q z A g A A B g 0 A A B M A A A A A A A A A A A A A A K S B 1 Q A A A E Z v c m 1 1 b G F z L 1 N l Y 3 R p b 2 4 x L m 1 Q S w E C F A M U A A A I C A D c s Q l b D 8 r p q 6 Q A A A D p A A A A E w A A A A A A A A A A A A A A p I E 5 A w A A W 0 N v b n R l b n R f V H l w Z X N d L n h t b F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N A A A A A A A A B Y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V h Z T k 3 N j Q t Z W U w M i 0 0 M D c 0 L T k x Z j E t O T l j N j Y 1 M m M z Y m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b W V F Z G l 0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l R W R p d C A o M y k v Q X V 0 b 1 J l b W 9 2 Z W R D b 2 x 1 b W 5 z M S 5 7 V 2 V l a y w w f S Z x d W 9 0 O y w m c X V v d D t T Z W N 0 a W 9 u M S 9 U a W 1 l R W R p d C A o M y k v Q X V 0 b 1 J l b W 9 2 Z W R D b 2 x 1 b W 5 z M S 5 7 V 2 V l a 2 R h Z y w x f S Z x d W 9 0 O y w m c X V v d D t T Z W N 0 a W 9 u M S 9 U a W 1 l R W R p d C A o M y k v Q X V 0 b 1 J l b W 9 2 Z W R D b 2 x 1 b W 5 z M S 5 7 U 3 R h c n Q g Z G F 0 d W 0 s M n 0 m c X V v d D s s J n F 1 b 3 Q 7 U 2 V j d G l v b j E v V G l t Z U V k a X Q g K D M p L 0 F 1 d G 9 S Z W 1 v d m V k Q 2 9 s d W 1 u c z E u e 1 N 0 Y X J 0 d G l q Z C w z f S Z x d W 9 0 O y w m c X V v d D t T Z W N 0 a W 9 u M S 9 U a W 1 l R W R p d C A o M y k v Q X V 0 b 1 J l b W 9 2 Z W R D b 2 x 1 b W 5 z M S 5 7 R W l u Z C B k Y X R 1 b S w 0 f S Z x d W 9 0 O y w m c X V v d D t T Z W N 0 a W 9 u M S 9 U a W 1 l R W R p d C A o M y k v Q X V 0 b 1 J l b W 9 2 Z W R D b 2 x 1 b W 5 z M S 5 7 R W l u Z H R p a m Q s N X 0 m c X V v d D s s J n F 1 b 3 Q 7 U 2 V j d G l v b j E v V G l t Z U V k a X Q g K D M p L 0 F 1 d G 9 S Z W 1 v d m V k Q 2 9 s d W 1 u c z E u e 0 N v d X J z Z S B u Y W 1 l L D Z 9 J n F 1 b 3 Q 7 L C Z x d W 9 0 O 1 N l Y 3 R p b 2 4 x L 1 R p b W V F Z G l 0 I C g z K S 9 B d X R v U m V t b 3 Z l Z E N v b H V t b n M x L n t H c m 9 1 c C w 3 f S Z x d W 9 0 O y w m c X V v d D t T Z W N 0 a W 9 u M S 9 U a W 1 l R W R p d C A o M y k v Q X V 0 b 1 J l b W 9 2 Z W R D b 2 x 1 b W 5 z M S 5 7 V G V h Y 2 h p b m c g b W V 0 a G 9 k L D h 9 J n F 1 b 3 Q 7 L C Z x d W 9 0 O 1 N l Y 3 R p b 2 4 x L 1 R p b W V F Z G l 0 I C g z K S 9 B d X R v U m V t b 3 Z l Z E N v b H V t b n M x L n t S b 2 9 t L 0 x v Y 2 F 0 a W 9 u L D l 9 J n F 1 b 3 Q 7 L C Z x d W 9 0 O 1 N l Y 3 R p b 2 4 x L 1 R p b W V F Z G l 0 I C g z K S 9 B d X R v U m V t b 3 Z l Z E N v b H V t b n M x L n t J b m Z v c m 1 h d G l v b i w x M H 0 m c X V v d D s s J n F 1 b 3 Q 7 U 2 V j d G l v b j E v V G l t Z U V k a X Q g K D M p L 0 F 1 d G 9 S Z W 1 v d m V k Q 2 9 s d W 1 u c z E u e 1 R p d G x l L D E x f S Z x d W 9 0 O y w m c X V v d D t T Z W N 0 a W 9 u M S 9 U a W 1 l R W R p d C A o M y k v Q X V 0 b 1 J l b W 9 2 Z W R D b 2 x 1 b W 5 z M S 5 7 Q 2 9 t b W V u d C w x M n 0 m c X V v d D s s J n F 1 b 3 Q 7 U 2 V j d G l v b j E v V G l t Z U V k a X Q g K D M p L 0 F 1 d G 9 S Z W 1 v d m V k Q 2 9 s d W 1 u c z E u e 0 x p b m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a W 1 l R W R p d C A o M y k v Q X V 0 b 1 J l b W 9 2 Z W R D b 2 x 1 b W 5 z M S 5 7 V 2 V l a y w w f S Z x d W 9 0 O y w m c X V v d D t T Z W N 0 a W 9 u M S 9 U a W 1 l R W R p d C A o M y k v Q X V 0 b 1 J l b W 9 2 Z W R D b 2 x 1 b W 5 z M S 5 7 V 2 V l a 2 R h Z y w x f S Z x d W 9 0 O y w m c X V v d D t T Z W N 0 a W 9 u M S 9 U a W 1 l R W R p d C A o M y k v Q X V 0 b 1 J l b W 9 2 Z W R D b 2 x 1 b W 5 z M S 5 7 U 3 R h c n Q g Z G F 0 d W 0 s M n 0 m c X V v d D s s J n F 1 b 3 Q 7 U 2 V j d G l v b j E v V G l t Z U V k a X Q g K D M p L 0 F 1 d G 9 S Z W 1 v d m V k Q 2 9 s d W 1 u c z E u e 1 N 0 Y X J 0 d G l q Z C w z f S Z x d W 9 0 O y w m c X V v d D t T Z W N 0 a W 9 u M S 9 U a W 1 l R W R p d C A o M y k v Q X V 0 b 1 J l b W 9 2 Z W R D b 2 x 1 b W 5 z M S 5 7 R W l u Z C B k Y X R 1 b S w 0 f S Z x d W 9 0 O y w m c X V v d D t T Z W N 0 a W 9 u M S 9 U a W 1 l R W R p d C A o M y k v Q X V 0 b 1 J l b W 9 2 Z W R D b 2 x 1 b W 5 z M S 5 7 R W l u Z H R p a m Q s N X 0 m c X V v d D s s J n F 1 b 3 Q 7 U 2 V j d G l v b j E v V G l t Z U V k a X Q g K D M p L 0 F 1 d G 9 S Z W 1 v d m V k Q 2 9 s d W 1 u c z E u e 0 N v d X J z Z S B u Y W 1 l L D Z 9 J n F 1 b 3 Q 7 L C Z x d W 9 0 O 1 N l Y 3 R p b 2 4 x L 1 R p b W V F Z G l 0 I C g z K S 9 B d X R v U m V t b 3 Z l Z E N v b H V t b n M x L n t H c m 9 1 c C w 3 f S Z x d W 9 0 O y w m c X V v d D t T Z W N 0 a W 9 u M S 9 U a W 1 l R W R p d C A o M y k v Q X V 0 b 1 J l b W 9 2 Z W R D b 2 x 1 b W 5 z M S 5 7 V G V h Y 2 h p b m c g b W V 0 a G 9 k L D h 9 J n F 1 b 3 Q 7 L C Z x d W 9 0 O 1 N l Y 3 R p b 2 4 x L 1 R p b W V F Z G l 0 I C g z K S 9 B d X R v U m V t b 3 Z l Z E N v b H V t b n M x L n t S b 2 9 t L 0 x v Y 2 F 0 a W 9 u L D l 9 J n F 1 b 3 Q 7 L C Z x d W 9 0 O 1 N l Y 3 R p b 2 4 x L 1 R p b W V F Z G l 0 I C g z K S 9 B d X R v U m V t b 3 Z l Z E N v b H V t b n M x L n t J b m Z v c m 1 h d G l v b i w x M H 0 m c X V v d D s s J n F 1 b 3 Q 7 U 2 V j d G l v b j E v V G l t Z U V k a X Q g K D M p L 0 F 1 d G 9 S Z W 1 v d m V k Q 2 9 s d W 1 u c z E u e 1 R p d G x l L D E x f S Z x d W 9 0 O y w m c X V v d D t T Z W N 0 a W 9 u M S 9 U a W 1 l R W R p d C A o M y k v Q X V 0 b 1 J l b W 9 2 Z W R D b 2 x 1 b W 5 z M S 5 7 Q 2 9 t b W V u d C w x M n 0 m c X V v d D s s J n F 1 b 3 Q 7 U 2 V j d G l v b j E v V G l t Z U V k a X Q g K D M p L 0 F 1 d G 9 S Z W 1 v d m V k Q 2 9 s d W 1 u c z E u e 0 x p b m s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X Z W V r J n F 1 b 3 Q 7 L C Z x d W 9 0 O 1 d l Z W t k Y W c m c X V v d D s s J n F 1 b 3 Q 7 U 3 R h c n Q g Z G F 0 d W 0 m c X V v d D s s J n F 1 b 3 Q 7 U 3 R h c n R 0 a W p k J n F 1 b 3 Q 7 L C Z x d W 9 0 O 0 V p b m Q g Z G F 0 d W 0 m c X V v d D s s J n F 1 b 3 Q 7 R W l u Z H R p a m Q m c X V v d D s s J n F 1 b 3 Q 7 Q 2 9 1 c n N l I G 5 h b W U m c X V v d D s s J n F 1 b 3 Q 7 R 3 J v d X A m c X V v d D s s J n F 1 b 3 Q 7 V G V h Y 2 h p b m c g b W V 0 a G 9 k J n F 1 b 3 Q 7 L C Z x d W 9 0 O 1 J v b 2 0 v T G 9 j Y X R p b 2 4 m c X V v d D s s J n F 1 b 3 Q 7 S W 5 m b 3 J t Y X R p b 2 4 m c X V v d D s s J n F 1 b 3 Q 7 V G l 0 b G U m c X V v d D s s J n F 1 b 3 Q 7 Q 2 9 t b W V u d C Z x d W 9 0 O y w m c X V v d D t M a W 5 r J n F 1 b 3 Q 7 X S I g L z 4 8 R W 5 0 c n k g V H l w Z T 0 i R m l s b E N v b H V t b l R 5 c G V z I i B W Y W x 1 Z T 0 i c 0 J n W U d D Z 1 l L Q m d Z R 0 J n W U d C Z 1 k 9 I i A v P j x F b n R y e S B U e X B l P S J G a W x s T G F z d F V w Z G F 0 Z W Q i I F Z h b H V l P S J k M j A y N S 0 w O C 0 w O V Q y M D o w N D o 0 N i 4 3 N j c 0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l t Z U V k a X Q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J T I w J T I 4 M y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J T I w J T I 4 M y U y O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R W R p d C U y M C U y O D M l M j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z J T I 5 L 1 J l b W 9 2 Z W Q l M j B i b 3 R 0 b 2 0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z J T I 5 L 0 F w c G V u Z G V k J T I w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R W R p d C U y M C U y O D M l M j k v U m V t b 3 Z l Z C U y M G J s Y W 5 r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j Y m U 2 M 2 Y 3 L T Y 1 M z Y t N G I 0 Y S 1 h Z D Y 5 L T M w N z Q 4 M D R i N 2 Y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U V k a X Q g K D I p L 0 F 1 d G 9 S Z W 1 v d m V k Q 2 9 s d W 1 u c z E u e 1 d l Z W s s M H 0 m c X V v d D s s J n F 1 b 3 Q 7 U 2 V j d G l v b j E v V G l t Z U V k a X Q g K D I p L 0 F 1 d G 9 S Z W 1 v d m V k Q 2 9 s d W 1 u c z E u e 1 d l Z W t k Y W c s M X 0 m c X V v d D s s J n F 1 b 3 Q 7 U 2 V j d G l v b j E v V G l t Z U V k a X Q g K D I p L 0 F 1 d G 9 S Z W 1 v d m V k Q 2 9 s d W 1 u c z E u e 1 N 0 Y X J 0 I G R h d H V t L D J 9 J n F 1 b 3 Q 7 L C Z x d W 9 0 O 1 N l Y 3 R p b 2 4 x L 1 R p b W V F Z G l 0 I C g y K S 9 B d X R v U m V t b 3 Z l Z E N v b H V t b n M x L n t T d G F y d H R p a m Q s M 3 0 m c X V v d D s s J n F 1 b 3 Q 7 U 2 V j d G l v b j E v V G l t Z U V k a X Q g K D I p L 0 F 1 d G 9 S Z W 1 v d m V k Q 2 9 s d W 1 u c z E u e 0 V p b m Q g Z G F 0 d W 0 s N H 0 m c X V v d D s s J n F 1 b 3 Q 7 U 2 V j d G l v b j E v V G l t Z U V k a X Q g K D I p L 0 F 1 d G 9 S Z W 1 v d m V k Q 2 9 s d W 1 u c z E u e 0 V p b m R 0 a W p k L D V 9 J n F 1 b 3 Q 7 L C Z x d W 9 0 O 1 N l Y 3 R p b 2 4 x L 1 R p b W V F Z G l 0 I C g y K S 9 B d X R v U m V t b 3 Z l Z E N v b H V t b n M x L n t D b 3 V y c 2 U g b m F t Z S w 2 f S Z x d W 9 0 O y w m c X V v d D t T Z W N 0 a W 9 u M S 9 U a W 1 l R W R p d C A o M i k v Q X V 0 b 1 J l b W 9 2 Z W R D b 2 x 1 b W 5 z M S 5 7 R 3 J v d X A s N 3 0 m c X V v d D s s J n F 1 b 3 Q 7 U 2 V j d G l v b j E v V G l t Z U V k a X Q g K D I p L 0 F 1 d G 9 S Z W 1 v d m V k Q 2 9 s d W 1 u c z E u e 1 R l Y W N o a W 5 n I G 1 l d G h v Z C w 4 f S Z x d W 9 0 O y w m c X V v d D t T Z W N 0 a W 9 u M S 9 U a W 1 l R W R p d C A o M i k v Q X V 0 b 1 J l b W 9 2 Z W R D b 2 x 1 b W 5 z M S 5 7 U m 9 v b S 9 M b 2 N h d G l v b i w 5 f S Z x d W 9 0 O y w m c X V v d D t T Z W N 0 a W 9 u M S 9 U a W 1 l R W R p d C A o M i k v Q X V 0 b 1 J l b W 9 2 Z W R D b 2 x 1 b W 5 z M S 5 7 S W 5 m b 3 J t Y X R p b 2 4 s M T B 9 J n F 1 b 3 Q 7 L C Z x d W 9 0 O 1 N l Y 3 R p b 2 4 x L 1 R p b W V F Z G l 0 I C g y K S 9 B d X R v U m V t b 3 Z l Z E N v b H V t b n M x L n t U a X R s Z S w x M X 0 m c X V v d D s s J n F 1 b 3 Q 7 U 2 V j d G l v b j E v V G l t Z U V k a X Q g K D I p L 0 F 1 d G 9 S Z W 1 v d m V k Q 2 9 s d W 1 u c z E u e 0 N v b W 1 l b n Q s M T J 9 J n F 1 b 3 Q 7 L C Z x d W 9 0 O 1 N l Y 3 R p b 2 4 x L 1 R p b W V F Z G l 0 I C g y K S 9 B d X R v U m V t b 3 Z l Z E N v b H V t b n M x L n t M a W 5 r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l t Z U V k a X Q g K D I p L 0 F 1 d G 9 S Z W 1 v d m V k Q 2 9 s d W 1 u c z E u e 1 d l Z W s s M H 0 m c X V v d D s s J n F 1 b 3 Q 7 U 2 V j d G l v b j E v V G l t Z U V k a X Q g K D I p L 0 F 1 d G 9 S Z W 1 v d m V k Q 2 9 s d W 1 u c z E u e 1 d l Z W t k Y W c s M X 0 m c X V v d D s s J n F 1 b 3 Q 7 U 2 V j d G l v b j E v V G l t Z U V k a X Q g K D I p L 0 F 1 d G 9 S Z W 1 v d m V k Q 2 9 s d W 1 u c z E u e 1 N 0 Y X J 0 I G R h d H V t L D J 9 J n F 1 b 3 Q 7 L C Z x d W 9 0 O 1 N l Y 3 R p b 2 4 x L 1 R p b W V F Z G l 0 I C g y K S 9 B d X R v U m V t b 3 Z l Z E N v b H V t b n M x L n t T d G F y d H R p a m Q s M 3 0 m c X V v d D s s J n F 1 b 3 Q 7 U 2 V j d G l v b j E v V G l t Z U V k a X Q g K D I p L 0 F 1 d G 9 S Z W 1 v d m V k Q 2 9 s d W 1 u c z E u e 0 V p b m Q g Z G F 0 d W 0 s N H 0 m c X V v d D s s J n F 1 b 3 Q 7 U 2 V j d G l v b j E v V G l t Z U V k a X Q g K D I p L 0 F 1 d G 9 S Z W 1 v d m V k Q 2 9 s d W 1 u c z E u e 0 V p b m R 0 a W p k L D V 9 J n F 1 b 3 Q 7 L C Z x d W 9 0 O 1 N l Y 3 R p b 2 4 x L 1 R p b W V F Z G l 0 I C g y K S 9 B d X R v U m V t b 3 Z l Z E N v b H V t b n M x L n t D b 3 V y c 2 U g b m F t Z S w 2 f S Z x d W 9 0 O y w m c X V v d D t T Z W N 0 a W 9 u M S 9 U a W 1 l R W R p d C A o M i k v Q X V 0 b 1 J l b W 9 2 Z W R D b 2 x 1 b W 5 z M S 5 7 R 3 J v d X A s N 3 0 m c X V v d D s s J n F 1 b 3 Q 7 U 2 V j d G l v b j E v V G l t Z U V k a X Q g K D I p L 0 F 1 d G 9 S Z W 1 v d m V k Q 2 9 s d W 1 u c z E u e 1 R l Y W N o a W 5 n I G 1 l d G h v Z C w 4 f S Z x d W 9 0 O y w m c X V v d D t T Z W N 0 a W 9 u M S 9 U a W 1 l R W R p d C A o M i k v Q X V 0 b 1 J l b W 9 2 Z W R D b 2 x 1 b W 5 z M S 5 7 U m 9 v b S 9 M b 2 N h d G l v b i w 5 f S Z x d W 9 0 O y w m c X V v d D t T Z W N 0 a W 9 u M S 9 U a W 1 l R W R p d C A o M i k v Q X V 0 b 1 J l b W 9 2 Z W R D b 2 x 1 b W 5 z M S 5 7 S W 5 m b 3 J t Y X R p b 2 4 s M T B 9 J n F 1 b 3 Q 7 L C Z x d W 9 0 O 1 N l Y 3 R p b 2 4 x L 1 R p b W V F Z G l 0 I C g y K S 9 B d X R v U m V t b 3 Z l Z E N v b H V t b n M x L n t U a X R s Z S w x M X 0 m c X V v d D s s J n F 1 b 3 Q 7 U 2 V j d G l v b j E v V G l t Z U V k a X Q g K D I p L 0 F 1 d G 9 S Z W 1 v d m V k Q 2 9 s d W 1 u c z E u e 0 N v b W 1 l b n Q s M T J 9 J n F 1 b 3 Q 7 L C Z x d W 9 0 O 1 N l Y 3 R p b 2 4 x L 1 R p b W V F Z G l 0 I C g y K S 9 B d X R v U m V t b 3 Z l Z E N v b H V t b n M x L n t M a W 5 r L D E z f S Z x d W 9 0 O 1 0 s J n F 1 b 3 Q 7 U m V s Y X R p b 2 5 z a G l w S W 5 m b y Z x d W 9 0 O z p b X X 0 i I C 8 + P E V u d H J 5 I F R 5 c G U 9 I k Z p b G x M Y X N 0 V X B k Y X R l Z C I g V m F s d W U 9 I m Q y M D I 1 L T A 4 L T A 5 V D I w O j E 0 O j U 3 L j Y 3 O D E 2 N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W 1 l R W R p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y J T I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y J T I 5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J T I w J T I 4 M i U y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R W R p d C U y M C U y O D I l M j k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R W R p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M z I 4 M 2 M x L T Y 0 N j U t N D V h M i 1 i N T k x L W J l Z W M 5 M j E 3 O T M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U V k a X Q v Q X V 0 b 1 J l b W 9 2 Z W R D b 2 x 1 b W 5 z M S 5 7 V 2 V l a y w w f S Z x d W 9 0 O y w m c X V v d D t T Z W N 0 a W 9 u M S 9 U a W 1 l R W R p d C 9 B d X R v U m V t b 3 Z l Z E N v b H V t b n M x L n t X Z W V r Z G F n L D F 9 J n F 1 b 3 Q 7 L C Z x d W 9 0 O 1 N l Y 3 R p b 2 4 x L 1 R p b W V F Z G l 0 L 0 F 1 d G 9 S Z W 1 v d m V k Q 2 9 s d W 1 u c z E u e 1 N 0 Y X J 0 I G R h d H V t L D J 9 J n F 1 b 3 Q 7 L C Z x d W 9 0 O 1 N l Y 3 R p b 2 4 x L 1 R p b W V F Z G l 0 L 0 F 1 d G 9 S Z W 1 v d m V k Q 2 9 s d W 1 u c z E u e 1 N 0 Y X J 0 d G l q Z C w z f S Z x d W 9 0 O y w m c X V v d D t T Z W N 0 a W 9 u M S 9 U a W 1 l R W R p d C 9 B d X R v U m V t b 3 Z l Z E N v b H V t b n M x L n t F a W 5 k I G R h d H V t L D R 9 J n F 1 b 3 Q 7 L C Z x d W 9 0 O 1 N l Y 3 R p b 2 4 x L 1 R p b W V F Z G l 0 L 0 F 1 d G 9 S Z W 1 v d m V k Q 2 9 s d W 1 u c z E u e 0 V p b m R 0 a W p k L D V 9 J n F 1 b 3 Q 7 L C Z x d W 9 0 O 1 N l Y 3 R p b 2 4 x L 1 R p b W V F Z G l 0 L 0 F 1 d G 9 S Z W 1 v d m V k Q 2 9 s d W 1 u c z E u e 0 N v d X J z Z S B u Y W 1 l L D Z 9 J n F 1 b 3 Q 7 L C Z x d W 9 0 O 1 N l Y 3 R p b 2 4 x L 1 R p b W V F Z G l 0 L 0 F 1 d G 9 S Z W 1 v d m V k Q 2 9 s d W 1 u c z E u e 0 d y b 3 V w L D d 9 J n F 1 b 3 Q 7 L C Z x d W 9 0 O 1 N l Y 3 R p b 2 4 x L 1 R p b W V F Z G l 0 L 0 F 1 d G 9 S Z W 1 v d m V k Q 2 9 s d W 1 u c z E u e 1 R l Y W N o a W 5 n I G 1 l d G h v Z C w 4 f S Z x d W 9 0 O y w m c X V v d D t T Z W N 0 a W 9 u M S 9 U a W 1 l R W R p d C 9 B d X R v U m V t b 3 Z l Z E N v b H V t b n M x L n t S b 2 9 t L 0 x v Y 2 F 0 a W 9 u L D l 9 J n F 1 b 3 Q 7 L C Z x d W 9 0 O 1 N l Y 3 R p b 2 4 x L 1 R p b W V F Z G l 0 L 0 F 1 d G 9 S Z W 1 v d m V k Q 2 9 s d W 1 u c z E u e 0 l u Z m 9 y b W F 0 a W 9 u L D E w f S Z x d W 9 0 O y w m c X V v d D t T Z W N 0 a W 9 u M S 9 U a W 1 l R W R p d C 9 B d X R v U m V t b 3 Z l Z E N v b H V t b n M x L n t U a X R s Z S w x M X 0 m c X V v d D s s J n F 1 b 3 Q 7 U 2 V j d G l v b j E v V G l t Z U V k a X Q v Q X V 0 b 1 J l b W 9 2 Z W R D b 2 x 1 b W 5 z M S 5 7 Q 2 9 t b W V u d C w x M n 0 m c X V v d D s s J n F 1 b 3 Q 7 U 2 V j d G l v b j E v V G l t Z U V k a X Q v Q X V 0 b 1 J l b W 9 2 Z W R D b 2 x 1 b W 5 z M S 5 7 T G l u a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p b W V F Z G l 0 L 0 F 1 d G 9 S Z W 1 v d m V k Q 2 9 s d W 1 u c z E u e 1 d l Z W s s M H 0 m c X V v d D s s J n F 1 b 3 Q 7 U 2 V j d G l v b j E v V G l t Z U V k a X Q v Q X V 0 b 1 J l b W 9 2 Z W R D b 2 x 1 b W 5 z M S 5 7 V 2 V l a 2 R h Z y w x f S Z x d W 9 0 O y w m c X V v d D t T Z W N 0 a W 9 u M S 9 U a W 1 l R W R p d C 9 B d X R v U m V t b 3 Z l Z E N v b H V t b n M x L n t T d G F y d C B k Y X R 1 b S w y f S Z x d W 9 0 O y w m c X V v d D t T Z W N 0 a W 9 u M S 9 U a W 1 l R W R p d C 9 B d X R v U m V t b 3 Z l Z E N v b H V t b n M x L n t T d G F y d H R p a m Q s M 3 0 m c X V v d D s s J n F 1 b 3 Q 7 U 2 V j d G l v b j E v V G l t Z U V k a X Q v Q X V 0 b 1 J l b W 9 2 Z W R D b 2 x 1 b W 5 z M S 5 7 R W l u Z C B k Y X R 1 b S w 0 f S Z x d W 9 0 O y w m c X V v d D t T Z W N 0 a W 9 u M S 9 U a W 1 l R W R p d C 9 B d X R v U m V t b 3 Z l Z E N v b H V t b n M x L n t F a W 5 k d G l q Z C w 1 f S Z x d W 9 0 O y w m c X V v d D t T Z W N 0 a W 9 u M S 9 U a W 1 l R W R p d C 9 B d X R v U m V t b 3 Z l Z E N v b H V t b n M x L n t D b 3 V y c 2 U g b m F t Z S w 2 f S Z x d W 9 0 O y w m c X V v d D t T Z W N 0 a W 9 u M S 9 U a W 1 l R W R p d C 9 B d X R v U m V t b 3 Z l Z E N v b H V t b n M x L n t H c m 9 1 c C w 3 f S Z x d W 9 0 O y w m c X V v d D t T Z W N 0 a W 9 u M S 9 U a W 1 l R W R p d C 9 B d X R v U m V t b 3 Z l Z E N v b H V t b n M x L n t U Z W F j a G l u Z y B t Z X R o b 2 Q s O H 0 m c X V v d D s s J n F 1 b 3 Q 7 U 2 V j d G l v b j E v V G l t Z U V k a X Q v Q X V 0 b 1 J l b W 9 2 Z W R D b 2 x 1 b W 5 z M S 5 7 U m 9 v b S 9 M b 2 N h d G l v b i w 5 f S Z x d W 9 0 O y w m c X V v d D t T Z W N 0 a W 9 u M S 9 U a W 1 l R W R p d C 9 B d X R v U m V t b 3 Z l Z E N v b H V t b n M x L n t J b m Z v c m 1 h d G l v b i w x M H 0 m c X V v d D s s J n F 1 b 3 Q 7 U 2 V j d G l v b j E v V G l t Z U V k a X Q v Q X V 0 b 1 J l b W 9 2 Z W R D b 2 x 1 b W 5 z M S 5 7 V G l 0 b G U s M T F 9 J n F 1 b 3 Q 7 L C Z x d W 9 0 O 1 N l Y 3 R p b 2 4 x L 1 R p b W V F Z G l 0 L 0 F 1 d G 9 S Z W 1 v d m V k Q 2 9 s d W 1 u c z E u e 0 N v b W 1 l b n Q s M T J 9 J n F 1 b 3 Q 7 L C Z x d W 9 0 O 1 N l Y 3 R p b 2 4 x L 1 R p b W V F Z G l 0 L 0 F 1 d G 9 S Z W 1 v d m V k Q 2 9 s d W 1 u c z E u e 0 x p b m s s M T N 9 J n F 1 b 3 Q 7 X S w m c X V v d D t S Z W x h d G l v b n N o a X B J b m Z v J n F 1 b 3 Q 7 O l t d f S I g L z 4 8 R W 5 0 c n k g V H l w Z T 0 i R m l s b E x h c 3 R V c G R h d G V k I i B W Y W x 1 Z T 0 i Z D I w M j U t M D g t M D l U M j A 6 M T Q 6 N T c u N j g y M T U 4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b W V F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U V k a X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R W R p d C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F Z G l 0 L 1 J l b W 9 2 Z W Q l M j B i b 3 R 0 b 2 0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3 2 k B g A J W I 2 T L X X C R P w o G 7 v x b 6 k c F l V M b n x 7 T K G j a O I F Z C M M c I n I h I H V A R q f N A K A r 6 7 h B x i s 0 M 5 A R M E c Z p o x 2 J i k p I m 9 b F H Q G S 4 g 0 W f C e e A 1 D 4 H U 9 4 z / Q L + b B + l e U 4 H O U m F X c M = < / D a t a M a s h u p > 
</file>

<file path=customXml/itemProps1.xml><?xml version="1.0" encoding="utf-8"?>
<ds:datastoreItem xmlns:ds="http://schemas.openxmlformats.org/officeDocument/2006/customXml" ds:itemID="{7205F431-7E7C-6A4E-A631-E22BA2AADE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TimeEdit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Busolo</dc:creator>
  <cp:lastModifiedBy>Andrea Busolo</cp:lastModifiedBy>
  <dcterms:created xsi:type="dcterms:W3CDTF">2025-08-09T20:14:57Z</dcterms:created>
  <dcterms:modified xsi:type="dcterms:W3CDTF">2025-08-09T20:18:34Z</dcterms:modified>
</cp:coreProperties>
</file>