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3700" yWindow="0" windowWidth="24360" windowHeight="17120"/>
  </bookViews>
  <sheets>
    <sheet name="ADI-burndown" sheetId="4" r:id="rId1"/>
    <sheet name="Plan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9" i="4" l="1"/>
  <c r="J29" i="4"/>
  <c r="I29" i="4"/>
  <c r="F29" i="4"/>
  <c r="H29" i="4"/>
  <c r="G29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E30" i="2"/>
  <c r="D30" i="2"/>
</calcChain>
</file>

<file path=xl/sharedStrings.xml><?xml version="1.0" encoding="utf-8"?>
<sst xmlns="http://schemas.openxmlformats.org/spreadsheetml/2006/main" count="152" uniqueCount="110">
  <si>
    <t>Project</t>
  </si>
  <si>
    <t xml:space="preserve">Story </t>
  </si>
  <si>
    <t>Task</t>
  </si>
  <si>
    <t>Task 1.1</t>
  </si>
  <si>
    <t>Task 1.2</t>
  </si>
  <si>
    <t>Task 1.3</t>
  </si>
  <si>
    <t>Task 2.1</t>
  </si>
  <si>
    <t>Task 2.2</t>
  </si>
  <si>
    <t>Task 3.1</t>
  </si>
  <si>
    <t>Task 3.2</t>
  </si>
  <si>
    <t>Task 3.3</t>
  </si>
  <si>
    <t>Task 3.4</t>
  </si>
  <si>
    <t>Task 4.1</t>
  </si>
  <si>
    <t>Task 4.2</t>
  </si>
  <si>
    <t>ADI floggit</t>
  </si>
  <si>
    <t>Design and Creat DB</t>
  </si>
  <si>
    <t>Story</t>
  </si>
  <si>
    <t>Tasks</t>
  </si>
  <si>
    <t xml:space="preserve">First sprint 121 h Estimated time </t>
  </si>
  <si>
    <t>Second Sprint Estimated time</t>
  </si>
  <si>
    <t>Real time</t>
  </si>
  <si>
    <t>In progress</t>
  </si>
  <si>
    <t>Test</t>
  </si>
  <si>
    <t>Finished</t>
  </si>
  <si>
    <t>Design and create DB</t>
  </si>
  <si>
    <t>Planering - uppstart</t>
  </si>
  <si>
    <t xml:space="preserve">Planering DB </t>
  </si>
  <si>
    <t>Design - Vilka tabeller / Kolumner</t>
  </si>
  <si>
    <t>Design - Kopplingarna</t>
  </si>
  <si>
    <t>Skapa Taballer / Kopplingar</t>
  </si>
  <si>
    <t>Skapa testdata för test</t>
  </si>
  <si>
    <t>Design and creat Java object-modell</t>
  </si>
  <si>
    <t>Planera Java strukturen</t>
  </si>
  <si>
    <t>Designa och skapa object för Products</t>
  </si>
  <si>
    <t>Designa och skapa object för Cart</t>
  </si>
  <si>
    <t>Designa och skapa object för User</t>
  </si>
  <si>
    <t>Java and DB API</t>
  </si>
  <si>
    <t xml:space="preserve">Planera API strukturen </t>
  </si>
  <si>
    <t>Skapa Interfaces för cart, product och  user</t>
  </si>
  <si>
    <t>Skapa products API (product repo in db)</t>
  </si>
  <si>
    <t>Skapa Cart API</t>
  </si>
  <si>
    <t>Skapa Users API</t>
  </si>
  <si>
    <t xml:space="preserve">Skapa Categories API </t>
  </si>
  <si>
    <t xml:space="preserve">Skapa Webbshop </t>
  </si>
  <si>
    <t>Console Application</t>
  </si>
  <si>
    <t>Planera console struktur</t>
  </si>
  <si>
    <t>Skriva console i java</t>
  </si>
  <si>
    <t>Administration Scrum</t>
  </si>
  <si>
    <t>SUM TIME Hours</t>
  </si>
  <si>
    <t>Task 1.4</t>
  </si>
  <si>
    <t>Task 1.5</t>
  </si>
  <si>
    <t>Task 1.6</t>
  </si>
  <si>
    <t>Task 1.7</t>
  </si>
  <si>
    <t>Task 1.8</t>
  </si>
  <si>
    <t>Design and create Java object model</t>
  </si>
  <si>
    <t>Tast 2.3</t>
  </si>
  <si>
    <t>Task 2.4</t>
  </si>
  <si>
    <t xml:space="preserve">Java API DB med SQL </t>
  </si>
  <si>
    <t>Task 3.5</t>
  </si>
  <si>
    <t>Task 3.6</t>
  </si>
  <si>
    <t>Task 3.7</t>
  </si>
  <si>
    <t>Console Aplication</t>
  </si>
  <si>
    <t>SECOND SPRINT</t>
  </si>
  <si>
    <r>
      <rPr>
        <b/>
        <sz val="11"/>
        <color theme="1"/>
        <rFont val="Calibri"/>
        <scheme val="minor"/>
      </rPr>
      <t>FIRST SPRINT</t>
    </r>
  </si>
  <si>
    <t>Task 1.9</t>
  </si>
  <si>
    <t>Vad</t>
  </si>
  <si>
    <t>Plan uppstart</t>
  </si>
  <si>
    <t>Design skapa tabel products</t>
  </si>
  <si>
    <t>Design och skapa tabell categories</t>
  </si>
  <si>
    <t>Design och skapa tabell users</t>
  </si>
  <si>
    <t xml:space="preserve">Ändringar databasen </t>
  </si>
  <si>
    <t xml:space="preserve">Uppdatera Scrum, burndown och git </t>
  </si>
  <si>
    <t xml:space="preserve">Design av kopllingar mellan tabeller </t>
  </si>
  <si>
    <t>Tetsdata och test</t>
  </si>
  <si>
    <t>Design och skapa tabell Cart</t>
  </si>
  <si>
    <t xml:space="preserve">Planera Java strukturen </t>
  </si>
  <si>
    <t>Design och skapa object för Product</t>
  </si>
  <si>
    <t xml:space="preserve">Design och skapa object User </t>
  </si>
  <si>
    <t>Skapa Products API (prod Repo In DB)</t>
  </si>
  <si>
    <t xml:space="preserve">Skapa Cart API </t>
  </si>
  <si>
    <t xml:space="preserve">Skapa User API </t>
  </si>
  <si>
    <t xml:space="preserve">Skapa Category API </t>
  </si>
  <si>
    <t>Skapa Testa webbshop</t>
  </si>
  <si>
    <t xml:space="preserve">Ideal Burndown </t>
  </si>
  <si>
    <t>Actual Burndown</t>
  </si>
  <si>
    <t xml:space="preserve">Start </t>
  </si>
  <si>
    <t>Day 20 Mån</t>
  </si>
  <si>
    <t>Day 19 Tis</t>
  </si>
  <si>
    <t>Day 18 Ons</t>
  </si>
  <si>
    <t>Day 17 Tors</t>
  </si>
  <si>
    <t>Day 16 Fred</t>
  </si>
  <si>
    <t>Day 15 Mån</t>
  </si>
  <si>
    <t>Day 14 Tis</t>
  </si>
  <si>
    <t>Day 13 Ons</t>
  </si>
  <si>
    <t>Day 12 Tors</t>
  </si>
  <si>
    <t>Day 11 Fred</t>
  </si>
  <si>
    <t>Day 10 Mån</t>
  </si>
  <si>
    <t>Day 9 Tis</t>
  </si>
  <si>
    <t>Day 8 Ons</t>
  </si>
  <si>
    <t>Day 7 Tors</t>
  </si>
  <si>
    <t>Day 6 Fred</t>
  </si>
  <si>
    <t>Day 5 Mån</t>
  </si>
  <si>
    <t>Day 4 Tis</t>
  </si>
  <si>
    <t>Day 3 Ons</t>
  </si>
  <si>
    <t>Day 2 Tors</t>
  </si>
  <si>
    <t>Day 1 Fred</t>
  </si>
  <si>
    <t>Skriva</t>
  </si>
  <si>
    <t>Testa</t>
  </si>
  <si>
    <t>Git setup</t>
  </si>
  <si>
    <t>Skapa Interface för Cart,Category Prod,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</si>
</sst>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21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49" fontId="0" fillId="0" borderId="0" xfId="0" applyNumberFormat="1" applyAlignment="1">
      <alignment wrapText="1"/>
    </xf>
    <xf numFmtId="49" fontId="3" fillId="0" borderId="2" xfId="0" applyNumberFormat="1" applyFont="1" applyBorder="1" applyAlignment="1">
      <alignment wrapText="1"/>
    </xf>
    <xf numFmtId="0" fontId="3" fillId="0" borderId="3" xfId="0" applyFont="1" applyBorder="1"/>
    <xf numFmtId="0" fontId="3" fillId="0" borderId="3" xfId="0" applyFont="1" applyBorder="1" applyAlignment="1">
      <alignment wrapText="1"/>
    </xf>
    <xf numFmtId="0" fontId="3" fillId="0" borderId="4" xfId="0" applyFont="1" applyBorder="1"/>
    <xf numFmtId="0" fontId="3" fillId="0" borderId="2" xfId="0" applyFont="1" applyBorder="1"/>
    <xf numFmtId="0" fontId="3" fillId="0" borderId="5" xfId="0" applyFont="1" applyBorder="1"/>
    <xf numFmtId="49" fontId="4" fillId="5" borderId="6" xfId="0" applyNumberFormat="1" applyFont="1" applyFill="1" applyBorder="1" applyAlignment="1">
      <alignment wrapText="1"/>
    </xf>
    <xf numFmtId="0" fontId="0" fillId="5" borderId="1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49" fontId="4" fillId="0" borderId="6" xfId="0" applyNumberFormat="1" applyFont="1" applyBorder="1" applyAlignment="1">
      <alignment wrapText="1"/>
    </xf>
    <xf numFmtId="0" fontId="0" fillId="0" borderId="1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49" fontId="0" fillId="0" borderId="6" xfId="0" applyNumberFormat="1" applyBorder="1" applyAlignment="1">
      <alignment wrapText="1"/>
    </xf>
    <xf numFmtId="49" fontId="2" fillId="0" borderId="6" xfId="0" applyNumberFormat="1" applyFont="1" applyBorder="1" applyAlignment="1">
      <alignment wrapText="1"/>
    </xf>
    <xf numFmtId="49" fontId="1" fillId="4" borderId="9" xfId="0" applyNumberFormat="1" applyFont="1" applyFill="1" applyBorder="1" applyAlignment="1">
      <alignment wrapText="1"/>
    </xf>
    <xf numFmtId="0" fontId="0" fillId="4" borderId="10" xfId="0" applyFill="1" applyBorder="1"/>
    <xf numFmtId="0" fontId="0" fillId="4" borderId="11" xfId="0" applyFill="1" applyBorder="1"/>
    <xf numFmtId="0" fontId="0" fillId="4" borderId="9" xfId="0" applyFill="1" applyBorder="1"/>
    <xf numFmtId="0" fontId="0" fillId="4" borderId="12" xfId="0" applyFill="1" applyBorder="1"/>
    <xf numFmtId="0" fontId="0" fillId="2" borderId="13" xfId="0" applyFill="1" applyBorder="1" applyProtection="1">
      <protection locked="0"/>
    </xf>
    <xf numFmtId="0" fontId="0" fillId="6" borderId="14" xfId="0" applyFill="1" applyBorder="1" applyProtection="1">
      <protection locked="0"/>
    </xf>
    <xf numFmtId="0" fontId="0" fillId="6" borderId="14" xfId="0" applyFill="1" applyBorder="1"/>
    <xf numFmtId="0" fontId="6" fillId="7" borderId="14" xfId="0" applyFont="1" applyFill="1" applyBorder="1"/>
    <xf numFmtId="0" fontId="0" fillId="7" borderId="14" xfId="0" applyFill="1" applyBorder="1"/>
    <xf numFmtId="0" fontId="0" fillId="4" borderId="1" xfId="0" applyFill="1" applyBorder="1" applyAlignment="1" applyProtection="1">
      <alignment horizontal="center"/>
      <protection locked="0"/>
    </xf>
  </cellXfs>
  <cellStyles count="2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38435235436208"/>
          <c:y val="0.0694443265907134"/>
          <c:w val="0.669448926613311"/>
          <c:h val="0.822469378827647"/>
        </c:manualLayout>
      </c:layout>
      <c:lineChart>
        <c:grouping val="standard"/>
        <c:varyColors val="0"/>
        <c:ser>
          <c:idx val="0"/>
          <c:order val="0"/>
          <c:tx>
            <c:strRef>
              <c:f>'ADI-burndown'!$B$29</c:f>
              <c:strCache>
                <c:ptCount val="1"/>
                <c:pt idx="0">
                  <c:v>Actual Burndown</c:v>
                </c:pt>
              </c:strCache>
            </c:strRef>
          </c:tx>
          <c:val>
            <c:numRef>
              <c:f>'ADI-burndown'!$C$29:$Z$29</c:f>
              <c:numCache>
                <c:formatCode>General</c:formatCode>
                <c:ptCount val="24"/>
                <c:pt idx="3">
                  <c:v>202.0</c:v>
                </c:pt>
                <c:pt idx="4">
                  <c:v>202.0</c:v>
                </c:pt>
                <c:pt idx="5">
                  <c:v>189.0</c:v>
                </c:pt>
                <c:pt idx="6">
                  <c:v>168.0</c:v>
                </c:pt>
                <c:pt idx="7">
                  <c:v>168.0</c:v>
                </c:pt>
                <c:pt idx="8">
                  <c:v>130.0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'ADI-burndown'!$B$30</c:f>
              <c:strCache>
                <c:ptCount val="1"/>
                <c:pt idx="0">
                  <c:v>Ideal Burndown </c:v>
                </c:pt>
              </c:strCache>
            </c:strRef>
          </c:tx>
          <c:val>
            <c:numRef>
              <c:f>'ADI-burndown'!$C$30:$Z$30</c:f>
              <c:numCache>
                <c:formatCode>General</c:formatCode>
                <c:ptCount val="24"/>
                <c:pt idx="3">
                  <c:v>240.0</c:v>
                </c:pt>
                <c:pt idx="4">
                  <c:v>225.0</c:v>
                </c:pt>
                <c:pt idx="5">
                  <c:v>210.0</c:v>
                </c:pt>
                <c:pt idx="6">
                  <c:v>195.0</c:v>
                </c:pt>
                <c:pt idx="7">
                  <c:v>180.0</c:v>
                </c:pt>
                <c:pt idx="8">
                  <c:v>165.0</c:v>
                </c:pt>
                <c:pt idx="9">
                  <c:v>150.0</c:v>
                </c:pt>
                <c:pt idx="10">
                  <c:v>135.0</c:v>
                </c:pt>
                <c:pt idx="11">
                  <c:v>120.0</c:v>
                </c:pt>
                <c:pt idx="12">
                  <c:v>105.0</c:v>
                </c:pt>
                <c:pt idx="13">
                  <c:v>90.0</c:v>
                </c:pt>
                <c:pt idx="14">
                  <c:v>75.0</c:v>
                </c:pt>
                <c:pt idx="15">
                  <c:v>60.0</c:v>
                </c:pt>
                <c:pt idx="16">
                  <c:v>45.0</c:v>
                </c:pt>
                <c:pt idx="17">
                  <c:v>30.0</c:v>
                </c:pt>
                <c:pt idx="18">
                  <c:v>15.0</c:v>
                </c:pt>
                <c:pt idx="1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887880"/>
        <c:axId val="2102890856"/>
      </c:lineChart>
      <c:catAx>
        <c:axId val="2102887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890856"/>
        <c:crosses val="autoZero"/>
        <c:auto val="1"/>
        <c:lblAlgn val="ctr"/>
        <c:lblOffset val="100"/>
        <c:noMultiLvlLbl val="0"/>
      </c:catAx>
      <c:valAx>
        <c:axId val="2102890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887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034921421416"/>
          <c:y val="0.0699393221008664"/>
          <c:w val="0.139982334629512"/>
          <c:h val="0.095975691210641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711200</xdr:colOff>
      <xdr:row>32</xdr:row>
      <xdr:rowOff>44450</xdr:rowOff>
    </xdr:from>
    <xdr:to>
      <xdr:col>8</xdr:col>
      <xdr:colOff>673100</xdr:colOff>
      <xdr:row>62</xdr:row>
      <xdr:rowOff>25400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53"/>
  <sheetViews>
    <sheetView tabSelected="1" topLeftCell="B13" workbookViewId="0">
      <selection activeCell="E18" sqref="E18"/>
    </sheetView>
  </sheetViews>
  <sheetFormatPr baseColWidth="10" defaultRowHeight="14" x14ac:dyDescent="0"/>
  <cols>
    <col min="3" max="3" width="28.5" bestFit="1" customWidth="1"/>
    <col min="5" max="5" width="35.1640625" bestFit="1" customWidth="1"/>
  </cols>
  <sheetData>
    <row r="2" spans="2:26" ht="47" customHeight="1">
      <c r="B2" s="1"/>
      <c r="C2" s="1"/>
      <c r="K2" s="1"/>
      <c r="L2" s="1"/>
      <c r="M2" s="1"/>
      <c r="N2" s="1"/>
      <c r="O2" s="1"/>
    </row>
    <row r="3" spans="2:26" ht="15" thickBot="1">
      <c r="B3" s="1"/>
      <c r="C3" s="1"/>
      <c r="D3" s="1"/>
      <c r="E3" s="1"/>
      <c r="F3" s="31" t="s">
        <v>63</v>
      </c>
      <c r="G3" s="31"/>
      <c r="H3" s="31"/>
      <c r="I3" s="31"/>
      <c r="J3" s="31"/>
      <c r="K3" s="31"/>
      <c r="L3" s="31"/>
      <c r="M3" s="31"/>
      <c r="N3" s="31"/>
      <c r="O3" s="31"/>
      <c r="P3" s="32"/>
      <c r="Q3" s="33" t="s">
        <v>62</v>
      </c>
      <c r="R3" s="34"/>
      <c r="S3" s="34"/>
      <c r="T3" s="34"/>
      <c r="U3" s="34"/>
      <c r="V3" s="34"/>
      <c r="W3" s="34"/>
      <c r="X3" s="34"/>
      <c r="Y3" s="34"/>
      <c r="Z3" s="34"/>
    </row>
    <row r="4" spans="2:26">
      <c r="B4" s="2" t="s">
        <v>0</v>
      </c>
      <c r="C4" s="2" t="s">
        <v>1</v>
      </c>
      <c r="D4" s="2" t="s">
        <v>2</v>
      </c>
      <c r="E4" s="2" t="s">
        <v>65</v>
      </c>
      <c r="F4" s="30" t="s">
        <v>85</v>
      </c>
      <c r="G4" s="30" t="s">
        <v>86</v>
      </c>
      <c r="H4" s="30" t="s">
        <v>87</v>
      </c>
      <c r="I4" s="30" t="s">
        <v>88</v>
      </c>
      <c r="J4" s="30" t="s">
        <v>89</v>
      </c>
      <c r="K4" s="30" t="s">
        <v>90</v>
      </c>
      <c r="L4" s="30" t="s">
        <v>91</v>
      </c>
      <c r="M4" s="30" t="s">
        <v>92</v>
      </c>
      <c r="N4" s="30" t="s">
        <v>93</v>
      </c>
      <c r="O4" s="30" t="s">
        <v>94</v>
      </c>
      <c r="P4" s="30" t="s">
        <v>95</v>
      </c>
      <c r="Q4" s="30" t="s">
        <v>96</v>
      </c>
      <c r="R4" s="30" t="s">
        <v>97</v>
      </c>
      <c r="S4" s="30" t="s">
        <v>98</v>
      </c>
      <c r="T4" s="30" t="s">
        <v>99</v>
      </c>
      <c r="U4" s="30" t="s">
        <v>100</v>
      </c>
      <c r="V4" s="30" t="s">
        <v>101</v>
      </c>
      <c r="W4" s="30" t="s">
        <v>102</v>
      </c>
      <c r="X4" s="30" t="s">
        <v>103</v>
      </c>
      <c r="Y4" s="30" t="s">
        <v>104</v>
      </c>
      <c r="Z4" s="30" t="s">
        <v>105</v>
      </c>
    </row>
    <row r="5" spans="2:26">
      <c r="B5" s="3" t="s">
        <v>14</v>
      </c>
      <c r="C5" s="3" t="s">
        <v>15</v>
      </c>
      <c r="D5" s="3" t="s">
        <v>3</v>
      </c>
      <c r="E5" s="3" t="s">
        <v>66</v>
      </c>
      <c r="F5" s="4">
        <v>9</v>
      </c>
      <c r="G5" s="4">
        <v>9</v>
      </c>
      <c r="H5" s="4">
        <v>0</v>
      </c>
      <c r="I5" s="4">
        <v>0</v>
      </c>
      <c r="J5" s="4">
        <v>0</v>
      </c>
      <c r="K5" s="4">
        <v>0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2:26">
      <c r="B6" s="3" t="s">
        <v>14</v>
      </c>
      <c r="C6" s="3" t="s">
        <v>15</v>
      </c>
      <c r="D6" s="3" t="s">
        <v>4</v>
      </c>
      <c r="E6" s="3" t="s">
        <v>67</v>
      </c>
      <c r="F6" s="4">
        <v>1</v>
      </c>
      <c r="G6" s="4">
        <v>1</v>
      </c>
      <c r="H6" s="4">
        <v>0</v>
      </c>
      <c r="I6" s="4">
        <v>0</v>
      </c>
      <c r="J6" s="4">
        <v>0</v>
      </c>
      <c r="K6" s="4">
        <v>0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2:26">
      <c r="B7" s="3" t="s">
        <v>14</v>
      </c>
      <c r="C7" s="3" t="s">
        <v>15</v>
      </c>
      <c r="D7" s="3" t="s">
        <v>5</v>
      </c>
      <c r="E7" s="3" t="s">
        <v>68</v>
      </c>
      <c r="F7" s="4">
        <v>1</v>
      </c>
      <c r="G7" s="4">
        <v>1</v>
      </c>
      <c r="H7" s="4">
        <v>0</v>
      </c>
      <c r="I7" s="4">
        <v>0</v>
      </c>
      <c r="J7" s="4">
        <v>0</v>
      </c>
      <c r="K7" s="4">
        <v>0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2:26">
      <c r="B8" s="3" t="s">
        <v>14</v>
      </c>
      <c r="C8" s="3" t="s">
        <v>15</v>
      </c>
      <c r="D8" s="3" t="s">
        <v>49</v>
      </c>
      <c r="E8" s="3" t="s">
        <v>69</v>
      </c>
      <c r="F8" s="4">
        <v>1</v>
      </c>
      <c r="G8" s="4">
        <v>1</v>
      </c>
      <c r="H8" s="4">
        <v>0</v>
      </c>
      <c r="I8" s="4">
        <v>0</v>
      </c>
      <c r="J8" s="4">
        <v>0</v>
      </c>
      <c r="K8" s="4">
        <v>0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2:26">
      <c r="B9" s="3" t="s">
        <v>14</v>
      </c>
      <c r="C9" s="3" t="s">
        <v>15</v>
      </c>
      <c r="D9" s="3" t="s">
        <v>64</v>
      </c>
      <c r="E9" s="3" t="s">
        <v>74</v>
      </c>
      <c r="F9" s="4">
        <v>1</v>
      </c>
      <c r="G9" s="4">
        <v>1</v>
      </c>
      <c r="H9" s="4">
        <v>0</v>
      </c>
      <c r="I9" s="4">
        <v>0</v>
      </c>
      <c r="J9" s="4">
        <v>0</v>
      </c>
      <c r="K9" s="4">
        <v>0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2:26">
      <c r="B10" s="3" t="s">
        <v>14</v>
      </c>
      <c r="C10" s="3" t="s">
        <v>15</v>
      </c>
      <c r="D10" s="3" t="s">
        <v>50</v>
      </c>
      <c r="E10" s="3" t="s">
        <v>70</v>
      </c>
      <c r="F10" s="4">
        <v>2</v>
      </c>
      <c r="G10" s="4">
        <v>2</v>
      </c>
      <c r="H10" s="4">
        <v>2</v>
      </c>
      <c r="I10" s="4">
        <v>0</v>
      </c>
      <c r="J10" s="4">
        <v>0</v>
      </c>
      <c r="K10" s="4">
        <v>0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2:26">
      <c r="B11" s="3" t="s">
        <v>14</v>
      </c>
      <c r="C11" s="3" t="s">
        <v>15</v>
      </c>
      <c r="D11" s="3" t="s">
        <v>51</v>
      </c>
      <c r="E11" s="3" t="s">
        <v>71</v>
      </c>
      <c r="F11" s="4">
        <v>3</v>
      </c>
      <c r="G11" s="4">
        <v>3</v>
      </c>
      <c r="H11" s="4">
        <v>3</v>
      </c>
      <c r="I11" s="4">
        <v>0</v>
      </c>
      <c r="J11" s="4">
        <v>0</v>
      </c>
      <c r="K11" s="4">
        <v>0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2:26">
      <c r="B12" s="3" t="s">
        <v>14</v>
      </c>
      <c r="C12" s="3" t="s">
        <v>15</v>
      </c>
      <c r="D12" s="3" t="s">
        <v>52</v>
      </c>
      <c r="E12" s="3" t="s">
        <v>72</v>
      </c>
      <c r="F12" s="4">
        <v>9</v>
      </c>
      <c r="G12" s="4">
        <v>9</v>
      </c>
      <c r="H12" s="4">
        <v>9</v>
      </c>
      <c r="I12" s="4">
        <v>0</v>
      </c>
      <c r="J12" s="4">
        <v>0</v>
      </c>
      <c r="K12" s="4">
        <v>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2:26">
      <c r="B13" s="3" t="s">
        <v>14</v>
      </c>
      <c r="C13" s="3" t="s">
        <v>15</v>
      </c>
      <c r="D13" s="3" t="s">
        <v>53</v>
      </c>
      <c r="E13" s="3" t="s">
        <v>73</v>
      </c>
      <c r="F13" s="4">
        <v>6</v>
      </c>
      <c r="G13" s="4">
        <v>6</v>
      </c>
      <c r="H13" s="4">
        <v>6</v>
      </c>
      <c r="I13" s="4">
        <v>0</v>
      </c>
      <c r="J13" s="4">
        <v>0</v>
      </c>
      <c r="K13" s="4">
        <v>0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2:26">
      <c r="B14" s="3" t="s">
        <v>14</v>
      </c>
      <c r="C14" s="3" t="s">
        <v>54</v>
      </c>
      <c r="D14" s="3" t="s">
        <v>6</v>
      </c>
      <c r="E14" s="3" t="s">
        <v>75</v>
      </c>
      <c r="F14" s="4">
        <v>30</v>
      </c>
      <c r="G14" s="4">
        <v>30</v>
      </c>
      <c r="H14" s="4">
        <v>30</v>
      </c>
      <c r="I14" s="4">
        <v>29</v>
      </c>
      <c r="J14" s="4">
        <v>29</v>
      </c>
      <c r="K14" s="4">
        <v>3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2:26">
      <c r="B15" s="3" t="s">
        <v>14</v>
      </c>
      <c r="C15" s="3" t="s">
        <v>54</v>
      </c>
      <c r="D15" s="3" t="s">
        <v>7</v>
      </c>
      <c r="E15" s="3" t="s">
        <v>76</v>
      </c>
      <c r="F15" s="4">
        <v>2</v>
      </c>
      <c r="G15" s="4">
        <v>2</v>
      </c>
      <c r="H15" s="4">
        <v>2</v>
      </c>
      <c r="I15" s="4">
        <v>2</v>
      </c>
      <c r="J15" s="4">
        <v>2</v>
      </c>
      <c r="K15" s="4">
        <v>0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2:26">
      <c r="B16" s="3" t="s">
        <v>14</v>
      </c>
      <c r="C16" s="3" t="s">
        <v>54</v>
      </c>
      <c r="D16" s="3" t="s">
        <v>55</v>
      </c>
      <c r="E16" s="3" t="s">
        <v>108</v>
      </c>
      <c r="F16" s="4">
        <v>3</v>
      </c>
      <c r="G16" s="4">
        <v>3</v>
      </c>
      <c r="H16" s="4">
        <v>3</v>
      </c>
      <c r="I16" s="4">
        <v>3</v>
      </c>
      <c r="J16" s="4">
        <v>3</v>
      </c>
      <c r="K16" s="4">
        <v>0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2:26">
      <c r="B17" s="3" t="s">
        <v>14</v>
      </c>
      <c r="C17" s="3" t="s">
        <v>54</v>
      </c>
      <c r="D17" s="3" t="s">
        <v>56</v>
      </c>
      <c r="E17" s="3" t="s">
        <v>77</v>
      </c>
      <c r="F17" s="4">
        <v>2</v>
      </c>
      <c r="G17" s="4">
        <v>2</v>
      </c>
      <c r="H17" s="4">
        <v>2</v>
      </c>
      <c r="I17" s="4">
        <v>2</v>
      </c>
      <c r="J17" s="4">
        <v>2</v>
      </c>
      <c r="K17" s="4">
        <v>0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2:26">
      <c r="B18" s="3" t="s">
        <v>14</v>
      </c>
      <c r="C18" s="3" t="s">
        <v>57</v>
      </c>
      <c r="D18" s="3" t="s">
        <v>8</v>
      </c>
      <c r="E18" s="3" t="s">
        <v>37</v>
      </c>
      <c r="F18" s="4">
        <v>30</v>
      </c>
      <c r="G18" s="4">
        <v>30</v>
      </c>
      <c r="H18" s="4">
        <v>30</v>
      </c>
      <c r="I18" s="4">
        <v>30</v>
      </c>
      <c r="J18" s="4">
        <v>30</v>
      </c>
      <c r="K18" s="4">
        <v>30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2:26">
      <c r="B19" s="3" t="s">
        <v>14</v>
      </c>
      <c r="C19" s="3" t="s">
        <v>57</v>
      </c>
      <c r="D19" s="3" t="s">
        <v>9</v>
      </c>
      <c r="E19" s="3" t="s">
        <v>109</v>
      </c>
      <c r="F19" s="4">
        <v>5</v>
      </c>
      <c r="G19" s="4">
        <v>5</v>
      </c>
      <c r="H19" s="4">
        <v>5</v>
      </c>
      <c r="I19" s="4">
        <v>5</v>
      </c>
      <c r="J19" s="4">
        <v>5</v>
      </c>
      <c r="K19" s="4">
        <v>0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2:26">
      <c r="B20" s="3" t="s">
        <v>14</v>
      </c>
      <c r="C20" s="3" t="s">
        <v>57</v>
      </c>
      <c r="D20" s="3" t="s">
        <v>10</v>
      </c>
      <c r="E20" s="3" t="s">
        <v>78</v>
      </c>
      <c r="F20" s="4">
        <v>8</v>
      </c>
      <c r="G20" s="4">
        <v>8</v>
      </c>
      <c r="H20" s="4">
        <v>8</v>
      </c>
      <c r="I20" s="4">
        <v>8</v>
      </c>
      <c r="J20" s="4">
        <v>8</v>
      </c>
      <c r="K20" s="4">
        <v>8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2:26">
      <c r="B21" s="3" t="s">
        <v>14</v>
      </c>
      <c r="C21" s="3" t="s">
        <v>57</v>
      </c>
      <c r="D21" s="3" t="s">
        <v>11</v>
      </c>
      <c r="E21" s="3" t="s">
        <v>79</v>
      </c>
      <c r="F21" s="4">
        <v>8</v>
      </c>
      <c r="G21" s="4">
        <v>8</v>
      </c>
      <c r="H21" s="4">
        <v>8</v>
      </c>
      <c r="I21" s="4">
        <v>8</v>
      </c>
      <c r="J21" s="4">
        <v>8</v>
      </c>
      <c r="K21" s="4">
        <v>8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2:26">
      <c r="B22" s="3" t="s">
        <v>14</v>
      </c>
      <c r="C22" s="3" t="s">
        <v>57</v>
      </c>
      <c r="D22" s="3" t="s">
        <v>58</v>
      </c>
      <c r="E22" s="3" t="s">
        <v>80</v>
      </c>
      <c r="F22" s="4">
        <v>8</v>
      </c>
      <c r="G22" s="4">
        <v>8</v>
      </c>
      <c r="H22" s="4">
        <v>8</v>
      </c>
      <c r="I22" s="4">
        <v>8</v>
      </c>
      <c r="J22" s="4">
        <v>8</v>
      </c>
      <c r="K22" s="4">
        <v>8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2:26">
      <c r="B23" s="3" t="s">
        <v>14</v>
      </c>
      <c r="C23" s="3" t="s">
        <v>57</v>
      </c>
      <c r="D23" s="3" t="s">
        <v>59</v>
      </c>
      <c r="E23" s="3" t="s">
        <v>81</v>
      </c>
      <c r="F23" s="4">
        <v>8</v>
      </c>
      <c r="G23" s="4">
        <v>8</v>
      </c>
      <c r="H23" s="4">
        <v>8</v>
      </c>
      <c r="I23" s="4">
        <v>8</v>
      </c>
      <c r="J23" s="4">
        <v>8</v>
      </c>
      <c r="K23" s="4">
        <v>8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2:26">
      <c r="B24" s="3" t="s">
        <v>14</v>
      </c>
      <c r="C24" s="3" t="s">
        <v>57</v>
      </c>
      <c r="D24" s="3" t="s">
        <v>60</v>
      </c>
      <c r="E24" s="3" t="s">
        <v>82</v>
      </c>
      <c r="F24" s="4">
        <v>40</v>
      </c>
      <c r="G24" s="4">
        <v>40</v>
      </c>
      <c r="H24" s="4">
        <v>40</v>
      </c>
      <c r="I24" s="4">
        <v>40</v>
      </c>
      <c r="J24" s="4">
        <v>40</v>
      </c>
      <c r="K24" s="4">
        <v>40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2:26">
      <c r="B25" s="3" t="s">
        <v>14</v>
      </c>
      <c r="C25" s="3" t="s">
        <v>61</v>
      </c>
      <c r="D25" s="3" t="s">
        <v>12</v>
      </c>
      <c r="E25" s="3" t="s">
        <v>106</v>
      </c>
      <c r="F25" s="4">
        <v>15</v>
      </c>
      <c r="G25" s="4">
        <v>15</v>
      </c>
      <c r="H25" s="4">
        <v>15</v>
      </c>
      <c r="I25" s="4">
        <v>15</v>
      </c>
      <c r="J25" s="4">
        <v>15</v>
      </c>
      <c r="K25" s="4">
        <v>15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2:26">
      <c r="B26" s="3" t="s">
        <v>14</v>
      </c>
      <c r="C26" s="3" t="s">
        <v>61</v>
      </c>
      <c r="D26" s="3" t="s">
        <v>13</v>
      </c>
      <c r="E26" s="3" t="s">
        <v>107</v>
      </c>
      <c r="F26" s="4">
        <v>10</v>
      </c>
      <c r="G26" s="4">
        <v>10</v>
      </c>
      <c r="H26" s="4">
        <v>10</v>
      </c>
      <c r="I26" s="4">
        <v>10</v>
      </c>
      <c r="J26" s="4">
        <v>10</v>
      </c>
      <c r="K26" s="4">
        <v>10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2:26">
      <c r="B27" s="3" t="s">
        <v>14</v>
      </c>
      <c r="C27" s="3"/>
      <c r="D27" s="3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2:26">
      <c r="B28" s="3" t="s">
        <v>14</v>
      </c>
      <c r="C28" s="3"/>
      <c r="D28" s="3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2:26">
      <c r="B29" s="35" t="s">
        <v>84</v>
      </c>
      <c r="C29" s="35"/>
      <c r="D29" s="35"/>
      <c r="E29" s="5"/>
      <c r="F29" s="4">
        <f>SUM(F5:F28)</f>
        <v>202</v>
      </c>
      <c r="G29" s="4">
        <f>SUM(G5:G26)</f>
        <v>202</v>
      </c>
      <c r="H29" s="4">
        <f>SUM(H5:H28)</f>
        <v>189</v>
      </c>
      <c r="I29" s="4">
        <f>SUM(I5:I28)</f>
        <v>168</v>
      </c>
      <c r="J29" s="4">
        <f>SUM(J5:J27)</f>
        <v>168</v>
      </c>
      <c r="K29" s="4">
        <f>SUM(K5:K27)</f>
        <v>130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2:26">
      <c r="B30" s="35" t="s">
        <v>83</v>
      </c>
      <c r="C30" s="35"/>
      <c r="D30" s="35"/>
      <c r="E30" s="5"/>
      <c r="F30" s="4">
        <v>240</v>
      </c>
      <c r="G30" s="4">
        <f t="shared" ref="G30:L30" si="0">F30-15</f>
        <v>225</v>
      </c>
      <c r="H30" s="4">
        <f t="shared" si="0"/>
        <v>210</v>
      </c>
      <c r="I30" s="4">
        <f t="shared" si="0"/>
        <v>195</v>
      </c>
      <c r="J30" s="4">
        <f t="shared" si="0"/>
        <v>180</v>
      </c>
      <c r="K30" s="4">
        <f t="shared" si="0"/>
        <v>165</v>
      </c>
      <c r="L30" s="4">
        <f t="shared" si="0"/>
        <v>150</v>
      </c>
      <c r="M30" s="4">
        <f t="shared" ref="M30:V30" si="1">L30-15</f>
        <v>135</v>
      </c>
      <c r="N30" s="4">
        <f t="shared" si="1"/>
        <v>120</v>
      </c>
      <c r="O30" s="4">
        <f t="shared" si="1"/>
        <v>105</v>
      </c>
      <c r="P30" s="4">
        <f t="shared" si="1"/>
        <v>90</v>
      </c>
      <c r="Q30" s="4">
        <f t="shared" si="1"/>
        <v>75</v>
      </c>
      <c r="R30" s="4">
        <f t="shared" si="1"/>
        <v>60</v>
      </c>
      <c r="S30" s="4">
        <f t="shared" si="1"/>
        <v>45</v>
      </c>
      <c r="T30" s="4">
        <f t="shared" si="1"/>
        <v>30</v>
      </c>
      <c r="U30" s="4">
        <f t="shared" si="1"/>
        <v>15</v>
      </c>
      <c r="V30" s="4">
        <f t="shared" si="1"/>
        <v>0</v>
      </c>
      <c r="W30" s="4"/>
      <c r="X30" s="4"/>
      <c r="Y30" s="19"/>
      <c r="Z30" s="19"/>
    </row>
    <row r="31" spans="2:26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26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2:1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2:1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2:1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2:1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2:1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2:1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2:1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2:1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2:1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2:1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2:1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2:1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2:1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2:1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2:1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</sheetData>
  <mergeCells count="2">
    <mergeCell ref="B29:D29"/>
    <mergeCell ref="B30:D30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3"/>
  <sheetViews>
    <sheetView workbookViewId="0">
      <selection activeCell="C35" sqref="C35"/>
    </sheetView>
  </sheetViews>
  <sheetFormatPr baseColWidth="10" defaultRowHeight="14" x14ac:dyDescent="0"/>
  <cols>
    <col min="1" max="1" width="7.1640625" customWidth="1"/>
    <col min="2" max="2" width="24.33203125" style="6" customWidth="1"/>
    <col min="3" max="3" width="28.5" bestFit="1" customWidth="1"/>
    <col min="4" max="4" width="27" customWidth="1"/>
    <col min="5" max="5" width="23" customWidth="1"/>
    <col min="6" max="6" width="18.5" customWidth="1"/>
    <col min="7" max="7" width="13.83203125" bestFit="1" customWidth="1"/>
  </cols>
  <sheetData>
    <row r="2" spans="2:9" ht="15" thickBot="1"/>
    <row r="3" spans="2:9" ht="40">
      <c r="B3" s="7" t="s">
        <v>16</v>
      </c>
      <c r="C3" s="8" t="s">
        <v>17</v>
      </c>
      <c r="D3" s="9" t="s">
        <v>18</v>
      </c>
      <c r="E3" s="9" t="s">
        <v>19</v>
      </c>
      <c r="F3" s="8" t="s">
        <v>20</v>
      </c>
      <c r="G3" s="10" t="s">
        <v>21</v>
      </c>
      <c r="H3" s="11" t="s">
        <v>22</v>
      </c>
      <c r="I3" s="12" t="s">
        <v>23</v>
      </c>
    </row>
    <row r="4" spans="2:9" ht="18">
      <c r="B4" s="13" t="s">
        <v>24</v>
      </c>
      <c r="C4" s="14"/>
      <c r="D4" s="14"/>
      <c r="E4" s="14"/>
      <c r="F4" s="14"/>
      <c r="G4" s="15"/>
      <c r="H4" s="16"/>
      <c r="I4" s="17"/>
    </row>
    <row r="5" spans="2:9" ht="18">
      <c r="B5" s="18"/>
      <c r="C5" s="19" t="s">
        <v>25</v>
      </c>
      <c r="D5" s="19">
        <v>9</v>
      </c>
      <c r="E5" s="19"/>
      <c r="F5" s="19"/>
      <c r="G5" s="20"/>
      <c r="H5" s="21"/>
      <c r="I5" s="22"/>
    </row>
    <row r="6" spans="2:9" ht="18">
      <c r="B6" s="18"/>
      <c r="C6" s="19" t="s">
        <v>26</v>
      </c>
      <c r="D6" s="19">
        <v>3</v>
      </c>
      <c r="E6" s="19"/>
      <c r="F6" s="19"/>
      <c r="G6" s="20"/>
      <c r="H6" s="21"/>
      <c r="I6" s="22"/>
    </row>
    <row r="7" spans="2:9" ht="18">
      <c r="B7" s="18"/>
      <c r="C7" s="19" t="s">
        <v>27</v>
      </c>
      <c r="D7" s="19">
        <v>1</v>
      </c>
      <c r="E7" s="19"/>
      <c r="F7" s="19"/>
      <c r="G7" s="20"/>
      <c r="H7" s="21"/>
      <c r="I7" s="22"/>
    </row>
    <row r="8" spans="2:9" ht="18">
      <c r="B8" s="18"/>
      <c r="C8" s="19" t="s">
        <v>28</v>
      </c>
      <c r="D8" s="19">
        <v>5</v>
      </c>
      <c r="E8" s="19"/>
      <c r="F8" s="19"/>
      <c r="G8" s="20"/>
      <c r="H8" s="21"/>
      <c r="I8" s="22"/>
    </row>
    <row r="9" spans="2:9" ht="18">
      <c r="B9" s="18"/>
      <c r="C9" s="19" t="s">
        <v>29</v>
      </c>
      <c r="D9" s="19">
        <v>10</v>
      </c>
      <c r="E9" s="19"/>
      <c r="F9" s="19"/>
      <c r="G9" s="20"/>
      <c r="H9" s="21"/>
      <c r="I9" s="22"/>
    </row>
    <row r="10" spans="2:9" ht="18">
      <c r="B10" s="18"/>
      <c r="C10" s="19" t="s">
        <v>30</v>
      </c>
      <c r="D10" s="19">
        <v>2</v>
      </c>
      <c r="E10" s="19"/>
      <c r="F10" s="19"/>
      <c r="G10" s="20"/>
      <c r="H10" s="21"/>
      <c r="I10" s="22"/>
    </row>
    <row r="11" spans="2:9" ht="36">
      <c r="B11" s="18" t="s">
        <v>31</v>
      </c>
      <c r="C11" s="19"/>
      <c r="D11" s="19"/>
      <c r="E11" s="19"/>
      <c r="F11" s="19"/>
      <c r="G11" s="20"/>
      <c r="H11" s="21"/>
      <c r="I11" s="22"/>
    </row>
    <row r="12" spans="2:9" ht="18">
      <c r="B12" s="18"/>
      <c r="C12" s="19" t="s">
        <v>32</v>
      </c>
      <c r="D12" s="19">
        <v>30</v>
      </c>
      <c r="E12" s="19"/>
      <c r="F12" s="19"/>
      <c r="G12" s="20"/>
      <c r="H12" s="21"/>
      <c r="I12" s="22"/>
    </row>
    <row r="13" spans="2:9" ht="18">
      <c r="B13" s="18"/>
      <c r="C13" s="19" t="s">
        <v>33</v>
      </c>
      <c r="D13" s="19">
        <v>2</v>
      </c>
      <c r="E13" s="19"/>
      <c r="F13" s="19"/>
      <c r="G13" s="20"/>
      <c r="H13" s="21"/>
      <c r="I13" s="22"/>
    </row>
    <row r="14" spans="2:9" ht="18">
      <c r="B14" s="18"/>
      <c r="C14" s="19" t="s">
        <v>34</v>
      </c>
      <c r="D14" s="19">
        <v>2</v>
      </c>
      <c r="E14" s="19"/>
      <c r="F14" s="19"/>
      <c r="G14" s="20"/>
      <c r="H14" s="21"/>
      <c r="I14" s="22"/>
    </row>
    <row r="15" spans="2:9" ht="18">
      <c r="B15" s="18"/>
      <c r="C15" s="19" t="s">
        <v>35</v>
      </c>
      <c r="D15" s="19">
        <v>2</v>
      </c>
      <c r="E15" s="19"/>
      <c r="F15" s="19"/>
      <c r="G15" s="20"/>
      <c r="H15" s="21"/>
      <c r="I15" s="22"/>
    </row>
    <row r="16" spans="2:9" ht="18">
      <c r="B16" s="18"/>
      <c r="C16" s="19"/>
      <c r="D16" s="19"/>
      <c r="E16" s="19"/>
      <c r="F16" s="19"/>
      <c r="G16" s="20"/>
      <c r="H16" s="21"/>
      <c r="I16" s="22"/>
    </row>
    <row r="17" spans="2:9" ht="18">
      <c r="B17" s="18" t="s">
        <v>36</v>
      </c>
      <c r="C17" s="19" t="s">
        <v>37</v>
      </c>
      <c r="D17" s="19">
        <v>30</v>
      </c>
      <c r="F17" s="19"/>
      <c r="G17" s="20"/>
      <c r="H17" s="21"/>
      <c r="I17" s="22"/>
    </row>
    <row r="18" spans="2:9" ht="18">
      <c r="B18" s="18"/>
      <c r="C18" s="19" t="s">
        <v>38</v>
      </c>
      <c r="D18" s="19">
        <v>5</v>
      </c>
      <c r="E18" s="19"/>
      <c r="F18" s="19"/>
      <c r="G18" s="20"/>
      <c r="H18" s="21"/>
      <c r="I18" s="22"/>
    </row>
    <row r="19" spans="2:9" ht="18">
      <c r="B19" s="18"/>
      <c r="C19" s="19" t="s">
        <v>39</v>
      </c>
      <c r="D19" s="19">
        <v>8</v>
      </c>
      <c r="E19" s="19"/>
      <c r="F19" s="19"/>
      <c r="G19" s="20"/>
      <c r="H19" s="21"/>
      <c r="I19" s="22"/>
    </row>
    <row r="20" spans="2:9">
      <c r="B20" s="23"/>
      <c r="C20" s="19" t="s">
        <v>40</v>
      </c>
      <c r="D20" s="19">
        <v>8</v>
      </c>
      <c r="E20" s="19"/>
      <c r="F20" s="19"/>
      <c r="G20" s="20"/>
      <c r="H20" s="21"/>
      <c r="I20" s="22"/>
    </row>
    <row r="21" spans="2:9" ht="15">
      <c r="B21" s="24"/>
      <c r="C21" s="19" t="s">
        <v>41</v>
      </c>
      <c r="D21" s="19">
        <v>8</v>
      </c>
      <c r="E21" s="19"/>
      <c r="F21" s="19"/>
      <c r="G21" s="20"/>
      <c r="H21" s="21"/>
      <c r="I21" s="22"/>
    </row>
    <row r="22" spans="2:9" ht="15">
      <c r="B22" s="24"/>
      <c r="C22" s="19" t="s">
        <v>42</v>
      </c>
      <c r="D22" s="19">
        <v>8</v>
      </c>
      <c r="E22" s="19"/>
      <c r="F22" s="19"/>
      <c r="G22" s="20"/>
      <c r="H22" s="21"/>
      <c r="I22" s="22"/>
    </row>
    <row r="23" spans="2:9" ht="15">
      <c r="B23" s="24"/>
      <c r="C23" s="19" t="s">
        <v>43</v>
      </c>
      <c r="E23" s="19">
        <v>40</v>
      </c>
      <c r="F23" s="19"/>
      <c r="G23" s="20"/>
      <c r="H23" s="21"/>
      <c r="I23" s="22"/>
    </row>
    <row r="24" spans="2:9" ht="15">
      <c r="B24" s="24"/>
      <c r="C24" s="19"/>
      <c r="D24" s="19"/>
      <c r="E24" s="19"/>
      <c r="F24" s="19"/>
      <c r="G24" s="20"/>
      <c r="H24" s="21"/>
      <c r="I24" s="22"/>
    </row>
    <row r="25" spans="2:9" ht="18">
      <c r="B25" s="18" t="s">
        <v>44</v>
      </c>
      <c r="C25" s="19"/>
      <c r="D25" s="19"/>
      <c r="E25" s="19"/>
      <c r="F25" s="19"/>
      <c r="G25" s="20"/>
      <c r="H25" s="21"/>
      <c r="I25" s="22"/>
    </row>
    <row r="26" spans="2:9" ht="18">
      <c r="B26" s="18"/>
      <c r="C26" s="19" t="s">
        <v>45</v>
      </c>
      <c r="D26" s="19"/>
      <c r="E26" s="19">
        <v>15</v>
      </c>
      <c r="F26" s="19"/>
      <c r="G26" s="20"/>
      <c r="H26" s="21"/>
      <c r="I26" s="22"/>
    </row>
    <row r="27" spans="2:9" ht="18">
      <c r="B27" s="18"/>
      <c r="C27" s="19" t="s">
        <v>46</v>
      </c>
      <c r="D27" s="19"/>
      <c r="E27" s="19">
        <v>20</v>
      </c>
      <c r="F27" s="19"/>
      <c r="G27" s="20"/>
      <c r="H27" s="21"/>
      <c r="I27" s="22"/>
    </row>
    <row r="28" spans="2:9" ht="15">
      <c r="B28" s="24"/>
      <c r="C28" s="19" t="s">
        <v>47</v>
      </c>
      <c r="D28" s="19"/>
      <c r="E28" s="19">
        <v>20</v>
      </c>
      <c r="F28" s="19"/>
      <c r="G28" s="20"/>
      <c r="H28" s="21"/>
      <c r="I28" s="22"/>
    </row>
    <row r="29" spans="2:9" ht="15">
      <c r="B29" s="24"/>
      <c r="C29" s="19"/>
      <c r="D29" s="19"/>
      <c r="E29" s="19"/>
      <c r="F29" s="19"/>
      <c r="G29" s="20"/>
      <c r="H29" s="21"/>
      <c r="I29" s="22"/>
    </row>
    <row r="30" spans="2:9" ht="24" thickBot="1">
      <c r="B30" s="25" t="s">
        <v>48</v>
      </c>
      <c r="C30" s="26"/>
      <c r="D30" s="26">
        <f>SUM(D5:D29)</f>
        <v>133</v>
      </c>
      <c r="E30" s="26">
        <f>SUM(E5:E29)</f>
        <v>95</v>
      </c>
      <c r="F30" s="26"/>
      <c r="G30" s="27"/>
      <c r="H30" s="28"/>
      <c r="I30" s="29"/>
    </row>
    <row r="33" spans="2:1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ADI-burndown</vt:lpstr>
      <vt:lpstr>Plan</vt:lpstr>
    </vt:vector>
  </TitlesOfParts>
  <Company>Monsanto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Andrea Berglund</cp:lastModifiedBy>
  <dcterms:created xsi:type="dcterms:W3CDTF">2013-04-05T04:48:10Z</dcterms:created>
  <dcterms:modified xsi:type="dcterms:W3CDTF">2014-01-24T10:25:27Z</dcterms:modified>
</cp:coreProperties>
</file>