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RISIS_Product\16.RISIS- SUPPLIER\Star Harvest\Quote\"/>
    </mc:Choice>
  </mc:AlternateContent>
  <xr:revisionPtr revIDLastSave="0" documentId="13_ncr:1_{80DCA2F2-F28E-4EA8-945E-19A71D5A20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Q12" i="1"/>
  <c r="Q11" i="1"/>
  <c r="Q10" i="1"/>
  <c r="Q9" i="1"/>
  <c r="Q8" i="1"/>
  <c r="T9" i="1"/>
  <c r="T10" i="1"/>
  <c r="T11" i="1"/>
  <c r="T12" i="1"/>
  <c r="T13" i="1"/>
  <c r="T8" i="1"/>
  <c r="S13" i="1"/>
  <c r="S12" i="1"/>
  <c r="S11" i="1"/>
  <c r="S10" i="1"/>
  <c r="S9" i="1"/>
  <c r="S8" i="1"/>
</calcChain>
</file>

<file path=xl/sharedStrings.xml><?xml version="1.0" encoding="utf-8"?>
<sst xmlns="http://schemas.openxmlformats.org/spreadsheetml/2006/main" count="98" uniqueCount="76">
  <si>
    <r>
      <rPr>
        <b/>
        <sz val="16.5"/>
        <rFont val="Tahoma"/>
        <family val="2"/>
      </rPr>
      <t xml:space="preserve">Star Harvest Jewelry Factory
</t>
    </r>
    <r>
      <rPr>
        <sz val="7"/>
        <rFont val="Trebuchet MS"/>
        <family val="2"/>
      </rPr>
      <t>Factory Address:5, Jin Gong 2nd Road,  Jin Tou Industrial Area, Sha Tou, Chang An, Dongguan City, Guangdong, China. 523848 Dongguan Tel: 86-769- 8538 9176 , 86-769-8538 6106  Fax:86-769-8155 3722</t>
    </r>
  </si>
  <si>
    <r>
      <rPr>
        <b/>
        <sz val="7"/>
        <rFont val="Tahoma"/>
        <family val="2"/>
      </rPr>
      <t>Customer Name</t>
    </r>
  </si>
  <si>
    <r>
      <rPr>
        <sz val="7"/>
        <rFont val="Trebuchet MS"/>
        <family val="2"/>
      </rPr>
      <t>RISIS</t>
    </r>
  </si>
  <si>
    <r>
      <rPr>
        <b/>
        <sz val="7"/>
        <rFont val="Tahoma"/>
        <family val="2"/>
      </rPr>
      <t>Invoice No.</t>
    </r>
  </si>
  <si>
    <r>
      <rPr>
        <sz val="7"/>
        <rFont val="Trebuchet MS"/>
        <family val="2"/>
      </rPr>
      <t>RIS20250311</t>
    </r>
  </si>
  <si>
    <r>
      <rPr>
        <b/>
        <sz val="7"/>
        <rFont val="Tahoma"/>
        <family val="2"/>
      </rPr>
      <t>Customer's PO #</t>
    </r>
  </si>
  <si>
    <r>
      <rPr>
        <sz val="7"/>
        <rFont val="Trebuchet MS"/>
        <family val="2"/>
      </rPr>
      <t>Rice Jewellery Collection</t>
    </r>
  </si>
  <si>
    <r>
      <rPr>
        <b/>
        <sz val="7"/>
        <rFont val="Tahoma"/>
        <family val="2"/>
      </rPr>
      <t>Sales</t>
    </r>
  </si>
  <si>
    <r>
      <rPr>
        <sz val="7"/>
        <rFont val="Trebuchet MS"/>
        <family val="2"/>
      </rPr>
      <t>Ivy</t>
    </r>
  </si>
  <si>
    <r>
      <rPr>
        <b/>
        <sz val="7"/>
        <rFont val="Tahoma"/>
        <family val="2"/>
      </rPr>
      <t>Contact</t>
    </r>
  </si>
  <si>
    <r>
      <rPr>
        <sz val="7"/>
        <rFont val="Trebuchet MS"/>
        <family val="2"/>
      </rPr>
      <t>Salwa</t>
    </r>
  </si>
  <si>
    <r>
      <rPr>
        <b/>
        <sz val="7"/>
        <rFont val="Tahoma"/>
        <family val="2"/>
      </rPr>
      <t>Invoice Date</t>
    </r>
  </si>
  <si>
    <r>
      <rPr>
        <b/>
        <sz val="7"/>
        <rFont val="Tahoma"/>
        <family val="2"/>
      </rPr>
      <t>Validity Period</t>
    </r>
  </si>
  <si>
    <r>
      <rPr>
        <sz val="7"/>
        <rFont val="Trebuchet MS"/>
        <family val="2"/>
      </rPr>
      <t>10 days</t>
    </r>
  </si>
  <si>
    <r>
      <rPr>
        <b/>
        <sz val="7"/>
        <rFont val="Tahoma"/>
        <family val="2"/>
      </rPr>
      <t>Email</t>
    </r>
  </si>
  <si>
    <r>
      <rPr>
        <u/>
        <sz val="7"/>
        <color rgb="FF0000FF"/>
        <rFont val="Trebuchet MS"/>
        <family val="2"/>
      </rPr>
      <t>salwa@risis.com.sg</t>
    </r>
  </si>
  <si>
    <r>
      <rPr>
        <b/>
        <sz val="7"/>
        <rFont val="Tahoma"/>
        <family val="2"/>
      </rPr>
      <t>Billing Address</t>
    </r>
  </si>
  <si>
    <r>
      <rPr>
        <sz val="7"/>
        <rFont val="Trebuchet MS"/>
        <family val="2"/>
      </rPr>
      <t>Singapore</t>
    </r>
  </si>
  <si>
    <r>
      <rPr>
        <b/>
        <sz val="7"/>
        <rFont val="Tahoma"/>
        <family val="2"/>
      </rPr>
      <t>VAT Number/ Tax Code</t>
    </r>
  </si>
  <si>
    <r>
      <rPr>
        <sz val="7"/>
        <rFont val="Trebuchet MS"/>
        <family val="2"/>
      </rPr>
      <t>-</t>
    </r>
  </si>
  <si>
    <r>
      <rPr>
        <b/>
        <sz val="7"/>
        <rFont val="Tahoma"/>
        <family val="2"/>
      </rPr>
      <t>Shipping Method</t>
    </r>
  </si>
  <si>
    <r>
      <rPr>
        <sz val="7"/>
        <rFont val="Trebuchet MS"/>
        <family val="2"/>
      </rPr>
      <t>DHL (arranged by the customer)</t>
    </r>
  </si>
  <si>
    <r>
      <rPr>
        <b/>
        <sz val="12"/>
        <rFont val="Tahoma"/>
        <family val="2"/>
      </rPr>
      <t>Quotation</t>
    </r>
  </si>
  <si>
    <r>
      <rPr>
        <b/>
        <sz val="9"/>
        <rFont val="Tahoma"/>
        <family val="2"/>
      </rPr>
      <t>S/N:</t>
    </r>
  </si>
  <si>
    <r>
      <rPr>
        <b/>
        <sz val="9"/>
        <rFont val="Tahoma"/>
        <family val="2"/>
      </rPr>
      <t>Description</t>
    </r>
  </si>
  <si>
    <r>
      <rPr>
        <b/>
        <sz val="9"/>
        <rFont val="Tahoma"/>
        <family val="2"/>
      </rPr>
      <t>Plating</t>
    </r>
  </si>
  <si>
    <r>
      <rPr>
        <b/>
        <sz val="9"/>
        <rFont val="Tahoma"/>
        <family val="2"/>
      </rPr>
      <t>Unit</t>
    </r>
  </si>
  <si>
    <r>
      <rPr>
        <b/>
        <sz val="9"/>
        <rFont val="Tahoma"/>
        <family val="2"/>
      </rPr>
      <t>Cost Breakdown</t>
    </r>
  </si>
  <si>
    <r>
      <rPr>
        <b/>
        <sz val="9"/>
        <rFont val="Tahoma"/>
        <family val="2"/>
      </rPr>
      <t>Unit Price (USD)</t>
    </r>
  </si>
  <si>
    <r>
      <rPr>
        <b/>
        <sz val="9"/>
        <rFont val="Tahoma"/>
        <family val="2"/>
      </rPr>
      <t xml:space="preserve">MOQ
</t>
    </r>
    <r>
      <rPr>
        <b/>
        <sz val="9"/>
        <rFont val="Tahoma"/>
        <family val="2"/>
      </rPr>
      <t>(pcs)</t>
    </r>
  </si>
  <si>
    <r>
      <rPr>
        <b/>
        <sz val="9"/>
        <rFont val="Tahoma"/>
        <family val="2"/>
      </rPr>
      <t>Remark</t>
    </r>
  </si>
  <si>
    <r>
      <rPr>
        <b/>
        <sz val="7"/>
        <rFont val="Tahoma"/>
        <family val="2"/>
      </rPr>
      <t>Picture</t>
    </r>
  </si>
  <si>
    <r>
      <rPr>
        <b/>
        <sz val="7"/>
        <rFont val="Tahoma"/>
        <family val="2"/>
      </rPr>
      <t>Product Name</t>
    </r>
  </si>
  <si>
    <r>
      <rPr>
        <b/>
        <sz val="7"/>
        <rFont val="Tahoma"/>
        <family val="2"/>
      </rPr>
      <t>Material</t>
    </r>
  </si>
  <si>
    <r>
      <rPr>
        <b/>
        <sz val="7"/>
        <rFont val="Tahoma"/>
        <family val="2"/>
      </rPr>
      <t>Size</t>
    </r>
  </si>
  <si>
    <r>
      <rPr>
        <b/>
        <sz val="7"/>
        <rFont val="Tahoma"/>
        <family val="2"/>
      </rPr>
      <t>Color</t>
    </r>
  </si>
  <si>
    <r>
      <rPr>
        <b/>
        <sz val="7"/>
        <rFont val="Tahoma"/>
        <family val="2"/>
      </rPr>
      <t>Thickness (micron)</t>
    </r>
  </si>
  <si>
    <r>
      <rPr>
        <b/>
        <sz val="7"/>
        <rFont val="Tahoma"/>
        <family val="2"/>
      </rPr>
      <t>Estimated Weight (g)</t>
    </r>
  </si>
  <si>
    <r>
      <rPr>
        <b/>
        <sz val="7"/>
        <rFont val="Tahoma"/>
        <family val="2"/>
      </rPr>
      <t>Current Silver Price (USD)</t>
    </r>
  </si>
  <si>
    <r>
      <rPr>
        <b/>
        <sz val="7"/>
        <rFont val="Tahoma"/>
        <family val="2"/>
      </rPr>
      <t>Labor Cost (USD)</t>
    </r>
  </si>
  <si>
    <r>
      <rPr>
        <sz val="9"/>
        <rFont val="Trebuchet MS"/>
        <family val="2"/>
      </rPr>
      <t>Ring</t>
    </r>
  </si>
  <si>
    <r>
      <rPr>
        <sz val="9"/>
        <rFont val="Trebuchet MS"/>
        <family val="2"/>
      </rPr>
      <t>925 Silver</t>
    </r>
  </si>
  <si>
    <r>
      <rPr>
        <sz val="9"/>
        <rFont val="Trebuchet MS"/>
        <family val="2"/>
      </rPr>
      <t>ID 17.3mm</t>
    </r>
  </si>
  <si>
    <r>
      <rPr>
        <sz val="9"/>
        <rFont val="Trebuchet MS"/>
        <family val="2"/>
      </rPr>
      <t>18K Gold</t>
    </r>
  </si>
  <si>
    <r>
      <rPr>
        <sz val="9"/>
        <rFont val="Trebuchet MS"/>
        <family val="2"/>
      </rPr>
      <t>0.5m</t>
    </r>
  </si>
  <si>
    <r>
      <rPr>
        <sz val="9"/>
        <rFont val="Trebuchet MS"/>
        <family val="2"/>
      </rPr>
      <t>pcs</t>
    </r>
  </si>
  <si>
    <r>
      <rPr>
        <sz val="9"/>
        <rFont val="Trebuchet MS"/>
        <family val="2"/>
      </rPr>
      <t>ID 16.5mm</t>
    </r>
  </si>
  <si>
    <r>
      <rPr>
        <sz val="9"/>
        <rFont val="Trebuchet MS"/>
        <family val="2"/>
      </rPr>
      <t>Earrings</t>
    </r>
  </si>
  <si>
    <r>
      <rPr>
        <sz val="9"/>
        <rFont val="Trebuchet MS"/>
        <family val="2"/>
      </rPr>
      <t>23mm</t>
    </r>
  </si>
  <si>
    <r>
      <rPr>
        <sz val="9"/>
        <rFont val="Trebuchet MS"/>
        <family val="2"/>
      </rPr>
      <t>pair</t>
    </r>
  </si>
  <si>
    <r>
      <rPr>
        <sz val="9"/>
        <rFont val="Trebuchet MS"/>
        <family val="2"/>
      </rPr>
      <t>13mm</t>
    </r>
  </si>
  <si>
    <r>
      <rPr>
        <sz val="9"/>
        <rFont val="Trebuchet MS"/>
        <family val="2"/>
      </rPr>
      <t>Bracelet</t>
    </r>
  </si>
  <si>
    <r>
      <rPr>
        <sz val="9"/>
        <rFont val="Trebuchet MS"/>
        <family val="2"/>
      </rPr>
      <t>50*65mm</t>
    </r>
  </si>
  <si>
    <r>
      <rPr>
        <sz val="9"/>
        <rFont val="Trebuchet MS"/>
        <family val="2"/>
      </rPr>
      <t>Necklace</t>
    </r>
  </si>
  <si>
    <r>
      <rPr>
        <sz val="9"/>
        <rFont val="Trebuchet MS"/>
        <family val="2"/>
      </rPr>
      <t>430+30mm</t>
    </r>
  </si>
  <si>
    <r>
      <rPr>
        <b/>
        <u/>
        <sz val="8"/>
        <rFont val="Tahoma"/>
        <family val="2"/>
      </rPr>
      <t xml:space="preserve">Terms and Conditions:
</t>
    </r>
    <r>
      <rPr>
        <sz val="7"/>
        <rFont val="Trebuchet MS"/>
        <family val="2"/>
      </rPr>
      <t xml:space="preserve">1. Price term: EXW price
</t>
    </r>
    <r>
      <rPr>
        <sz val="7"/>
        <rFont val="Trebuchet MS"/>
        <family val="2"/>
      </rPr>
      <t xml:space="preserve">2. Given the fluctuation in silver prices, prices are adjusted based on the current day's silver rate.
</t>
    </r>
    <r>
      <rPr>
        <sz val="7"/>
        <rFont val="Trebuchet MS"/>
        <family val="2"/>
      </rPr>
      <t xml:space="preserve">3. Payment Terms: For sample order, full payment before production;  For bulk orders,  T/T, 30% deposit, 70% balance paid before shipment. (Please kindly see below for the specific bank information)
</t>
    </r>
    <r>
      <rPr>
        <sz val="7"/>
        <rFont val="Trebuchet MS"/>
        <family val="2"/>
      </rPr>
      <t xml:space="preserve">4. All Custom's documents fees and bank charges fees are to be beared by customers.
</t>
    </r>
    <r>
      <rPr>
        <sz val="7"/>
        <rFont val="Trebuchet MS"/>
        <family val="2"/>
      </rPr>
      <t xml:space="preserve">5. Lead time: within 45 days after the deposit received and sample confirmed.
</t>
    </r>
    <r>
      <rPr>
        <sz val="7"/>
        <rFont val="Trebuchet MS"/>
        <family val="2"/>
      </rPr>
      <t>6. Packaging: N/A</t>
    </r>
  </si>
  <si>
    <r>
      <rPr>
        <sz val="5.5"/>
        <rFont val="Times New Roman"/>
        <family val="1"/>
      </rPr>
      <t>Star Harvest Jewelry Factory                                                                                                                                                                                                                    P1 of P1                                                                                                                                                                                                                            www.starharvestcn.com</t>
    </r>
  </si>
  <si>
    <t>TR061465</t>
  </si>
  <si>
    <t>TR061466</t>
  </si>
  <si>
    <t>TR061467</t>
  </si>
  <si>
    <t>TR061468</t>
  </si>
  <si>
    <t>TR061469</t>
  </si>
  <si>
    <t>TR061470</t>
  </si>
  <si>
    <t>RG RICE WT SZ 7AU</t>
  </si>
  <si>
    <t>RG RICE WT SZ 6 AU</t>
  </si>
  <si>
    <t>ER  RICE WT HOOP AU</t>
  </si>
  <si>
    <t>ER  RICE WT P AU</t>
  </si>
  <si>
    <t>R8RCE7G1</t>
  </si>
  <si>
    <t>R8RCE6G1</t>
  </si>
  <si>
    <t>R5RCEHG1</t>
  </si>
  <si>
    <t>R5RCEPG1</t>
  </si>
  <si>
    <t>R4RCESG1</t>
  </si>
  <si>
    <t>R1RCECG1</t>
  </si>
  <si>
    <t>BG RICE WT CUFF AU</t>
  </si>
  <si>
    <t>NL RICE WT S AU</t>
  </si>
  <si>
    <t>S50311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</si>
</sst>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/dd;@"/>
    <numFmt numFmtId="165" formatCode="\+#,##0;\-#,##0"/>
    <numFmt numFmtId="166" formatCode="0.0"/>
    <numFmt numFmtId="167" formatCode="\$0.00"/>
  </numFmts>
  <fonts count="15" x14ac:knownFonts="1">
    <font>
      <sz val="10"/>
      <color rgb="FF000000"/>
      <name val="Times New Roman"/>
      <charset val="204"/>
    </font>
    <font>
      <b/>
      <sz val="7"/>
      <name val="Tahoma"/>
      <family val="2"/>
    </font>
    <font>
      <sz val="7"/>
      <name val="Trebuchet MS"/>
      <family val="2"/>
    </font>
    <font>
      <sz val="7"/>
      <color rgb="FF000000"/>
      <name val="Trebuchet MS"/>
      <family val="2"/>
    </font>
    <font>
      <b/>
      <sz val="12"/>
      <name val="Tahoma"/>
      <family val="2"/>
    </font>
    <font>
      <b/>
      <sz val="9"/>
      <name val="Tahoma"/>
      <family val="2"/>
    </font>
    <font>
      <sz val="9"/>
      <color rgb="FF000000"/>
      <name val="Trebuchet MS"/>
      <family val="2"/>
    </font>
    <font>
      <sz val="9"/>
      <name val="Trebuchet MS"/>
      <family val="2"/>
    </font>
    <font>
      <b/>
      <sz val="9"/>
      <color rgb="FF000000"/>
      <name val="Tahoma"/>
      <family val="2"/>
    </font>
    <font>
      <sz val="5.5"/>
      <name val="Times New Roman"/>
      <family val="1"/>
    </font>
    <font>
      <b/>
      <sz val="16.5"/>
      <name val="Tahoma"/>
      <family val="2"/>
    </font>
    <font>
      <u/>
      <sz val="7"/>
      <color rgb="FF0000FF"/>
      <name val="Trebuchet MS"/>
      <family val="2"/>
    </font>
    <font>
      <b/>
      <u/>
      <sz val="8"/>
      <name val="Tahoma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2"/>
    </xf>
    <xf numFmtId="1" fontId="6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 shrinkToFit="1"/>
    </xf>
    <xf numFmtId="167" fontId="6" fillId="0" borderId="1" xfId="0" applyNumberFormat="1" applyFont="1" applyBorder="1" applyAlignment="1">
      <alignment horizontal="center" vertical="center" shrinkToFit="1"/>
    </xf>
    <xf numFmtId="167" fontId="8" fillId="0" borderId="1" xfId="0" applyNumberFormat="1" applyFont="1" applyBorder="1" applyAlignment="1">
      <alignment horizontal="center" vertical="center" shrinkToFi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13" fillId="2" borderId="7" xfId="0" applyFont="1" applyFill="1" applyBorder="1" applyAlignment="1">
      <alignment horizontal="left" wrapText="1"/>
    </xf>
    <xf numFmtId="1" fontId="14" fillId="0" borderId="8" xfId="0" applyNumberFormat="1" applyFont="1" applyBorder="1" applyAlignment="1">
      <alignment horizontal="center" wrapText="1"/>
    </xf>
    <xf numFmtId="1" fontId="14" fillId="0" borderId="9" xfId="0" applyNumberFormat="1" applyFont="1" applyBorder="1" applyAlignment="1">
      <alignment horizontal="center" wrapText="1"/>
    </xf>
    <xf numFmtId="0" fontId="0" fillId="0" borderId="2" xfId="0" applyBorder="1" applyAlignment="1">
      <alignment horizontal="left" vertical="top" wrapText="1" indent="1"/>
    </xf>
    <xf numFmtId="0" fontId="0" fillId="0" borderId="4" xfId="0" applyBorder="1" applyAlignment="1">
      <alignment horizontal="left" vertical="top" wrapText="1" indent="1"/>
    </xf>
    <xf numFmtId="0" fontId="0" fillId="0" borderId="3" xfId="0" applyBorder="1" applyAlignment="1">
      <alignment horizontal="left" vertical="top" wrapText="1" indent="1"/>
    </xf>
    <xf numFmtId="0" fontId="9" fillId="0" borderId="0" xfId="0" applyFont="1" applyAlignment="1">
      <alignment horizontal="left" vertical="center" wrapText="1" indent="4"/>
    </xf>
    <xf numFmtId="0" fontId="4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 indent="2"/>
    </xf>
    <xf numFmtId="0" fontId="5" fillId="0" borderId="6" xfId="0" applyFont="1" applyBorder="1" applyAlignment="1">
      <alignment horizontal="left" vertical="top" wrapText="1" indent="2"/>
    </xf>
    <xf numFmtId="0" fontId="5" fillId="0" borderId="2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 indent="8"/>
    </xf>
    <xf numFmtId="0" fontId="5" fillId="0" borderId="4" xfId="0" applyFont="1" applyBorder="1" applyAlignment="1">
      <alignment horizontal="left" vertical="top" wrapText="1" indent="8"/>
    </xf>
    <xf numFmtId="0" fontId="5" fillId="0" borderId="3" xfId="0" applyFont="1" applyBorder="1" applyAlignment="1">
      <alignment horizontal="left" vertical="top" wrapText="1" indent="8"/>
    </xf>
    <xf numFmtId="0" fontId="5" fillId="0" borderId="5" xfId="0" applyFont="1" applyBorder="1" applyAlignment="1">
      <alignment horizontal="left" vertical="top" wrapText="1" indent="1"/>
    </xf>
    <xf numFmtId="0" fontId="5" fillId="0" borderId="6" xfId="0" applyFont="1" applyBorder="1" applyAlignment="1">
      <alignment horizontal="left" vertical="top" wrapText="1" indent="1"/>
    </xf>
    <xf numFmtId="0" fontId="0" fillId="0" borderId="5" xfId="0" applyBorder="1" applyAlignment="1">
      <alignment horizontal="left" vertical="top" wrapText="1" indent="2"/>
    </xf>
    <xf numFmtId="0" fontId="0" fillId="0" borderId="6" xfId="0" applyBorder="1" applyAlignment="1">
      <alignment horizontal="left" vertical="top" wrapText="1" indent="2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top" shrinkToFit="1"/>
    </xf>
    <xf numFmtId="164" fontId="3" fillId="0" borderId="4" xfId="0" applyNumberFormat="1" applyFont="1" applyBorder="1" applyAlignment="1">
      <alignment horizontal="center" vertical="top" shrinkToFit="1"/>
    </xf>
    <xf numFmtId="164" fontId="3" fillId="0" borderId="3" xfId="0" applyNumberFormat="1" applyFont="1" applyBorder="1" applyAlignment="1">
      <alignment horizontal="center" vertical="top" shrinkToFit="1"/>
    </xf>
    <xf numFmtId="0" fontId="2" fillId="0" borderId="4" xfId="0" applyFont="1" applyBorder="1" applyAlignment="1">
      <alignment horizontal="center" vertical="top" wrapText="1"/>
    </xf>
    <xf numFmtId="165" fontId="3" fillId="0" borderId="2" xfId="0" applyNumberFormat="1" applyFont="1" applyBorder="1" applyAlignment="1">
      <alignment horizontal="left" vertical="top" indent="3" shrinkToFit="1"/>
    </xf>
    <xf numFmtId="165" fontId="3" fillId="0" borderId="3" xfId="0" applyNumberFormat="1" applyFont="1" applyBorder="1" applyAlignment="1">
      <alignment horizontal="left" vertical="top" indent="3" shrinkToFit="1"/>
    </xf>
    <xf numFmtId="0" fontId="2" fillId="0" borderId="2" xfId="0" applyFont="1" applyBorder="1" applyAlignment="1">
      <alignment horizontal="left" vertical="top" wrapText="1" indent="2"/>
    </xf>
    <xf numFmtId="0" fontId="2" fillId="0" borderId="3" xfId="0" applyFont="1" applyBorder="1" applyAlignment="1">
      <alignment horizontal="left" vertical="top" wrapText="1" indent="2"/>
    </xf>
    <xf numFmtId="0" fontId="0" fillId="0" borderId="0" xfId="0" applyAlignment="1">
      <alignment horizontal="center" vertical="top" wrapText="1"/>
    </xf>
    <xf numFmtId="0" fontId="2" fillId="0" borderId="2" xfId="0" applyFont="1" applyBorder="1" applyAlignment="1">
      <alignment horizontal="left" vertical="top" wrapText="1" indent="8"/>
    </xf>
    <xf numFmtId="0" fontId="2" fillId="0" borderId="4" xfId="0" applyFont="1" applyBorder="1" applyAlignment="1">
      <alignment horizontal="left" vertical="top" wrapText="1" indent="8"/>
    </xf>
    <xf numFmtId="0" fontId="2" fillId="0" borderId="3" xfId="0" applyFont="1" applyBorder="1" applyAlignment="1">
      <alignment horizontal="left" vertical="top" wrapText="1" indent="8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92709</xdr:colOff>
      <xdr:row>7</xdr:row>
      <xdr:rowOff>11683</xdr:rowOff>
    </xdr:from>
    <xdr:ext cx="490728" cy="2814828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0728" cy="2814828"/>
        </a:xfrm>
        <a:prstGeom prst="rect">
          <a:avLst/>
        </a:prstGeom>
      </xdr:spPr>
    </xdr:pic>
    <xdr:clientData/>
  </xdr:oneCellAnchor>
  <xdr:oneCellAnchor>
    <xdr:from>
      <xdr:col>2</xdr:col>
      <xdr:colOff>388303</xdr:colOff>
      <xdr:row>0</xdr:row>
      <xdr:rowOff>264820</xdr:rowOff>
    </xdr:from>
    <xdr:ext cx="638173" cy="511251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8173" cy="51125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tarharvestcn.com/" TargetMode="External"/><Relationship Id="rId1" Type="http://schemas.openxmlformats.org/officeDocument/2006/relationships/hyperlink" Target="mailto:salwa@risis.com.s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workbookViewId="0">
      <selection activeCell="N13" sqref="N13"/>
    </sheetView>
  </sheetViews>
  <sheetFormatPr defaultRowHeight="12.75" x14ac:dyDescent="0.2"/>
  <cols>
    <col min="1" max="1" width="12.6640625" customWidth="1"/>
    <col min="2" max="2" width="11.5" customWidth="1"/>
    <col min="3" max="3" width="12.6640625" customWidth="1"/>
    <col min="4" max="4" width="15.1640625" customWidth="1"/>
    <col min="5" max="5" width="12.6640625" customWidth="1"/>
    <col min="6" max="6" width="11.5" customWidth="1"/>
    <col min="7" max="7" width="12.6640625" customWidth="1"/>
    <col min="8" max="8" width="11.5" customWidth="1"/>
    <col min="9" max="9" width="16.1640625" customWidth="1"/>
    <col min="10" max="11" width="15.1640625" customWidth="1"/>
    <col min="12" max="12" width="14" customWidth="1"/>
    <col min="13" max="13" width="11.5" customWidth="1"/>
    <col min="14" max="14" width="12.6640625" customWidth="1"/>
    <col min="15" max="15" width="20.5" customWidth="1"/>
    <col min="16" max="16" width="11.33203125" bestFit="1" customWidth="1"/>
    <col min="22" max="22" width="29.6640625" customWidth="1"/>
  </cols>
  <sheetData>
    <row r="1" spans="1:22" ht="79.5" customHeight="1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22" ht="24" customHeight="1" x14ac:dyDescent="0.2">
      <c r="A2" s="1" t="s">
        <v>1</v>
      </c>
      <c r="B2" s="34" t="s">
        <v>2</v>
      </c>
      <c r="C2" s="35"/>
      <c r="D2" s="2" t="s">
        <v>3</v>
      </c>
      <c r="E2" s="34" t="s">
        <v>4</v>
      </c>
      <c r="F2" s="39"/>
      <c r="G2" s="35"/>
      <c r="H2" s="1" t="s">
        <v>5</v>
      </c>
      <c r="I2" s="45" t="s">
        <v>6</v>
      </c>
      <c r="J2" s="46"/>
      <c r="K2" s="47"/>
      <c r="L2" s="2" t="s">
        <v>7</v>
      </c>
      <c r="M2" s="34" t="s">
        <v>8</v>
      </c>
      <c r="N2" s="35"/>
      <c r="O2" s="3"/>
    </row>
    <row r="3" spans="1:22" ht="23.1" customHeight="1" x14ac:dyDescent="0.2">
      <c r="A3" s="2" t="s">
        <v>9</v>
      </c>
      <c r="B3" s="34" t="s">
        <v>10</v>
      </c>
      <c r="C3" s="35"/>
      <c r="D3" s="2" t="s">
        <v>11</v>
      </c>
      <c r="E3" s="36">
        <v>45727</v>
      </c>
      <c r="F3" s="37"/>
      <c r="G3" s="38"/>
      <c r="H3" s="2" t="s">
        <v>12</v>
      </c>
      <c r="I3" s="34" t="s">
        <v>13</v>
      </c>
      <c r="J3" s="39"/>
      <c r="K3" s="35"/>
      <c r="L3" s="2" t="s">
        <v>9</v>
      </c>
      <c r="M3" s="40">
        <v>8618098217380</v>
      </c>
      <c r="N3" s="41"/>
      <c r="O3" s="3"/>
    </row>
    <row r="4" spans="1:22" ht="22.7" customHeight="1" x14ac:dyDescent="0.2">
      <c r="A4" s="2" t="s">
        <v>14</v>
      </c>
      <c r="B4" s="42" t="s">
        <v>15</v>
      </c>
      <c r="C4" s="43"/>
      <c r="D4" s="2" t="s">
        <v>16</v>
      </c>
      <c r="E4" s="34" t="s">
        <v>17</v>
      </c>
      <c r="F4" s="39"/>
      <c r="G4" s="35"/>
      <c r="H4" s="4" t="s">
        <v>18</v>
      </c>
      <c r="I4" s="34" t="s">
        <v>19</v>
      </c>
      <c r="J4" s="39"/>
      <c r="K4" s="35"/>
      <c r="L4" s="5" t="s">
        <v>20</v>
      </c>
      <c r="M4" s="42" t="s">
        <v>21</v>
      </c>
      <c r="N4" s="43"/>
      <c r="O4" s="3"/>
    </row>
    <row r="5" spans="1:22" ht="36.200000000000003" customHeight="1" thickBot="1" x14ac:dyDescent="0.25">
      <c r="A5" s="21" t="s">
        <v>22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</row>
    <row r="6" spans="1:22" ht="24" customHeight="1" thickBot="1" x14ac:dyDescent="0.25">
      <c r="A6" s="22" t="s">
        <v>23</v>
      </c>
      <c r="B6" s="24" t="s">
        <v>24</v>
      </c>
      <c r="C6" s="25"/>
      <c r="D6" s="25"/>
      <c r="E6" s="26"/>
      <c r="F6" s="24" t="s">
        <v>25</v>
      </c>
      <c r="G6" s="26"/>
      <c r="H6" s="22" t="s">
        <v>26</v>
      </c>
      <c r="I6" s="27" t="s">
        <v>27</v>
      </c>
      <c r="J6" s="28"/>
      <c r="K6" s="29"/>
      <c r="L6" s="30" t="s">
        <v>28</v>
      </c>
      <c r="M6" s="32" t="s">
        <v>29</v>
      </c>
      <c r="N6" s="30" t="s">
        <v>30</v>
      </c>
      <c r="O6" s="14" t="s">
        <v>75</v>
      </c>
    </row>
    <row r="7" spans="1:22" ht="21.95" customHeight="1" thickBot="1" x14ac:dyDescent="0.25">
      <c r="A7" s="23"/>
      <c r="B7" s="5" t="s">
        <v>31</v>
      </c>
      <c r="C7" s="2" t="s">
        <v>32</v>
      </c>
      <c r="D7" s="2" t="s">
        <v>33</v>
      </c>
      <c r="E7" s="2" t="s">
        <v>34</v>
      </c>
      <c r="F7" s="2" t="s">
        <v>35</v>
      </c>
      <c r="G7" s="1" t="s">
        <v>36</v>
      </c>
      <c r="H7" s="23"/>
      <c r="I7" s="4" t="s">
        <v>37</v>
      </c>
      <c r="J7" s="1" t="s">
        <v>38</v>
      </c>
      <c r="K7" s="5" t="s">
        <v>39</v>
      </c>
      <c r="L7" s="31"/>
      <c r="M7" s="33"/>
      <c r="N7" s="31"/>
      <c r="O7" s="3"/>
      <c r="Q7">
        <v>0.74041000000000001</v>
      </c>
    </row>
    <row r="8" spans="1:22" ht="38.1" customHeight="1" thickBot="1" x14ac:dyDescent="0.3">
      <c r="A8" s="6">
        <v>1</v>
      </c>
      <c r="B8" s="7"/>
      <c r="C8" s="8" t="s">
        <v>40</v>
      </c>
      <c r="D8" s="8" t="s">
        <v>41</v>
      </c>
      <c r="E8" s="8" t="s">
        <v>42</v>
      </c>
      <c r="F8" s="8" t="s">
        <v>43</v>
      </c>
      <c r="G8" s="8" t="s">
        <v>44</v>
      </c>
      <c r="H8" s="8" t="s">
        <v>45</v>
      </c>
      <c r="I8" s="9">
        <v>4.5</v>
      </c>
      <c r="J8" s="10">
        <v>1.07</v>
      </c>
      <c r="K8" s="10">
        <v>9</v>
      </c>
      <c r="L8" s="11">
        <v>13.82</v>
      </c>
      <c r="M8" s="6">
        <v>50</v>
      </c>
      <c r="N8" s="14" t="s">
        <v>57</v>
      </c>
      <c r="O8" s="12" t="s">
        <v>63</v>
      </c>
      <c r="P8" t="s">
        <v>67</v>
      </c>
      <c r="Q8">
        <f>L8/$Q$7</f>
        <v>18.665334071662997</v>
      </c>
      <c r="S8">
        <f>LEN(O8)</f>
        <v>17</v>
      </c>
      <c r="T8">
        <f>LEN(P8)</f>
        <v>8</v>
      </c>
      <c r="U8">
        <v>240</v>
      </c>
      <c r="V8" s="15">
        <v>8886478202336</v>
      </c>
    </row>
    <row r="9" spans="1:22" ht="36.950000000000003" customHeight="1" thickBot="1" x14ac:dyDescent="0.3">
      <c r="A9" s="6">
        <v>2</v>
      </c>
      <c r="B9" s="7"/>
      <c r="C9" s="8" t="s">
        <v>40</v>
      </c>
      <c r="D9" s="8" t="s">
        <v>41</v>
      </c>
      <c r="E9" s="8" t="s">
        <v>46</v>
      </c>
      <c r="F9" s="8" t="s">
        <v>43</v>
      </c>
      <c r="G9" s="8" t="s">
        <v>44</v>
      </c>
      <c r="H9" s="8" t="s">
        <v>45</v>
      </c>
      <c r="I9" s="9">
        <v>4.3</v>
      </c>
      <c r="J9" s="10">
        <v>1.07</v>
      </c>
      <c r="K9" s="10">
        <v>9</v>
      </c>
      <c r="L9" s="11">
        <v>13.6</v>
      </c>
      <c r="M9" s="6">
        <v>50</v>
      </c>
      <c r="N9" s="14" t="s">
        <v>58</v>
      </c>
      <c r="O9" s="12" t="s">
        <v>64</v>
      </c>
      <c r="P9" t="s">
        <v>68</v>
      </c>
      <c r="Q9">
        <f t="shared" ref="Q9:Q13" si="0">L9/$Q$7</f>
        <v>18.368201401925958</v>
      </c>
      <c r="S9">
        <f t="shared" ref="S9:S13" si="1">LEN(O9)</f>
        <v>18</v>
      </c>
      <c r="T9">
        <f t="shared" ref="T9:T13" si="2">LEN(P9)</f>
        <v>8</v>
      </c>
      <c r="U9">
        <v>240</v>
      </c>
      <c r="V9" s="16">
        <v>8886478202337</v>
      </c>
    </row>
    <row r="10" spans="1:22" ht="36.950000000000003" customHeight="1" thickBot="1" x14ac:dyDescent="0.3">
      <c r="A10" s="6">
        <v>3</v>
      </c>
      <c r="B10" s="7"/>
      <c r="C10" s="8" t="s">
        <v>47</v>
      </c>
      <c r="D10" s="8" t="s">
        <v>41</v>
      </c>
      <c r="E10" s="8" t="s">
        <v>48</v>
      </c>
      <c r="F10" s="8" t="s">
        <v>43</v>
      </c>
      <c r="G10" s="8" t="s">
        <v>44</v>
      </c>
      <c r="H10" s="8" t="s">
        <v>49</v>
      </c>
      <c r="I10" s="6">
        <v>11</v>
      </c>
      <c r="J10" s="10">
        <v>1.07</v>
      </c>
      <c r="K10" s="10">
        <v>13.6</v>
      </c>
      <c r="L10" s="11">
        <v>25.37</v>
      </c>
      <c r="M10" s="6">
        <v>50</v>
      </c>
      <c r="N10" s="14" t="s">
        <v>59</v>
      </c>
      <c r="O10" s="12" t="s">
        <v>65</v>
      </c>
      <c r="P10" t="s">
        <v>69</v>
      </c>
      <c r="Q10">
        <f t="shared" si="0"/>
        <v>34.26479923285747</v>
      </c>
      <c r="S10">
        <f t="shared" si="1"/>
        <v>19</v>
      </c>
      <c r="T10">
        <f t="shared" si="2"/>
        <v>8</v>
      </c>
      <c r="U10">
        <v>300</v>
      </c>
      <c r="V10" s="16">
        <v>8886478202338</v>
      </c>
    </row>
    <row r="11" spans="1:22" ht="36.950000000000003" customHeight="1" thickBot="1" x14ac:dyDescent="0.3">
      <c r="A11" s="6">
        <v>4</v>
      </c>
      <c r="B11" s="7"/>
      <c r="C11" s="8" t="s">
        <v>47</v>
      </c>
      <c r="D11" s="8" t="s">
        <v>41</v>
      </c>
      <c r="E11" s="8" t="s">
        <v>50</v>
      </c>
      <c r="F11" s="8" t="s">
        <v>43</v>
      </c>
      <c r="G11" s="8" t="s">
        <v>44</v>
      </c>
      <c r="H11" s="8" t="s">
        <v>49</v>
      </c>
      <c r="I11" s="9">
        <v>4.5</v>
      </c>
      <c r="J11" s="10">
        <v>1.07</v>
      </c>
      <c r="K11" s="10">
        <v>10.3</v>
      </c>
      <c r="L11" s="11">
        <v>15.12</v>
      </c>
      <c r="M11" s="6">
        <v>50</v>
      </c>
      <c r="N11" s="14" t="s">
        <v>60</v>
      </c>
      <c r="O11" s="12" t="s">
        <v>66</v>
      </c>
      <c r="P11" t="s">
        <v>70</v>
      </c>
      <c r="Q11">
        <f t="shared" si="0"/>
        <v>20.421118029200038</v>
      </c>
      <c r="S11">
        <f t="shared" si="1"/>
        <v>16</v>
      </c>
      <c r="T11">
        <f t="shared" si="2"/>
        <v>8</v>
      </c>
      <c r="U11">
        <v>190</v>
      </c>
      <c r="V11" s="16">
        <v>8886478202339</v>
      </c>
    </row>
    <row r="12" spans="1:22" ht="36.950000000000003" customHeight="1" thickBot="1" x14ac:dyDescent="0.3">
      <c r="A12" s="6">
        <v>5</v>
      </c>
      <c r="B12" s="7"/>
      <c r="C12" s="8" t="s">
        <v>51</v>
      </c>
      <c r="D12" s="8" t="s">
        <v>41</v>
      </c>
      <c r="E12" s="8" t="s">
        <v>52</v>
      </c>
      <c r="F12" s="8" t="s">
        <v>43</v>
      </c>
      <c r="G12" s="8" t="s">
        <v>44</v>
      </c>
      <c r="H12" s="8" t="s">
        <v>45</v>
      </c>
      <c r="I12" s="6">
        <v>13</v>
      </c>
      <c r="J12" s="10">
        <v>1.07</v>
      </c>
      <c r="K12" s="10">
        <v>15.7</v>
      </c>
      <c r="L12" s="11">
        <v>29.61</v>
      </c>
      <c r="M12" s="6">
        <v>50</v>
      </c>
      <c r="N12" s="14" t="s">
        <v>61</v>
      </c>
      <c r="O12" s="12" t="s">
        <v>73</v>
      </c>
      <c r="P12" t="s">
        <v>72</v>
      </c>
      <c r="Q12">
        <f t="shared" si="0"/>
        <v>39.991356140516743</v>
      </c>
      <c r="S12">
        <f t="shared" si="1"/>
        <v>18</v>
      </c>
      <c r="T12">
        <f t="shared" si="2"/>
        <v>8</v>
      </c>
      <c r="U12">
        <v>290</v>
      </c>
      <c r="V12" s="16">
        <v>8886478202340</v>
      </c>
    </row>
    <row r="13" spans="1:22" ht="36.75" customHeight="1" thickBot="1" x14ac:dyDescent="0.3">
      <c r="A13" s="6">
        <v>6</v>
      </c>
      <c r="B13" s="7"/>
      <c r="C13" s="8" t="s">
        <v>53</v>
      </c>
      <c r="D13" s="8" t="s">
        <v>41</v>
      </c>
      <c r="E13" s="8" t="s">
        <v>54</v>
      </c>
      <c r="F13" s="8" t="s">
        <v>43</v>
      </c>
      <c r="G13" s="8" t="s">
        <v>44</v>
      </c>
      <c r="H13" s="8" t="s">
        <v>45</v>
      </c>
      <c r="I13" s="6">
        <v>5</v>
      </c>
      <c r="J13" s="10">
        <v>1.07</v>
      </c>
      <c r="K13" s="10">
        <v>12.5</v>
      </c>
      <c r="L13" s="11">
        <v>17.850000000000001</v>
      </c>
      <c r="M13" s="6">
        <v>50</v>
      </c>
      <c r="N13" s="14" t="s">
        <v>62</v>
      </c>
      <c r="O13" s="12" t="s">
        <v>74</v>
      </c>
      <c r="P13" t="s">
        <v>71</v>
      </c>
      <c r="Q13">
        <f t="shared" si="0"/>
        <v>24.108264340027823</v>
      </c>
      <c r="S13">
        <f t="shared" si="1"/>
        <v>15</v>
      </c>
      <c r="T13">
        <f t="shared" si="2"/>
        <v>8</v>
      </c>
      <c r="U13">
        <v>280</v>
      </c>
      <c r="V13" s="16">
        <v>8886478202341</v>
      </c>
    </row>
    <row r="14" spans="1:22" ht="11.8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22" ht="98.25" customHeight="1" x14ac:dyDescent="0.2">
      <c r="A15" s="17" t="s">
        <v>55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9"/>
      <c r="O15" s="12"/>
    </row>
    <row r="16" spans="1:22" ht="16.5" customHeight="1" x14ac:dyDescent="0.2">
      <c r="A16" s="20" t="s">
        <v>56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</sheetData>
  <mergeCells count="24">
    <mergeCell ref="A1:O1"/>
    <mergeCell ref="B2:C2"/>
    <mergeCell ref="E2:G2"/>
    <mergeCell ref="I2:K2"/>
    <mergeCell ref="M2:N2"/>
    <mergeCell ref="B3:C3"/>
    <mergeCell ref="E3:G3"/>
    <mergeCell ref="I3:K3"/>
    <mergeCell ref="M3:N3"/>
    <mergeCell ref="B4:C4"/>
    <mergeCell ref="E4:G4"/>
    <mergeCell ref="I4:K4"/>
    <mergeCell ref="M4:N4"/>
    <mergeCell ref="A15:N15"/>
    <mergeCell ref="A16:O16"/>
    <mergeCell ref="A5:O5"/>
    <mergeCell ref="A6:A7"/>
    <mergeCell ref="B6:E6"/>
    <mergeCell ref="F6:G6"/>
    <mergeCell ref="H6:H7"/>
    <mergeCell ref="I6:K6"/>
    <mergeCell ref="L6:L7"/>
    <mergeCell ref="M6:M7"/>
    <mergeCell ref="N6:N7"/>
  </mergeCells>
  <hyperlinks>
    <hyperlink ref="B4" r:id="rId1" display="mailto:salwa@risis.com.sg" xr:uid="{00000000-0004-0000-0000-000000000000}"/>
    <hyperlink ref="A16" r:id="rId2" display="http://www.starharvestcn.com/" xr:uid="{00000000-0004-0000-00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SA16</dc:creator>
  <dc:description/>
  <cp:lastModifiedBy>Siti Salwa Binti Mohd Sidek</cp:lastModifiedBy>
  <dcterms:created xsi:type="dcterms:W3CDTF">2025-03-19T03:18:36Z</dcterms:created>
  <dcterms:modified xsi:type="dcterms:W3CDTF">2025-03-21T03:50:38Z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2025-03-11T00:00:00Z</vt:filetime>
  </property>
  <property fmtid="{D5CDD505-2E9C-101B-9397-08002B2CF9AE}" pid="3" name="Creator">
    <vt:lpwstr>WPS Spreadsheets</vt:lpwstr>
  </property>
  <property fmtid="{D5CDD505-2E9C-101B-9397-08002B2CF9AE}" pid="4" name="LastSaved">
    <vt:filetime>2025-03-19T00:00:00Z</vt:filetime>
  </property>
  <property fmtid="{D5CDD505-2E9C-101B-9397-08002B2CF9AE}" pid="5" name="Producer">
    <vt:lpwstr>macOS Version 15.1.1 (Build 24B91) Quartz PDFContext</vt:lpwstr>
  </property>
  <property fmtid="{D5CDD505-2E9C-101B-9397-08002B2CF9AE}" pid="6" name="SourceModified">
    <vt:lpwstr>D:20250311200622+08'00'</vt:lpwstr>
  </property>
</Properties>
</file>