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jan1-jan6" sheetId="1" r:id="rId1"/>
  </sheets>
  <calcPr calcId="144525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  <c r="H16" i="1"/>
  <c r="J16" i="1"/>
  <c r="I16" i="1"/>
  <c r="G16" i="1" l="1"/>
</calcChain>
</file>

<file path=xl/sharedStrings.xml><?xml version="1.0" encoding="utf-8"?>
<sst xmlns="http://schemas.openxmlformats.org/spreadsheetml/2006/main" count="64" uniqueCount="37">
  <si>
    <t>On-Access Scan</t>
  </si>
  <si>
    <t>On-Demand Scan</t>
  </si>
  <si>
    <t>Mail Anti-Virus</t>
  </si>
  <si>
    <t>Web Anti-Virus</t>
  </si>
  <si>
    <t>Intrusion Detection Scan</t>
  </si>
  <si>
    <t>Vulnerability Scan</t>
  </si>
  <si>
    <t xml:space="preserve">Kaspersky Anti-Spam </t>
  </si>
  <si>
    <t>Botnet Activity Detection</t>
  </si>
  <si>
    <t>Ransom Ware</t>
  </si>
  <si>
    <t>Monday</t>
  </si>
  <si>
    <t>Tuesday</t>
  </si>
  <si>
    <t>Wednesday</t>
  </si>
  <si>
    <t>Thursday</t>
  </si>
  <si>
    <t>Friday</t>
  </si>
  <si>
    <t>Saturday</t>
  </si>
  <si>
    <t>Sunday</t>
  </si>
  <si>
    <t>#</t>
  </si>
  <si>
    <t>RANK</t>
  </si>
  <si>
    <t>Banking Trojan</t>
  </si>
  <si>
    <t>Cryptominer</t>
  </si>
  <si>
    <t>Mobile</t>
  </si>
  <si>
    <t>ONA</t>
  </si>
  <si>
    <t>ODS</t>
  </si>
  <si>
    <t>MAV</t>
  </si>
  <si>
    <t>WAV</t>
  </si>
  <si>
    <t>IDS</t>
  </si>
  <si>
    <t>VS</t>
  </si>
  <si>
    <t>KAS</t>
  </si>
  <si>
    <t>RW</t>
  </si>
  <si>
    <t>BT</t>
  </si>
  <si>
    <t>BAD</t>
  </si>
  <si>
    <t>MOB</t>
  </si>
  <si>
    <t>CRYP</t>
  </si>
  <si>
    <t>Weekly cyber security attack data 
from real time attacking map.</t>
  </si>
  <si>
    <t>TOTAL ATTACK</t>
  </si>
  <si>
    <t>NOTE: The second AI driven servwer was failed tru time to time…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</si>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</sst>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theme="1"/>
      <name val="Adobe Garamond Pro Bold"/>
      <family val="1"/>
    </font>
    <font>
      <sz val="20"/>
      <color theme="1"/>
      <name val="Abyssinica SIL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DEE084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BEBEBE"/>
      </top>
      <bottom style="medium">
        <color rgb="FFBEBEBE"/>
      </bottom>
      <diagonal/>
    </border>
    <border>
      <left/>
      <right/>
      <top/>
      <bottom style="medium">
        <color rgb="FFBEBEBE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 style="medium">
        <color rgb="FFBEBEBE"/>
      </top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/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 style="thin">
        <color indexed="64"/>
      </bottom>
      <diagonal/>
    </border>
    <border>
      <left style="medium">
        <color rgb="FFBEBEBE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BEBEBE"/>
      </right>
      <top style="thin">
        <color indexed="64"/>
      </top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 style="thin">
        <color indexed="64"/>
      </top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/>
      <diagonal/>
    </border>
    <border>
      <left style="medium">
        <color rgb="FFBEBEBE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rgb="FFBEBEBE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16" fontId="4" fillId="3" borderId="7" xfId="0" applyNumberFormat="1" applyFont="1" applyFill="1" applyBorder="1"/>
    <xf numFmtId="0" fontId="4" fillId="0" borderId="0" xfId="0" applyFont="1" applyAlignment="1">
      <alignment horizontal="right"/>
    </xf>
    <xf numFmtId="3" fontId="2" fillId="2" borderId="12" xfId="0" applyNumberFormat="1" applyFont="1" applyFill="1" applyBorder="1" applyAlignment="1">
      <alignment vertical="center" wrapText="1"/>
    </xf>
    <xf numFmtId="3" fontId="2" fillId="0" borderId="15" xfId="0" applyNumberFormat="1" applyFont="1" applyBorder="1" applyAlignment="1">
      <alignment vertical="center" wrapText="1"/>
    </xf>
    <xf numFmtId="3" fontId="2" fillId="0" borderId="16" xfId="0" applyNumberFormat="1" applyFont="1" applyBorder="1" applyAlignment="1">
      <alignment vertical="center" wrapText="1"/>
    </xf>
    <xf numFmtId="3" fontId="2" fillId="0" borderId="17" xfId="0" applyNumberFormat="1" applyFont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43" fontId="4" fillId="3" borderId="1" xfId="2" applyFont="1" applyFill="1" applyBorder="1"/>
    <xf numFmtId="3" fontId="2" fillId="2" borderId="13" xfId="0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3" xfId="0" applyBorder="1"/>
    <xf numFmtId="0" fontId="5" fillId="0" borderId="8" xfId="0" applyFont="1" applyBorder="1" applyAlignment="1">
      <alignment horizontal="center"/>
    </xf>
    <xf numFmtId="0" fontId="0" fillId="0" borderId="9" xfId="0" applyBorder="1"/>
    <xf numFmtId="0" fontId="3" fillId="2" borderId="24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3" fillId="2" borderId="26" xfId="0" applyFont="1" applyFill="1" applyBorder="1" applyAlignment="1">
      <alignment vertical="center" wrapText="1"/>
    </xf>
    <xf numFmtId="0" fontId="3" fillId="4" borderId="27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vertical="center" wrapText="1"/>
    </xf>
    <xf numFmtId="0" fontId="3" fillId="4" borderId="29" xfId="0" applyFont="1" applyFill="1" applyBorder="1" applyAlignment="1">
      <alignment vertical="center" wrapText="1"/>
    </xf>
    <xf numFmtId="0" fontId="3" fillId="2" borderId="3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4" borderId="31" xfId="0" applyFont="1" applyFill="1" applyBorder="1" applyAlignment="1">
      <alignment vertical="center" wrapText="1"/>
    </xf>
    <xf numFmtId="165" fontId="4" fillId="3" borderId="4" xfId="2" applyNumberFormat="1" applyFont="1" applyFill="1" applyBorder="1"/>
    <xf numFmtId="165" fontId="4" fillId="3" borderId="5" xfId="2" applyNumberFormat="1" applyFont="1" applyFill="1" applyBorder="1"/>
    <xf numFmtId="165" fontId="4" fillId="3" borderId="6" xfId="2" applyNumberFormat="1" applyFont="1" applyFill="1" applyBorder="1"/>
    <xf numFmtId="0" fontId="0" fillId="0" borderId="2" xfId="0" applyBorder="1"/>
    <xf numFmtId="0" fontId="4" fillId="3" borderId="1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vertical="center" wrapText="1"/>
    </xf>
    <xf numFmtId="165" fontId="4" fillId="3" borderId="2" xfId="2" applyNumberFormat="1" applyFont="1" applyFill="1" applyBorder="1"/>
    <xf numFmtId="0" fontId="5" fillId="0" borderId="0" xfId="0" applyFont="1" applyBorder="1" applyAlignment="1">
      <alignment horizontal="center"/>
    </xf>
    <xf numFmtId="0" fontId="3" fillId="2" borderId="10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34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vertical="center" wrapText="1"/>
    </xf>
    <xf numFmtId="0" fontId="3" fillId="2" borderId="33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vertical="center" wrapText="1"/>
    </xf>
    <xf numFmtId="0" fontId="2" fillId="2" borderId="36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165" fontId="4" fillId="3" borderId="3" xfId="2" applyNumberFormat="1" applyFont="1" applyFill="1" applyBorder="1"/>
    <xf numFmtId="3" fontId="6" fillId="2" borderId="13" xfId="0" applyNumberFormat="1" applyFont="1" applyFill="1" applyBorder="1" applyAlignment="1">
      <alignment vertical="center" wrapText="1"/>
    </xf>
    <xf numFmtId="3" fontId="6" fillId="0" borderId="16" xfId="0" applyNumberFormat="1" applyFont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9" fillId="2" borderId="13" xfId="0" applyNumberFormat="1" applyFont="1" applyFill="1" applyBorder="1" applyAlignment="1">
      <alignment vertical="center" wrapText="1"/>
    </xf>
    <xf numFmtId="3" fontId="9" fillId="0" borderId="16" xfId="0" applyNumberFormat="1" applyFont="1" applyBorder="1" applyAlignment="1">
      <alignment vertical="center" wrapText="1"/>
    </xf>
    <xf numFmtId="164" fontId="2" fillId="4" borderId="18" xfId="1" applyNumberFormat="1" applyFont="1" applyFill="1" applyBorder="1" applyAlignment="1">
      <alignment horizontal="center" vertical="center" wrapText="1"/>
    </xf>
    <xf numFmtId="164" fontId="6" fillId="4" borderId="18" xfId="1" applyNumberFormat="1" applyFont="1" applyFill="1" applyBorder="1" applyAlignment="1">
      <alignment horizontal="center" vertical="center" wrapText="1"/>
    </xf>
    <xf numFmtId="164" fontId="2" fillId="4" borderId="22" xfId="1" applyNumberFormat="1" applyFont="1" applyFill="1" applyBorder="1" applyAlignment="1">
      <alignment horizontal="center" vertical="center" wrapText="1"/>
    </xf>
    <xf numFmtId="164" fontId="2" fillId="4" borderId="16" xfId="1" applyNumberFormat="1" applyFont="1" applyFill="1" applyBorder="1" applyAlignment="1">
      <alignment horizontal="center" vertical="center" wrapText="1"/>
    </xf>
    <xf numFmtId="164" fontId="6" fillId="4" borderId="16" xfId="1" applyNumberFormat="1" applyFont="1" applyFill="1" applyBorder="1" applyAlignment="1">
      <alignment horizontal="center" vertical="center" wrapText="1"/>
    </xf>
    <xf numFmtId="164" fontId="2" fillId="4" borderId="16" xfId="1" quotePrefix="1" applyNumberFormat="1" applyFont="1" applyFill="1" applyBorder="1" applyAlignment="1">
      <alignment horizontal="center" vertical="center" wrapText="1"/>
    </xf>
    <xf numFmtId="164" fontId="2" fillId="4" borderId="17" xfId="1" applyNumberFormat="1" applyFont="1" applyFill="1" applyBorder="1" applyAlignment="1">
      <alignment horizontal="center" vertical="center" wrapText="1"/>
    </xf>
    <xf numFmtId="164" fontId="2" fillId="4" borderId="20" xfId="1" applyNumberFormat="1" applyFont="1" applyFill="1" applyBorder="1" applyAlignment="1">
      <alignment horizontal="center" vertical="center" wrapText="1"/>
    </xf>
    <xf numFmtId="164" fontId="6" fillId="4" borderId="20" xfId="1" applyNumberFormat="1" applyFont="1" applyFill="1" applyBorder="1" applyAlignment="1">
      <alignment horizontal="center" vertical="center" wrapText="1"/>
    </xf>
    <xf numFmtId="164" fontId="2" fillId="4" borderId="21" xfId="1" applyNumberFormat="1" applyFont="1" applyFill="1" applyBorder="1" applyAlignment="1">
      <alignment horizontal="center" vertical="center" wrapText="1"/>
    </xf>
    <xf numFmtId="164" fontId="2" fillId="4" borderId="19" xfId="1" applyNumberFormat="1" applyFont="1" applyFill="1" applyBorder="1" applyAlignment="1">
      <alignment horizontal="center" vertical="center" wrapText="1"/>
    </xf>
    <xf numFmtId="164" fontId="6" fillId="4" borderId="19" xfId="1" applyNumberFormat="1" applyFont="1" applyFill="1" applyBorder="1" applyAlignment="1">
      <alignment horizontal="center" vertical="center" wrapText="1"/>
    </xf>
    <xf numFmtId="164" fontId="2" fillId="4" borderId="23" xfId="1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EE0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'jan1-jan6'!$B$4</c:f>
              <c:strCache>
                <c:ptCount val="1"/>
                <c:pt idx="0">
                  <c:v>ONA</c:v>
                </c:pt>
              </c:strCache>
            </c:strRef>
          </c:tx>
          <c:marker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</c:spPr>
          </c:marker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'jan1-jan6'!$D$4:$J$4</c:f>
              <c:numCache>
                <c:formatCode>#,##0</c:formatCode>
                <c:ptCount val="7"/>
                <c:pt idx="0">
                  <c:v>5300</c:v>
                </c:pt>
                <c:pt idx="1">
                  <c:v>7898</c:v>
                </c:pt>
                <c:pt idx="2">
                  <c:v>10496</c:v>
                </c:pt>
                <c:pt idx="3">
                  <c:v>11219</c:v>
                </c:pt>
                <c:pt idx="4">
                  <c:v>10583</c:v>
                </c:pt>
                <c:pt idx="5">
                  <c:v>11762</c:v>
                </c:pt>
                <c:pt idx="6">
                  <c:v>11108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'jan1-jan6'!$B$5</c:f>
              <c:strCache>
                <c:ptCount val="1"/>
                <c:pt idx="0">
                  <c:v>ODS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'jan1-jan6'!$D$5:$J$5</c:f>
              <c:numCache>
                <c:formatCode>#,##0</c:formatCode>
                <c:ptCount val="7"/>
                <c:pt idx="0">
                  <c:v>2488</c:v>
                </c:pt>
                <c:pt idx="1">
                  <c:v>3498</c:v>
                </c:pt>
                <c:pt idx="2">
                  <c:v>4508</c:v>
                </c:pt>
                <c:pt idx="3">
                  <c:v>5119</c:v>
                </c:pt>
                <c:pt idx="4">
                  <c:v>4213</c:v>
                </c:pt>
                <c:pt idx="5">
                  <c:v>4312</c:v>
                </c:pt>
                <c:pt idx="6">
                  <c:v>3697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'jan1-jan6'!$B$6</c:f>
              <c:strCache>
                <c:ptCount val="1"/>
                <c:pt idx="0">
                  <c:v>MAV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'jan1-jan6'!$D$6:$J$6</c:f>
              <c:numCache>
                <c:formatCode>#,##0</c:formatCode>
                <c:ptCount val="7"/>
                <c:pt idx="0" formatCode="General">
                  <c:v>28</c:v>
                </c:pt>
                <c:pt idx="1">
                  <c:v>38</c:v>
                </c:pt>
                <c:pt idx="2" formatCode="General">
                  <c:v>48</c:v>
                </c:pt>
                <c:pt idx="3" formatCode="General">
                  <c:v>32</c:v>
                </c:pt>
                <c:pt idx="4">
                  <c:v>15</c:v>
                </c:pt>
                <c:pt idx="5" formatCode="General">
                  <c:v>64</c:v>
                </c:pt>
                <c:pt idx="6" formatCode="General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'jan1-jan6'!$B$7</c:f>
              <c:strCache>
                <c:ptCount val="1"/>
                <c:pt idx="0">
                  <c:v>WAV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'jan1-jan6'!$D$7:$J$7</c:f>
              <c:numCache>
                <c:formatCode>#,##0</c:formatCode>
                <c:ptCount val="7"/>
                <c:pt idx="0">
                  <c:v>5556</c:v>
                </c:pt>
                <c:pt idx="1">
                  <c:v>6705</c:v>
                </c:pt>
                <c:pt idx="2">
                  <c:v>7854</c:v>
                </c:pt>
                <c:pt idx="3">
                  <c:v>6310</c:v>
                </c:pt>
                <c:pt idx="4">
                  <c:v>5971</c:v>
                </c:pt>
                <c:pt idx="5">
                  <c:v>6300</c:v>
                </c:pt>
                <c:pt idx="6">
                  <c:v>5893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'jan1-jan6'!$B$8</c:f>
              <c:strCache>
                <c:ptCount val="1"/>
                <c:pt idx="0">
                  <c:v>IDS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'jan1-jan6'!$D$8:$J$8</c:f>
              <c:numCache>
                <c:formatCode>#,##0</c:formatCode>
                <c:ptCount val="7"/>
                <c:pt idx="0" formatCode="General">
                  <c:v>1821</c:v>
                </c:pt>
                <c:pt idx="1">
                  <c:v>1700</c:v>
                </c:pt>
                <c:pt idx="2" formatCode="General">
                  <c:v>1579</c:v>
                </c:pt>
                <c:pt idx="3" formatCode="General">
                  <c:v>1274</c:v>
                </c:pt>
                <c:pt idx="4">
                  <c:v>1390</c:v>
                </c:pt>
                <c:pt idx="5">
                  <c:v>1702</c:v>
                </c:pt>
                <c:pt idx="6" formatCode="General">
                  <c:v>2154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'jan1-jan6'!$B$10</c:f>
              <c:strCache>
                <c:ptCount val="1"/>
                <c:pt idx="0">
                  <c:v>KAS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'jan1-jan6'!$D$9:$J$9</c:f>
              <c:numCache>
                <c:formatCode>#,##0</c:formatCode>
                <c:ptCount val="7"/>
                <c:pt idx="0">
                  <c:v>44</c:v>
                </c:pt>
                <c:pt idx="1">
                  <c:v>100</c:v>
                </c:pt>
                <c:pt idx="2">
                  <c:v>156</c:v>
                </c:pt>
                <c:pt idx="3">
                  <c:v>188</c:v>
                </c:pt>
                <c:pt idx="4">
                  <c:v>29</c:v>
                </c:pt>
                <c:pt idx="5">
                  <c:v>36</c:v>
                </c:pt>
                <c:pt idx="6">
                  <c:v>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'jan1-jan6'!$B$10</c:f>
              <c:strCache>
                <c:ptCount val="1"/>
                <c:pt idx="0">
                  <c:v>KAS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'jan1-jan6'!$D$10:$J$10</c:f>
              <c:numCache>
                <c:formatCode>#,##0</c:formatCode>
                <c:ptCount val="7"/>
                <c:pt idx="0" formatCode="General">
                  <c:v>7490</c:v>
                </c:pt>
                <c:pt idx="1">
                  <c:v>7480.5</c:v>
                </c:pt>
                <c:pt idx="2" formatCode="General">
                  <c:v>7471</c:v>
                </c:pt>
                <c:pt idx="3" formatCode="General">
                  <c:v>6998</c:v>
                </c:pt>
                <c:pt idx="4">
                  <c:v>9401</c:v>
                </c:pt>
                <c:pt idx="5">
                  <c:v>901</c:v>
                </c:pt>
                <c:pt idx="6" formatCode="General">
                  <c:v>315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'jan1-jan6'!$B$11</c:f>
              <c:strCache>
                <c:ptCount val="1"/>
                <c:pt idx="0">
                  <c:v>RW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'jan1-jan6'!$D$11:$J$11</c:f>
              <c:numCache>
                <c:formatCode>#,##0</c:formatCode>
                <c:ptCount val="7"/>
                <c:pt idx="0" formatCode="General">
                  <c:v>17</c:v>
                </c:pt>
                <c:pt idx="1">
                  <c:v>28</c:v>
                </c:pt>
                <c:pt idx="2" formatCode="General">
                  <c:v>39</c:v>
                </c:pt>
                <c:pt idx="3" formatCode="General">
                  <c:v>17</c:v>
                </c:pt>
                <c:pt idx="4">
                  <c:v>30</c:v>
                </c:pt>
                <c:pt idx="5">
                  <c:v>47</c:v>
                </c:pt>
                <c:pt idx="6" formatCode="General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67232"/>
        <c:axId val="129968768"/>
      </c:lineChart>
      <c:dateAx>
        <c:axId val="1299672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9968768"/>
        <c:crosses val="autoZero"/>
        <c:auto val="1"/>
        <c:lblOffset val="100"/>
        <c:baseTimeUnit val="days"/>
      </c:dateAx>
      <c:valAx>
        <c:axId val="129968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996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26546121616815"/>
          <c:y val="7.8552006372050853E-3"/>
          <c:w val="0.17077785685767358"/>
          <c:h val="0.884627942536798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'jan1-jan6'!$B$12</c:f>
              <c:strCache>
                <c:ptCount val="1"/>
                <c:pt idx="0">
                  <c:v>BT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'jan1-jan6'!$D$12:$J$12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'jan1-jan6'!$B$13</c:f>
              <c:strCache>
                <c:ptCount val="1"/>
                <c:pt idx="0">
                  <c:v>BAD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'jan1-jan6'!$D$13:$J$13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'jan1-jan6'!$B$14</c:f>
              <c:strCache>
                <c:ptCount val="1"/>
                <c:pt idx="0">
                  <c:v>CRYP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'jan1-jan6'!$D$14:$J$14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'jan1-jan6'!$B$15</c:f>
              <c:strCache>
                <c:ptCount val="1"/>
                <c:pt idx="0">
                  <c:v>MOB</c:v>
                </c:pt>
              </c:strCache>
            </c:strRef>
          </c:tx>
          <c:cat>
            <c:numRef>
              <c:f>'jan1-jan6'!$D$3:$J$3</c:f>
              <c:numCache>
                <c:formatCode>d\-mmm</c:formatCode>
                <c:ptCount val="7"/>
                <c:pt idx="1">
                  <c:v>45292</c:v>
                </c:pt>
                <c:pt idx="2">
                  <c:v>45293</c:v>
                </c:pt>
                <c:pt idx="3">
                  <c:v>45294</c:v>
                </c:pt>
                <c:pt idx="4">
                  <c:v>45295</c:v>
                </c:pt>
                <c:pt idx="5">
                  <c:v>45296</c:v>
                </c:pt>
                <c:pt idx="6">
                  <c:v>45297</c:v>
                </c:pt>
              </c:numCache>
            </c:numRef>
          </c:cat>
          <c:val>
            <c:numRef>
              <c:f>'jan1-jan6'!$D$15:$J$15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5520"/>
        <c:axId val="129997056"/>
      </c:lineChart>
      <c:dateAx>
        <c:axId val="129995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9997056"/>
        <c:crosses val="autoZero"/>
        <c:auto val="1"/>
        <c:lblOffset val="100"/>
        <c:baseTimeUnit val="days"/>
      </c:dateAx>
      <c:valAx>
        <c:axId val="1299970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999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616325</xdr:colOff>
      <xdr:row>19</xdr:row>
      <xdr:rowOff>41584</xdr:rowOff>
    </xdr:from>
    <xdr:to>
      <xdr:col>9</xdr:col>
      <xdr:colOff>515472</xdr:colOff>
      <xdr:row>28</xdr:row>
      <xdr:rowOff>33618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48246</xdr:rowOff>
    </xdr:from>
    <xdr:to>
      <xdr:col>4</xdr:col>
      <xdr:colOff>336177</xdr:colOff>
      <xdr:row>28</xdr:row>
      <xdr:rowOff>44823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9"/>
  <sheetViews>
    <sheetView tabSelected="1" topLeftCell="A7" zoomScale="85" zoomScaleNormal="85" workbookViewId="0">
      <selection activeCell="L15" sqref="L15"/>
    </sheetView>
  </sheetViews>
  <sheetFormatPr defaultRowHeight="15" x14ac:dyDescent="0.25"/>
  <cols>
    <col min="1" max="1" width="4.85546875" customWidth="1"/>
    <col min="2" max="2" width="8.85546875" customWidth="1"/>
    <col min="3" max="3" width="28.28515625" customWidth="1"/>
    <col min="4" max="4" width="9" customWidth="1"/>
    <col min="5" max="5" width="11.28515625" customWidth="1"/>
    <col min="6" max="6" width="11.140625" customWidth="1"/>
    <col min="7" max="7" width="12.28515625" customWidth="1"/>
    <col min="8" max="8" width="12.140625" customWidth="1"/>
    <col min="9" max="9" width="11.85546875" customWidth="1"/>
    <col min="10" max="10" width="11.140625" customWidth="1"/>
  </cols>
  <sheetData>
    <row r="1" spans="1:11" ht="58.5" customHeight="1" x14ac:dyDescent="0.5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x14ac:dyDescent="0.25">
      <c r="A2" s="14"/>
      <c r="B2" s="33"/>
      <c r="C2" s="15"/>
      <c r="D2" s="34" t="s">
        <v>15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1" t="s">
        <v>14</v>
      </c>
    </row>
    <row r="3" spans="1:11" ht="16.5" thickBot="1" x14ac:dyDescent="0.3">
      <c r="A3" s="16" t="s">
        <v>16</v>
      </c>
      <c r="B3" s="37"/>
      <c r="C3" s="17"/>
      <c r="D3" s="1"/>
      <c r="E3" s="1">
        <v>45292</v>
      </c>
      <c r="F3" s="1">
        <v>45293</v>
      </c>
      <c r="G3" s="1">
        <v>45294</v>
      </c>
      <c r="H3" s="1">
        <v>45295</v>
      </c>
      <c r="I3" s="1">
        <v>45296</v>
      </c>
      <c r="J3" s="1">
        <v>45297</v>
      </c>
    </row>
    <row r="4" spans="1:11" ht="16.5" thickBot="1" x14ac:dyDescent="0.3">
      <c r="A4" s="18">
        <v>1</v>
      </c>
      <c r="B4" s="38" t="s">
        <v>21</v>
      </c>
      <c r="C4" s="19" t="s">
        <v>0</v>
      </c>
      <c r="D4" s="3">
        <v>5300</v>
      </c>
      <c r="E4" s="49">
        <f>(D4+F4)/2</f>
        <v>7898</v>
      </c>
      <c r="F4" s="13">
        <v>10496</v>
      </c>
      <c r="G4" s="13">
        <v>11219</v>
      </c>
      <c r="H4" s="54">
        <v>10583</v>
      </c>
      <c r="I4" s="13">
        <v>11762</v>
      </c>
      <c r="J4" s="35">
        <v>11108</v>
      </c>
    </row>
    <row r="5" spans="1:11" ht="16.5" thickBot="1" x14ac:dyDescent="0.3">
      <c r="A5" s="20">
        <v>2</v>
      </c>
      <c r="B5" s="39" t="s">
        <v>22</v>
      </c>
      <c r="C5" s="21" t="s">
        <v>1</v>
      </c>
      <c r="D5" s="4">
        <v>2488</v>
      </c>
      <c r="E5" s="50">
        <f t="shared" ref="E5:E11" si="0">(D5+F5)/2</f>
        <v>3498</v>
      </c>
      <c r="F5" s="5">
        <v>4508</v>
      </c>
      <c r="G5" s="5">
        <v>5119</v>
      </c>
      <c r="H5" s="55">
        <v>4213</v>
      </c>
      <c r="I5" s="5">
        <v>4312</v>
      </c>
      <c r="J5" s="6">
        <v>3697</v>
      </c>
    </row>
    <row r="6" spans="1:11" ht="16.5" thickBot="1" x14ac:dyDescent="0.3">
      <c r="A6" s="18">
        <v>3</v>
      </c>
      <c r="B6" s="40" t="s">
        <v>23</v>
      </c>
      <c r="C6" s="22" t="s">
        <v>2</v>
      </c>
      <c r="D6" s="7">
        <v>28</v>
      </c>
      <c r="E6" s="50">
        <f t="shared" si="0"/>
        <v>38</v>
      </c>
      <c r="F6" s="8">
        <v>48</v>
      </c>
      <c r="G6" s="8">
        <v>32</v>
      </c>
      <c r="H6" s="55">
        <v>15</v>
      </c>
      <c r="I6" s="8">
        <v>64</v>
      </c>
      <c r="J6" s="9">
        <v>38</v>
      </c>
    </row>
    <row r="7" spans="1:11" ht="16.5" thickBot="1" x14ac:dyDescent="0.3">
      <c r="A7" s="20">
        <v>4</v>
      </c>
      <c r="B7" s="39" t="s">
        <v>24</v>
      </c>
      <c r="C7" s="21" t="s">
        <v>3</v>
      </c>
      <c r="D7" s="4">
        <v>5556</v>
      </c>
      <c r="E7" s="50">
        <f t="shared" si="0"/>
        <v>6705</v>
      </c>
      <c r="F7" s="5">
        <v>7854</v>
      </c>
      <c r="G7" s="5">
        <v>6310</v>
      </c>
      <c r="H7" s="55">
        <v>5971</v>
      </c>
      <c r="I7" s="5">
        <v>6300</v>
      </c>
      <c r="J7" s="6">
        <v>5893</v>
      </c>
    </row>
    <row r="8" spans="1:11" ht="16.5" thickBot="1" x14ac:dyDescent="0.3">
      <c r="A8" s="18">
        <v>5</v>
      </c>
      <c r="B8" s="40" t="s">
        <v>25</v>
      </c>
      <c r="C8" s="22" t="s">
        <v>4</v>
      </c>
      <c r="D8" s="7">
        <v>1821</v>
      </c>
      <c r="E8" s="50">
        <f t="shared" si="0"/>
        <v>1700</v>
      </c>
      <c r="F8" s="8">
        <v>1579</v>
      </c>
      <c r="G8" s="8">
        <v>1274</v>
      </c>
      <c r="H8" s="55">
        <v>1390</v>
      </c>
      <c r="I8" s="5">
        <v>1702</v>
      </c>
      <c r="J8" s="9">
        <v>2154</v>
      </c>
    </row>
    <row r="9" spans="1:11" ht="16.5" thickBot="1" x14ac:dyDescent="0.3">
      <c r="A9" s="20">
        <v>6</v>
      </c>
      <c r="B9" s="39" t="s">
        <v>26</v>
      </c>
      <c r="C9" s="21" t="s">
        <v>5</v>
      </c>
      <c r="D9" s="4">
        <v>44</v>
      </c>
      <c r="E9" s="50">
        <f t="shared" si="0"/>
        <v>100</v>
      </c>
      <c r="F9" s="5">
        <v>156</v>
      </c>
      <c r="G9" s="5">
        <v>188</v>
      </c>
      <c r="H9" s="55">
        <v>29</v>
      </c>
      <c r="I9" s="5">
        <v>36</v>
      </c>
      <c r="J9" s="6">
        <v>53</v>
      </c>
    </row>
    <row r="10" spans="1:11" ht="16.5" thickBot="1" x14ac:dyDescent="0.3">
      <c r="A10" s="18">
        <v>7</v>
      </c>
      <c r="B10" s="40" t="s">
        <v>27</v>
      </c>
      <c r="C10" s="22" t="s">
        <v>6</v>
      </c>
      <c r="D10" s="7">
        <v>7490</v>
      </c>
      <c r="E10" s="50">
        <f t="shared" si="0"/>
        <v>7480.5</v>
      </c>
      <c r="F10" s="8">
        <v>7471</v>
      </c>
      <c r="G10" s="8">
        <v>6998</v>
      </c>
      <c r="H10" s="55">
        <v>9401</v>
      </c>
      <c r="I10" s="5">
        <v>901</v>
      </c>
      <c r="J10" s="9">
        <v>315</v>
      </c>
    </row>
    <row r="11" spans="1:11" ht="15.75" x14ac:dyDescent="0.25">
      <c r="A11" s="43">
        <v>8</v>
      </c>
      <c r="B11" s="28" t="s">
        <v>28</v>
      </c>
      <c r="C11" s="44" t="s">
        <v>8</v>
      </c>
      <c r="D11" s="45">
        <v>17</v>
      </c>
      <c r="E11" s="50">
        <f t="shared" si="0"/>
        <v>28</v>
      </c>
      <c r="F11" s="46">
        <v>39</v>
      </c>
      <c r="G11" s="46">
        <v>17</v>
      </c>
      <c r="H11" s="55">
        <v>30</v>
      </c>
      <c r="I11" s="5">
        <v>47</v>
      </c>
      <c r="J11" s="47">
        <v>83</v>
      </c>
    </row>
    <row r="12" spans="1:11" ht="16.5" thickBot="1" x14ac:dyDescent="0.3">
      <c r="A12" s="27">
        <v>9</v>
      </c>
      <c r="B12" s="42" t="s">
        <v>29</v>
      </c>
      <c r="C12" s="29" t="s">
        <v>18</v>
      </c>
      <c r="D12" s="56" t="s">
        <v>36</v>
      </c>
      <c r="E12" s="56" t="s">
        <v>36</v>
      </c>
      <c r="F12" s="56" t="s">
        <v>36</v>
      </c>
      <c r="G12" s="57" t="s">
        <v>36</v>
      </c>
      <c r="H12" s="56" t="s">
        <v>36</v>
      </c>
      <c r="I12" s="56" t="s">
        <v>36</v>
      </c>
      <c r="J12" s="58" t="s">
        <v>36</v>
      </c>
    </row>
    <row r="13" spans="1:11" ht="16.5" thickBot="1" x14ac:dyDescent="0.3">
      <c r="A13" s="23">
        <v>10</v>
      </c>
      <c r="B13" s="40" t="s">
        <v>30</v>
      </c>
      <c r="C13" s="24" t="s">
        <v>7</v>
      </c>
      <c r="D13" s="59" t="s">
        <v>36</v>
      </c>
      <c r="E13" s="59" t="s">
        <v>36</v>
      </c>
      <c r="F13" s="59" t="s">
        <v>36</v>
      </c>
      <c r="G13" s="60" t="s">
        <v>36</v>
      </c>
      <c r="H13" s="61" t="s">
        <v>36</v>
      </c>
      <c r="I13" s="59" t="s">
        <v>36</v>
      </c>
      <c r="J13" s="62" t="s">
        <v>36</v>
      </c>
    </row>
    <row r="14" spans="1:11" ht="18" customHeight="1" thickBot="1" x14ac:dyDescent="0.3">
      <c r="A14" s="18">
        <v>11</v>
      </c>
      <c r="B14" s="40" t="s">
        <v>32</v>
      </c>
      <c r="C14" s="24" t="s">
        <v>19</v>
      </c>
      <c r="D14" s="63" t="s">
        <v>36</v>
      </c>
      <c r="E14" s="63" t="s">
        <v>36</v>
      </c>
      <c r="F14" s="63" t="s">
        <v>36</v>
      </c>
      <c r="G14" s="64" t="s">
        <v>36</v>
      </c>
      <c r="H14" s="63" t="s">
        <v>36</v>
      </c>
      <c r="I14" s="63" t="s">
        <v>36</v>
      </c>
      <c r="J14" s="65" t="s">
        <v>36</v>
      </c>
    </row>
    <row r="15" spans="1:11" ht="15.75" x14ac:dyDescent="0.25">
      <c r="A15" s="25">
        <v>12</v>
      </c>
      <c r="B15" s="41" t="s">
        <v>31</v>
      </c>
      <c r="C15" s="26" t="s">
        <v>20</v>
      </c>
      <c r="D15" s="66" t="s">
        <v>36</v>
      </c>
      <c r="E15" s="66" t="s">
        <v>36</v>
      </c>
      <c r="F15" s="66" t="s">
        <v>36</v>
      </c>
      <c r="G15" s="67" t="s">
        <v>36</v>
      </c>
      <c r="H15" s="66" t="s">
        <v>36</v>
      </c>
      <c r="I15" s="66" t="s">
        <v>36</v>
      </c>
      <c r="J15" s="68" t="s">
        <v>36</v>
      </c>
    </row>
    <row r="16" spans="1:11" ht="24" customHeight="1" x14ac:dyDescent="0.25">
      <c r="C16" s="2" t="s">
        <v>34</v>
      </c>
      <c r="D16" s="12">
        <v>0</v>
      </c>
      <c r="E16" s="36">
        <v>2728</v>
      </c>
      <c r="F16" s="36">
        <v>13651</v>
      </c>
      <c r="G16" s="36">
        <f>SUM(G4:G11)</f>
        <v>31157</v>
      </c>
      <c r="H16" s="36">
        <f>SUM(H4:H11)</f>
        <v>31632</v>
      </c>
      <c r="I16" s="36">
        <f>SUM(I4:I11)</f>
        <v>25124</v>
      </c>
      <c r="J16" s="48">
        <f>SUM(J4:J11)</f>
        <v>23341</v>
      </c>
    </row>
    <row r="17" spans="3:10" x14ac:dyDescent="0.25">
      <c r="C17" s="2" t="s">
        <v>17</v>
      </c>
      <c r="D17" s="30">
        <v>0</v>
      </c>
      <c r="E17" s="31">
        <v>97</v>
      </c>
      <c r="F17" s="31">
        <v>58</v>
      </c>
      <c r="G17" s="31">
        <v>88</v>
      </c>
      <c r="H17" s="31">
        <v>69</v>
      </c>
      <c r="I17" s="31">
        <v>78</v>
      </c>
      <c r="J17" s="32">
        <v>84</v>
      </c>
    </row>
    <row r="19" spans="3:10" ht="16.5" x14ac:dyDescent="0.3">
      <c r="C19" s="53" t="s">
        <v>35</v>
      </c>
      <c r="D19" s="53"/>
      <c r="E19" s="53"/>
      <c r="F19" s="53"/>
      <c r="G19" s="53"/>
      <c r="H19" s="53"/>
      <c r="I19" s="53"/>
    </row>
  </sheetData>
  <mergeCells count="2">
    <mergeCell ref="A1:K1"/>
    <mergeCell ref="C19:I19"/>
  </mergeCells>
  <pageMargins left="0.7" right="0.7" top="0.75" bottom="0.75" header="0.3" footer="0.3"/>
  <pageSetup scale="9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jan1-jan6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</dc:creator>
  <cp:lastModifiedBy>meta</cp:lastModifiedBy>
  <cp:lastPrinted>2023-12-18T08:38:46Z</cp:lastPrinted>
  <dcterms:created xsi:type="dcterms:W3CDTF">2023-12-07T15:00:05Z</dcterms:created>
  <dcterms:modified xsi:type="dcterms:W3CDTF">2024-01-10T06:52:17Z</dcterms:modified>
</cp:coreProperties>
</file>