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\2. MAILA\2. KUATRI\IO\azterketa\azterketarako\"/>
    </mc:Choice>
  </mc:AlternateContent>
  <bookViews>
    <workbookView xWindow="0" yWindow="0" windowWidth="38400" windowHeight="177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B18" i="1" l="1"/>
  <c r="B7" i="1" l="1"/>
  <c r="B11" i="1" l="1"/>
  <c r="B16" i="1"/>
  <c r="G10" i="1" s="1"/>
  <c r="B19" i="1"/>
  <c r="B20" i="1" s="1"/>
  <c r="G14" i="1" s="1"/>
  <c r="B12" i="1"/>
  <c r="B10" i="1"/>
  <c r="B9" i="1"/>
  <c r="B8" i="1"/>
  <c r="E15" i="1" s="1"/>
  <c r="B13" i="1"/>
  <c r="E16" i="1" l="1"/>
  <c r="E9" i="1"/>
  <c r="E14" i="1"/>
  <c r="E13" i="1"/>
  <c r="E8" i="1"/>
  <c r="E12" i="1"/>
  <c r="E17" i="1"/>
  <c r="E10" i="1"/>
  <c r="E11" i="1"/>
  <c r="E18" i="1"/>
</calcChain>
</file>

<file path=xl/sharedStrings.xml><?xml version="1.0" encoding="utf-8"?>
<sst xmlns="http://schemas.openxmlformats.org/spreadsheetml/2006/main" count="26" uniqueCount="26">
  <si>
    <t>Helduera-tasa</t>
  </si>
  <si>
    <t>Zerbitzu-tasa</t>
  </si>
  <si>
    <t>Denbora-unitatea</t>
  </si>
  <si>
    <t>Trafiko-intentsitatea</t>
  </si>
  <si>
    <t>Lq</t>
  </si>
  <si>
    <t>L</t>
  </si>
  <si>
    <t>Wq</t>
  </si>
  <si>
    <t>P(N&gt;n)</t>
  </si>
  <si>
    <t>P(T&lt;=t)</t>
  </si>
  <si>
    <t>P(T&gt;t)</t>
  </si>
  <si>
    <t>W</t>
  </si>
  <si>
    <t>h</t>
  </si>
  <si>
    <t>n</t>
  </si>
  <si>
    <t>P(n)</t>
  </si>
  <si>
    <t>1. Liburutegian ikaslerik ez egoteko probabilitatea.</t>
  </si>
  <si>
    <t>2. Ilaran 3 bezero baino gehiago egoteko probabilitatea</t>
  </si>
  <si>
    <t>3. Ikasle batek 2 minutu baino gehiago liburutegian (sisteman) egoteko probabilitatea.</t>
  </si>
  <si>
    <t>P(0) kalkulatuta lortzen da</t>
  </si>
  <si>
    <t xml:space="preserve">P(N&gt;n) kalkulatuta lortzen da: </t>
  </si>
  <si>
    <t>GALDERAK</t>
  </si>
  <si>
    <t>Ikasleak liburutegian igarotzen duen denbora (t=1/30h)</t>
  </si>
  <si>
    <t xml:space="preserve">P(T&gt;t) kalkulatuta lortzen da: </t>
  </si>
  <si>
    <t>M/M/1 ILARA INFINITUA - 1. ARIKETA</t>
  </si>
  <si>
    <t>Liburutegian ikaslerik ez egoteko probabilitatea P(0)</t>
  </si>
  <si>
    <t>Liburutegian ikasleren bat egoteko probabilitatea</t>
  </si>
  <si>
    <t>N ikasle-kopurua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</si>
</sst>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Segoe U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right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workbookViewId="0">
      <selection activeCell="A16" sqref="A16"/>
    </sheetView>
  </sheetViews>
  <sheetFormatPr baseColWidth="10" defaultRowHeight="15" x14ac:dyDescent="0.25"/>
  <cols>
    <col min="1" max="1" width="52.7109375" customWidth="1"/>
    <col min="2" max="2" width="11.42578125" style="4"/>
    <col min="3" max="3" width="5.7109375" customWidth="1"/>
    <col min="4" max="4" width="4.28515625" style="4" customWidth="1"/>
  </cols>
  <sheetData>
    <row r="1" spans="1:13" ht="20.25" x14ac:dyDescent="0.35">
      <c r="A1" s="34" t="s">
        <v>22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75" thickBot="1" x14ac:dyDescent="0.3">
      <c r="A2" s="2"/>
    </row>
    <row r="3" spans="1:13" ht="15.75" x14ac:dyDescent="0.25">
      <c r="A3" s="35" t="s">
        <v>0</v>
      </c>
      <c r="B3" s="5">
        <v>10</v>
      </c>
      <c r="G3" s="25" t="s">
        <v>19</v>
      </c>
      <c r="H3" s="26"/>
      <c r="I3" s="26"/>
      <c r="J3" s="26"/>
      <c r="K3" s="26"/>
      <c r="L3" s="26"/>
      <c r="M3" s="27"/>
    </row>
    <row r="4" spans="1:13" x14ac:dyDescent="0.25">
      <c r="A4" s="35" t="s">
        <v>1</v>
      </c>
      <c r="B4" s="5">
        <v>12</v>
      </c>
      <c r="G4" s="19" t="s">
        <v>14</v>
      </c>
      <c r="H4" s="20"/>
      <c r="I4" s="20"/>
      <c r="J4" s="20"/>
      <c r="K4" s="20"/>
      <c r="L4" s="20"/>
      <c r="M4" s="21"/>
    </row>
    <row r="5" spans="1:13" x14ac:dyDescent="0.25">
      <c r="A5" s="35" t="s">
        <v>2</v>
      </c>
      <c r="B5" s="5" t="s">
        <v>11</v>
      </c>
      <c r="G5" s="28" t="s">
        <v>17</v>
      </c>
      <c r="H5" s="29"/>
      <c r="I5" s="29"/>
      <c r="J5" s="29"/>
      <c r="K5" s="29"/>
      <c r="L5" s="29"/>
      <c r="M5" s="30"/>
    </row>
    <row r="6" spans="1:13" ht="15.75" thickBot="1" x14ac:dyDescent="0.3">
      <c r="A6" s="3"/>
      <c r="G6" s="31">
        <f>B8</f>
        <v>0.16666666666666663</v>
      </c>
      <c r="H6" s="32"/>
      <c r="I6" s="32"/>
      <c r="J6" s="32"/>
      <c r="K6" s="32"/>
      <c r="L6" s="32"/>
      <c r="M6" s="33"/>
    </row>
    <row r="7" spans="1:13" ht="15.75" thickTop="1" x14ac:dyDescent="0.25">
      <c r="A7" s="3" t="s">
        <v>3</v>
      </c>
      <c r="B7" s="6">
        <f>B3/B4</f>
        <v>0.83333333333333337</v>
      </c>
      <c r="D7" s="7" t="s">
        <v>12</v>
      </c>
      <c r="E7" s="8" t="s">
        <v>13</v>
      </c>
      <c r="G7" s="22"/>
      <c r="H7" s="23"/>
      <c r="I7" s="23"/>
      <c r="J7" s="23"/>
      <c r="K7" s="23"/>
      <c r="L7" s="23"/>
      <c r="M7" s="24"/>
    </row>
    <row r="8" spans="1:13" x14ac:dyDescent="0.25">
      <c r="A8" s="35" t="s">
        <v>23</v>
      </c>
      <c r="B8" s="11">
        <f>1-B7</f>
        <v>0.16666666666666663</v>
      </c>
      <c r="D8" s="9">
        <v>0</v>
      </c>
      <c r="E8" s="10">
        <f>B8</f>
        <v>0.16666666666666663</v>
      </c>
      <c r="G8" s="19" t="s">
        <v>15</v>
      </c>
      <c r="H8" s="20"/>
      <c r="I8" s="20"/>
      <c r="J8" s="20"/>
      <c r="K8" s="20"/>
      <c r="L8" s="20"/>
      <c r="M8" s="21"/>
    </row>
    <row r="9" spans="1:13" x14ac:dyDescent="0.25">
      <c r="A9" s="3" t="s">
        <v>24</v>
      </c>
      <c r="B9" s="6">
        <f>B7</f>
        <v>0.83333333333333337</v>
      </c>
      <c r="D9" s="9">
        <v>1</v>
      </c>
      <c r="E9" s="10">
        <f>($B$7^D9)*$B$8</f>
        <v>0.13888888888888887</v>
      </c>
      <c r="G9" s="28" t="s">
        <v>18</v>
      </c>
      <c r="H9" s="29"/>
      <c r="I9" s="29"/>
      <c r="J9" s="29"/>
      <c r="K9" s="29"/>
      <c r="L9" s="29"/>
      <c r="M9" s="30"/>
    </row>
    <row r="10" spans="1:13" ht="15.75" thickBot="1" x14ac:dyDescent="0.3">
      <c r="A10" s="3" t="s">
        <v>4</v>
      </c>
      <c r="B10" s="6">
        <f>B7^2/(1-B7)</f>
        <v>4.1666666666666679</v>
      </c>
      <c r="D10" s="9">
        <v>2</v>
      </c>
      <c r="E10" s="10">
        <f t="shared" ref="E10:E18" si="0">($B$7^D10)*$B$8</f>
        <v>0.11574074074074073</v>
      </c>
      <c r="G10" s="31">
        <f>B16</f>
        <v>0.48225308641975323</v>
      </c>
      <c r="H10" s="32"/>
      <c r="I10" s="32"/>
      <c r="J10" s="32"/>
      <c r="K10" s="32"/>
      <c r="L10" s="32"/>
      <c r="M10" s="33"/>
    </row>
    <row r="11" spans="1:13" ht="15.75" thickTop="1" x14ac:dyDescent="0.25">
      <c r="A11" s="3" t="s">
        <v>5</v>
      </c>
      <c r="B11" s="6">
        <f>B7/(1- B7)</f>
        <v>5.0000000000000018</v>
      </c>
      <c r="D11" s="9">
        <v>3</v>
      </c>
      <c r="E11" s="10">
        <f t="shared" si="0"/>
        <v>9.6450617283950615E-2</v>
      </c>
      <c r="G11" s="22"/>
      <c r="H11" s="23"/>
      <c r="I11" s="23"/>
      <c r="J11" s="23"/>
      <c r="K11" s="23"/>
      <c r="L11" s="23"/>
      <c r="M11" s="24"/>
    </row>
    <row r="12" spans="1:13" x14ac:dyDescent="0.25">
      <c r="A12" s="3" t="s">
        <v>6</v>
      </c>
      <c r="B12" s="6">
        <f>B7/(B4*(1- B7))</f>
        <v>0.4166666666666668</v>
      </c>
      <c r="D12" s="9">
        <v>4</v>
      </c>
      <c r="E12" s="10">
        <f t="shared" si="0"/>
        <v>8.0375514403292186E-2</v>
      </c>
      <c r="G12" s="19" t="s">
        <v>16</v>
      </c>
      <c r="H12" s="20"/>
      <c r="I12" s="20"/>
      <c r="J12" s="20"/>
      <c r="K12" s="20"/>
      <c r="L12" s="20"/>
      <c r="M12" s="21"/>
    </row>
    <row r="13" spans="1:13" x14ac:dyDescent="0.25">
      <c r="A13" s="3" t="s">
        <v>10</v>
      </c>
      <c r="B13" s="6">
        <f>1/(B4*(1-B7))</f>
        <v>0.50000000000000011</v>
      </c>
      <c r="D13" s="9">
        <v>5</v>
      </c>
      <c r="E13" s="10">
        <f t="shared" si="0"/>
        <v>6.6979595336076822E-2</v>
      </c>
      <c r="G13" s="28" t="s">
        <v>21</v>
      </c>
      <c r="H13" s="29"/>
      <c r="I13" s="29"/>
      <c r="J13" s="29"/>
      <c r="K13" s="29"/>
      <c r="L13" s="29"/>
      <c r="M13" s="30"/>
    </row>
    <row r="14" spans="1:13" ht="15.75" thickBot="1" x14ac:dyDescent="0.3">
      <c r="A14" s="3"/>
      <c r="D14" s="9">
        <v>6</v>
      </c>
      <c r="E14" s="10">
        <f t="shared" si="0"/>
        <v>5.5816329446730692E-2</v>
      </c>
      <c r="G14" s="16">
        <f>B20</f>
        <v>0.84648172489061413</v>
      </c>
      <c r="H14" s="17"/>
      <c r="I14" s="17"/>
      <c r="J14" s="17"/>
      <c r="K14" s="17"/>
      <c r="L14" s="17"/>
      <c r="M14" s="18"/>
    </row>
    <row r="15" spans="1:13" x14ac:dyDescent="0.25">
      <c r="A15" s="3" t="s">
        <v>25</v>
      </c>
      <c r="B15" s="6">
        <v>3</v>
      </c>
      <c r="D15" s="9">
        <v>7</v>
      </c>
      <c r="E15" s="10">
        <f t="shared" si="0"/>
        <v>4.6513607872275577E-2</v>
      </c>
    </row>
    <row r="16" spans="1:13" x14ac:dyDescent="0.25">
      <c r="A16" s="35" t="s">
        <v>7</v>
      </c>
      <c r="B16" s="11">
        <f>B7^(B15+1)</f>
        <v>0.48225308641975323</v>
      </c>
      <c r="D16" s="9">
        <v>8</v>
      </c>
      <c r="E16" s="10">
        <f t="shared" si="0"/>
        <v>3.8761339893562986E-2</v>
      </c>
    </row>
    <row r="17" spans="1:5" x14ac:dyDescent="0.25">
      <c r="A17" s="3"/>
      <c r="B17" s="1"/>
      <c r="D17" s="9">
        <v>9</v>
      </c>
      <c r="E17" s="10">
        <f t="shared" si="0"/>
        <v>3.2301116577969163E-2</v>
      </c>
    </row>
    <row r="18" spans="1:5" x14ac:dyDescent="0.25">
      <c r="A18" s="3" t="s">
        <v>20</v>
      </c>
      <c r="B18" s="6">
        <f>1/12</f>
        <v>8.3333333333333329E-2</v>
      </c>
      <c r="D18" s="9">
        <v>10</v>
      </c>
      <c r="E18" s="10">
        <f t="shared" si="0"/>
        <v>2.6917597148307635E-2</v>
      </c>
    </row>
    <row r="19" spans="1:5" x14ac:dyDescent="0.25">
      <c r="A19" s="3" t="s">
        <v>8</v>
      </c>
      <c r="B19" s="36">
        <f>1-EXP(-B18*(1-B7)*B4)</f>
        <v>0.15351827510938587</v>
      </c>
      <c r="D19" s="14"/>
      <c r="E19" s="15"/>
    </row>
    <row r="20" spans="1:5" x14ac:dyDescent="0.25">
      <c r="A20" s="35" t="s">
        <v>9</v>
      </c>
      <c r="B20" s="11">
        <f>1-B19</f>
        <v>0.84648172489061413</v>
      </c>
      <c r="D20" s="12"/>
      <c r="E20" s="13"/>
    </row>
    <row r="21" spans="1:5" x14ac:dyDescent="0.25">
      <c r="D21" s="12"/>
      <c r="E21" s="13"/>
    </row>
    <row r="22" spans="1:5" x14ac:dyDescent="0.25">
      <c r="D22" s="12"/>
      <c r="E22" s="13"/>
    </row>
    <row r="23" spans="1:5" x14ac:dyDescent="0.25">
      <c r="D23" s="12"/>
      <c r="E23" s="13"/>
    </row>
  </sheetData>
  <mergeCells count="13">
    <mergeCell ref="A1:M1"/>
    <mergeCell ref="G7:M7"/>
    <mergeCell ref="G8:M8"/>
    <mergeCell ref="G9:M9"/>
    <mergeCell ref="G10:M10"/>
    <mergeCell ref="G14:M14"/>
    <mergeCell ref="G12:M12"/>
    <mergeCell ref="G11:M11"/>
    <mergeCell ref="G3:M3"/>
    <mergeCell ref="G4:M4"/>
    <mergeCell ref="G5:M5"/>
    <mergeCell ref="G6:M6"/>
    <mergeCell ref="G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dcterms:created xsi:type="dcterms:W3CDTF">2020-05-02T16:26:47Z</dcterms:created>
  <dcterms:modified xsi:type="dcterms:W3CDTF">2020-05-06T15:59:42Z</dcterms:modified>
</cp:coreProperties>
</file>