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2. MAILA\2. KUATRI\IO\"/>
    </mc:Choice>
  </mc:AlternateContent>
  <bookViews>
    <workbookView xWindow="0" yWindow="0" windowWidth="20490" windowHeight="7650" tabRatio="831" firstSheet="1" activeTab="6"/>
  </bookViews>
  <sheets>
    <sheet name="Informe de respuestas 1" sheetId="2" r:id="rId1"/>
    <sheet name="Informe de sensibilidad 1" sheetId="3" r:id="rId2"/>
    <sheet name="Informe de límites 1" sheetId="4" r:id="rId3"/>
    <sheet name="Hoja1" sheetId="1" r:id="rId4"/>
    <sheet name="Informe de respuestas 2" sheetId="6" r:id="rId5"/>
    <sheet name="Informe de sensibilidad 2" sheetId="7" r:id="rId6"/>
    <sheet name="Informe de límites 2" sheetId="8" r:id="rId7"/>
    <sheet name="Hoja5" sheetId="5" r:id="rId8"/>
  </sheets>
  <definedNames>
    <definedName name="solver_adj" localSheetId="3" hidden="1">Hoja1!$C$4:$D$4</definedName>
    <definedName name="solver_adj" localSheetId="7" hidden="1">Hoja5!$C$4:$D$4</definedName>
    <definedName name="solver_cvg" localSheetId="3" hidden="1">0.0001</definedName>
    <definedName name="solver_cvg" localSheetId="7" hidden="1">0.0001</definedName>
    <definedName name="solver_drv" localSheetId="3" hidden="1">2</definedName>
    <definedName name="solver_drv" localSheetId="7" hidden="1">1</definedName>
    <definedName name="solver_eng" localSheetId="3" hidden="1">2</definedName>
    <definedName name="solver_eng" localSheetId="7" hidden="1">2</definedName>
    <definedName name="solver_est" localSheetId="3" hidden="1">1</definedName>
    <definedName name="solver_est" localSheetId="7" hidden="1">1</definedName>
    <definedName name="solver_itr" localSheetId="3" hidden="1">2147483647</definedName>
    <definedName name="solver_itr" localSheetId="7" hidden="1">2147483647</definedName>
    <definedName name="solver_lhs1" localSheetId="3" hidden="1">Hoja1!$F$7</definedName>
    <definedName name="solver_lhs1" localSheetId="7" hidden="1">Hoja5!$F$7</definedName>
    <definedName name="solver_lhs2" localSheetId="3" hidden="1">Hoja1!$F$8</definedName>
    <definedName name="solver_lhs2" localSheetId="7" hidden="1">Hoja5!$F$8</definedName>
    <definedName name="solver_lhs3" localSheetId="3" hidden="1">Hoja1!$F$9</definedName>
    <definedName name="solver_mip" localSheetId="3" hidden="1">2147483647</definedName>
    <definedName name="solver_mip" localSheetId="7" hidden="1">2147483647</definedName>
    <definedName name="solver_mni" localSheetId="3" hidden="1">30</definedName>
    <definedName name="solver_mni" localSheetId="7" hidden="1">30</definedName>
    <definedName name="solver_mrt" localSheetId="3" hidden="1">0.075</definedName>
    <definedName name="solver_mrt" localSheetId="7" hidden="1">0.075</definedName>
    <definedName name="solver_msl" localSheetId="3" hidden="1">2</definedName>
    <definedName name="solver_msl" localSheetId="7" hidden="1">2</definedName>
    <definedName name="solver_neg" localSheetId="3" hidden="1">1</definedName>
    <definedName name="solver_neg" localSheetId="7" hidden="1">1</definedName>
    <definedName name="solver_nod" localSheetId="3" hidden="1">2147483647</definedName>
    <definedName name="solver_nod" localSheetId="7" hidden="1">2147483647</definedName>
    <definedName name="solver_num" localSheetId="3" hidden="1">3</definedName>
    <definedName name="solver_num" localSheetId="7" hidden="1">2</definedName>
    <definedName name="solver_nwt" localSheetId="3" hidden="1">1</definedName>
    <definedName name="solver_nwt" localSheetId="7" hidden="1">1</definedName>
    <definedName name="solver_opt" localSheetId="3" hidden="1">Hoja1!$F$4</definedName>
    <definedName name="solver_opt" localSheetId="7" hidden="1">Hoja5!$F$4</definedName>
    <definedName name="solver_pre" localSheetId="3" hidden="1">0.000001</definedName>
    <definedName name="solver_pre" localSheetId="7" hidden="1">0.000001</definedName>
    <definedName name="solver_rbv" localSheetId="3" hidden="1">2</definedName>
    <definedName name="solver_rbv" localSheetId="7" hidden="1">1</definedName>
    <definedName name="solver_rel1" localSheetId="3" hidden="1">1</definedName>
    <definedName name="solver_rel1" localSheetId="7" hidden="1">1</definedName>
    <definedName name="solver_rel2" localSheetId="3" hidden="1">2</definedName>
    <definedName name="solver_rel2" localSheetId="7" hidden="1">3</definedName>
    <definedName name="solver_rel3" localSheetId="3" hidden="1">3</definedName>
    <definedName name="solver_rhs1" localSheetId="3" hidden="1">Hoja1!$H$7</definedName>
    <definedName name="solver_rhs1" localSheetId="7" hidden="1">Hoja5!$H$7</definedName>
    <definedName name="solver_rhs2" localSheetId="3" hidden="1">Hoja1!$H$8</definedName>
    <definedName name="solver_rhs2" localSheetId="7" hidden="1">Hoja5!$H$8</definedName>
    <definedName name="solver_rhs3" localSheetId="3" hidden="1">Hoja1!$H$9</definedName>
    <definedName name="solver_rlx" localSheetId="3" hidden="1">2</definedName>
    <definedName name="solver_rlx" localSheetId="7" hidden="1">2</definedName>
    <definedName name="solver_rsd" localSheetId="3" hidden="1">0</definedName>
    <definedName name="solver_rsd" localSheetId="7" hidden="1">0</definedName>
    <definedName name="solver_scl" localSheetId="3" hidden="1">2</definedName>
    <definedName name="solver_scl" localSheetId="7" hidden="1">1</definedName>
    <definedName name="solver_sho" localSheetId="3" hidden="1">2</definedName>
    <definedName name="solver_sho" localSheetId="7" hidden="1">2</definedName>
    <definedName name="solver_sho" localSheetId="2" hidden="1">2</definedName>
    <definedName name="solver_sho" localSheetId="6" hidden="1">2</definedName>
    <definedName name="solver_ssz" localSheetId="3" hidden="1">100</definedName>
    <definedName name="solver_ssz" localSheetId="7" hidden="1">100</definedName>
    <definedName name="solver_tim" localSheetId="3" hidden="1">2147483647</definedName>
    <definedName name="solver_tim" localSheetId="7" hidden="1">2147483647</definedName>
    <definedName name="solver_tol" localSheetId="3" hidden="1">0.01</definedName>
    <definedName name="solver_tol" localSheetId="7" hidden="1">0.01</definedName>
    <definedName name="solver_typ" localSheetId="3" hidden="1">1</definedName>
    <definedName name="solver_typ" localSheetId="7" hidden="1">2</definedName>
    <definedName name="solver_val" localSheetId="3" hidden="1">0</definedName>
    <definedName name="solver_val" localSheetId="7" hidden="1">0</definedName>
    <definedName name="solver_ver" localSheetId="3" hidden="1">3</definedName>
    <definedName name="solver_ver" localSheetId="7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J8" i="5" s="1"/>
  <c r="F7" i="5"/>
  <c r="J7" i="5" s="1"/>
  <c r="F4" i="5"/>
  <c r="F8" i="1"/>
  <c r="J8" i="1" s="1"/>
  <c r="F9" i="1"/>
  <c r="J9" i="1" s="1"/>
  <c r="F7" i="1"/>
  <c r="J7" i="1" s="1"/>
  <c r="F4" i="1"/>
</calcChain>
</file>

<file path=xl/sharedStrings.xml><?xml version="1.0" encoding="utf-8"?>
<sst xmlns="http://schemas.openxmlformats.org/spreadsheetml/2006/main" count="249" uniqueCount="81">
  <si>
    <t>Erabaki-aldagaiak</t>
  </si>
  <si>
    <t>x1</t>
  </si>
  <si>
    <t>x2</t>
  </si>
  <si>
    <t>Kostuak</t>
  </si>
  <si>
    <t>Aldagaien balioak</t>
  </si>
  <si>
    <t>Helburu-funtzioa</t>
  </si>
  <si>
    <t>Murrizketak</t>
  </si>
  <si>
    <t>Matrizea</t>
  </si>
  <si>
    <t>Guztira</t>
  </si>
  <si>
    <t>Gai askea</t>
  </si>
  <si>
    <t>≤</t>
  </si>
  <si>
    <t>≥</t>
  </si>
  <si>
    <t>=</t>
  </si>
  <si>
    <t>Lasaiera</t>
  </si>
  <si>
    <t>Microsoft Excel 16.0 Informe de respuestas</t>
  </si>
  <si>
    <t>Hoja de cálculo: [2prak.xlsx]Hoja1</t>
  </si>
  <si>
    <t>Informe creado: 05/02/2020 17:58:50</t>
  </si>
  <si>
    <t>Resultado: Solver encontró una solución. Se cumplen todas las restricciones y condiciones óptimas.</t>
  </si>
  <si>
    <t>Motor de Solver</t>
  </si>
  <si>
    <t>Motor: Simplex LP</t>
  </si>
  <si>
    <t>Tiempo de la solución: 0,032 segundos.</t>
  </si>
  <si>
    <t>Iteraciones: 3 Subproblemas: 0</t>
  </si>
  <si>
    <t>Opciones de Solver</t>
  </si>
  <si>
    <t>Tiempo máximo Ilimitado,  Iteraciones Ilimitado, Precision 0,000001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</si>
  <si>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</si>
  <si>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</si>
  <si>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</si>
  <si>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</si>
  <si>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</si>
  <si>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</si>
  <si>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</si>
  <si>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</si>
  <si>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</si>
  <si>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</si>
  <si>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</si>
  <si>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</si>
  <si>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</si>
  <si>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$F$4</t>
  </si>
  <si>
    <t>Aldagaien balioak Helburu-funtzioa</t>
  </si>
  <si>
    <t>$C$4</t>
  </si>
  <si>
    <t>Aldagaien balioak x1</t>
  </si>
  <si>
    <t>Continuar</t>
  </si>
  <si>
    <t>$D$4</t>
  </si>
  <si>
    <t>Aldagaien balioak x2</t>
  </si>
  <si>
    <t>$F$7</t>
  </si>
  <si>
    <t>$F$7&lt;=$H$7</t>
  </si>
  <si>
    <t>No vinculante</t>
  </si>
  <si>
    <t>$F$8</t>
  </si>
  <si>
    <t>$F$8=$H$8</t>
  </si>
  <si>
    <t>Vinculante</t>
  </si>
  <si>
    <t>$F$9</t>
  </si>
  <si>
    <t>$F$9&gt;=$H$9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</si>
  <si>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</si>
  <si>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</si>
  <si>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</si>
  <si>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</si>
  <si>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</si>
  <si>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</si>
  <si>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</si>
  <si>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</si>
  <si>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</si>
  <si>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</si>
  <si>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</si>
  <si>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</si>
  <si>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</si>
  <si>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</si>
  <si>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</si>
  <si>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Informe creado: 05/02/2020 17:58:51</t>
  </si>
  <si>
    <t>Variable</t>
  </si>
  <si>
    <t>Inferior</t>
  </si>
  <si>
    <t>Límite</t>
  </si>
  <si>
    <t>Resultado</t>
  </si>
  <si>
    <t>Superior</t>
  </si>
  <si>
    <t>*</t>
  </si>
  <si>
    <t>Hoja de cálculo: [2prak.xlsx]Hoja5</t>
  </si>
  <si>
    <t>Informe creado: 05/02/2020 18:50:31</t>
  </si>
  <si>
    <t>Tiempo de la solución: 0,016 segundos.</t>
  </si>
  <si>
    <t>Iteraciones: 1 Subproblemas: 0</t>
  </si>
  <si>
    <t>Tiempo máximo Ilimitado,  Iteraciones Ilimitado, Precision 0,000001, Usar escala automática</t>
  </si>
  <si>
    <t>Celda objetivo (Mín)</t>
  </si>
  <si>
    <t>$F$8&gt;=$H$8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</si>
</sst>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3</xdr:row>
      <xdr:rowOff>142875</xdr:rowOff>
    </xdr:from>
    <xdr:to>
      <xdr:col>12</xdr:col>
      <xdr:colOff>314325</xdr:colOff>
      <xdr:row>19</xdr:row>
      <xdr:rowOff>19050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14375"/>
          <a:ext cx="2495550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8" workbookViewId="0"/>
  </sheetViews>
  <sheetFormatPr baseColWidth="10" defaultRowHeight="15" x14ac:dyDescent="0.25"/>
  <cols>
    <col min="1" max="1" width="2.28515625" customWidth="1"/>
    <col min="2" max="2" width="6" customWidth="1"/>
    <col min="3" max="3" width="32.85546875" bestFit="1" customWidth="1"/>
    <col min="4" max="4" width="15.5703125" bestFit="1" customWidth="1"/>
    <col min="5" max="5" width="11.28515625" customWidth="1"/>
    <col min="6" max="6" width="13.28515625" customWidth="1"/>
    <col min="7" max="7" width="8" customWidth="1"/>
  </cols>
  <sheetData>
    <row r="1" spans="1:5" x14ac:dyDescent="0.25">
      <c r="A1" s="5" t="s">
        <v>14</v>
      </c>
    </row>
    <row r="2" spans="1:5" x14ac:dyDescent="0.25">
      <c r="A2" s="5" t="s">
        <v>15</v>
      </c>
    </row>
    <row r="3" spans="1:5" x14ac:dyDescent="0.25">
      <c r="A3" s="5" t="s">
        <v>16</v>
      </c>
    </row>
    <row r="4" spans="1:5" x14ac:dyDescent="0.25">
      <c r="A4" s="5" t="s">
        <v>17</v>
      </c>
    </row>
    <row r="5" spans="1:5" x14ac:dyDescent="0.25">
      <c r="A5" s="5" t="s">
        <v>18</v>
      </c>
    </row>
    <row r="6" spans="1:5" x14ac:dyDescent="0.25">
      <c r="A6" s="5"/>
      <c r="B6" t="s">
        <v>19</v>
      </c>
    </row>
    <row r="7" spans="1:5" x14ac:dyDescent="0.25">
      <c r="A7" s="5"/>
      <c r="B7" t="s">
        <v>20</v>
      </c>
    </row>
    <row r="8" spans="1:5" x14ac:dyDescent="0.25">
      <c r="A8" s="5"/>
      <c r="B8" t="s">
        <v>21</v>
      </c>
    </row>
    <row r="9" spans="1:5" x14ac:dyDescent="0.25">
      <c r="A9" s="5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11" t="s">
        <v>26</v>
      </c>
      <c r="C15" s="11" t="s">
        <v>27</v>
      </c>
      <c r="D15" s="11" t="s">
        <v>28</v>
      </c>
      <c r="E15" s="11" t="s">
        <v>29</v>
      </c>
    </row>
    <row r="16" spans="1:5" ht="15.75" thickBot="1" x14ac:dyDescent="0.3">
      <c r="B16" s="10" t="s">
        <v>37</v>
      </c>
      <c r="C16" s="10" t="s">
        <v>38</v>
      </c>
      <c r="D16" s="13">
        <v>0</v>
      </c>
      <c r="E16" s="13">
        <v>7</v>
      </c>
    </row>
    <row r="19" spans="1:7" ht="15.75" thickBot="1" x14ac:dyDescent="0.3">
      <c r="A19" t="s">
        <v>30</v>
      </c>
    </row>
    <row r="20" spans="1:7" ht="15.75" thickBot="1" x14ac:dyDescent="0.3">
      <c r="B20" s="11" t="s">
        <v>26</v>
      </c>
      <c r="C20" s="11" t="s">
        <v>27</v>
      </c>
      <c r="D20" s="11" t="s">
        <v>28</v>
      </c>
      <c r="E20" s="11" t="s">
        <v>29</v>
      </c>
      <c r="F20" s="11" t="s">
        <v>31</v>
      </c>
    </row>
    <row r="21" spans="1:7" x14ac:dyDescent="0.25">
      <c r="B21" s="12" t="s">
        <v>39</v>
      </c>
      <c r="C21" s="12" t="s">
        <v>40</v>
      </c>
      <c r="D21" s="14">
        <v>0</v>
      </c>
      <c r="E21" s="14">
        <v>1.9999999999999996</v>
      </c>
      <c r="F21" s="12" t="s">
        <v>41</v>
      </c>
    </row>
    <row r="22" spans="1:7" ht="15.75" thickBot="1" x14ac:dyDescent="0.3">
      <c r="B22" s="10" t="s">
        <v>42</v>
      </c>
      <c r="C22" s="10" t="s">
        <v>43</v>
      </c>
      <c r="D22" s="13">
        <v>0</v>
      </c>
      <c r="E22" s="13">
        <v>5.0000000000000009</v>
      </c>
      <c r="F22" s="10" t="s">
        <v>41</v>
      </c>
    </row>
    <row r="25" spans="1:7" ht="15.75" thickBot="1" x14ac:dyDescent="0.3">
      <c r="A25" t="s">
        <v>32</v>
      </c>
    </row>
    <row r="26" spans="1:7" ht="15.75" thickBot="1" x14ac:dyDescent="0.3">
      <c r="B26" s="11" t="s">
        <v>26</v>
      </c>
      <c r="C26" s="11" t="s">
        <v>27</v>
      </c>
      <c r="D26" s="11" t="s">
        <v>33</v>
      </c>
      <c r="E26" s="11" t="s">
        <v>34</v>
      </c>
      <c r="F26" s="11" t="s">
        <v>35</v>
      </c>
      <c r="G26" s="11" t="s">
        <v>36</v>
      </c>
    </row>
    <row r="27" spans="1:7" x14ac:dyDescent="0.25">
      <c r="B27" s="12" t="s">
        <v>44</v>
      </c>
      <c r="C27" s="12" t="s">
        <v>8</v>
      </c>
      <c r="D27" s="14">
        <v>1.0000000000000018</v>
      </c>
      <c r="E27" s="12" t="s">
        <v>45</v>
      </c>
      <c r="F27" s="12" t="s">
        <v>46</v>
      </c>
      <c r="G27" s="12">
        <v>0.99999999999999822</v>
      </c>
    </row>
    <row r="28" spans="1:7" x14ac:dyDescent="0.25">
      <c r="B28" s="12" t="s">
        <v>47</v>
      </c>
      <c r="C28" s="12" t="s">
        <v>8</v>
      </c>
      <c r="D28" s="14">
        <v>9</v>
      </c>
      <c r="E28" s="12" t="s">
        <v>48</v>
      </c>
      <c r="F28" s="12" t="s">
        <v>49</v>
      </c>
      <c r="G28" s="12">
        <v>0</v>
      </c>
    </row>
    <row r="29" spans="1:7" ht="15.75" thickBot="1" x14ac:dyDescent="0.3">
      <c r="B29" s="10" t="s">
        <v>50</v>
      </c>
      <c r="C29" s="10" t="s">
        <v>8</v>
      </c>
      <c r="D29" s="13">
        <v>11</v>
      </c>
      <c r="E29" s="10" t="s">
        <v>51</v>
      </c>
      <c r="F29" s="10" t="s">
        <v>49</v>
      </c>
      <c r="G29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opLeftCell="A3" workbookViewId="0">
      <selection activeCell="N12" sqref="N12"/>
    </sheetView>
  </sheetViews>
  <sheetFormatPr baseColWidth="10" defaultRowHeight="15" x14ac:dyDescent="0.25"/>
  <cols>
    <col min="1" max="1" width="2.28515625" customWidth="1"/>
    <col min="2" max="2" width="6" customWidth="1"/>
    <col min="3" max="3" width="19.28515625" bestFit="1" customWidth="1"/>
    <col min="4" max="4" width="5.7109375" customWidth="1"/>
    <col min="5" max="5" width="9.28515625" bestFit="1" customWidth="1"/>
    <col min="6" max="6" width="12.85546875" customWidth="1"/>
    <col min="7" max="7" width="10.5703125" customWidth="1"/>
    <col min="8" max="8" width="12" bestFit="1" customWidth="1"/>
    <col min="9" max="9" width="10" customWidth="1"/>
  </cols>
  <sheetData>
    <row r="1" spans="1:10" x14ac:dyDescent="0.25">
      <c r="A1" s="5" t="s">
        <v>52</v>
      </c>
    </row>
    <row r="2" spans="1:10" x14ac:dyDescent="0.25">
      <c r="A2" s="5" t="s">
        <v>15</v>
      </c>
    </row>
    <row r="3" spans="1:10" x14ac:dyDescent="0.25">
      <c r="A3" s="5" t="s">
        <v>16</v>
      </c>
    </row>
    <row r="5" spans="1:10" x14ac:dyDescent="0.25">
      <c r="I5" s="5"/>
      <c r="J5" s="18" t="s">
        <v>73</v>
      </c>
    </row>
    <row r="6" spans="1:10" ht="15.75" thickBot="1" x14ac:dyDescent="0.3">
      <c r="A6" t="s">
        <v>30</v>
      </c>
    </row>
    <row r="7" spans="1:10" x14ac:dyDescent="0.25">
      <c r="B7" s="15"/>
      <c r="C7" s="15"/>
      <c r="D7" s="15" t="s">
        <v>53</v>
      </c>
      <c r="E7" s="15" t="s">
        <v>55</v>
      </c>
      <c r="F7" s="15" t="s">
        <v>57</v>
      </c>
      <c r="G7" s="15" t="s">
        <v>59</v>
      </c>
      <c r="H7" s="15" t="s">
        <v>59</v>
      </c>
    </row>
    <row r="8" spans="1:10" ht="15.75" thickBot="1" x14ac:dyDescent="0.3">
      <c r="B8" s="16" t="s">
        <v>26</v>
      </c>
      <c r="C8" s="16" t="s">
        <v>27</v>
      </c>
      <c r="D8" s="16" t="s">
        <v>54</v>
      </c>
      <c r="E8" s="16" t="s">
        <v>56</v>
      </c>
      <c r="F8" s="16" t="s">
        <v>58</v>
      </c>
      <c r="G8" s="16" t="s">
        <v>60</v>
      </c>
      <c r="H8" s="16" t="s">
        <v>61</v>
      </c>
    </row>
    <row r="9" spans="1:10" x14ac:dyDescent="0.25">
      <c r="B9" s="12" t="s">
        <v>39</v>
      </c>
      <c r="C9" s="12" t="s">
        <v>40</v>
      </c>
      <c r="D9" s="12">
        <v>1.9999999999999996</v>
      </c>
      <c r="E9" s="12">
        <v>0</v>
      </c>
      <c r="F9" s="12">
        <v>1</v>
      </c>
      <c r="G9" s="12">
        <v>1.0000000000000002</v>
      </c>
      <c r="H9" s="12">
        <v>1E+30</v>
      </c>
    </row>
    <row r="10" spans="1:10" ht="15.75" thickBot="1" x14ac:dyDescent="0.3">
      <c r="B10" s="10" t="s">
        <v>42</v>
      </c>
      <c r="C10" s="10" t="s">
        <v>43</v>
      </c>
      <c r="D10" s="10">
        <v>5.0000000000000009</v>
      </c>
      <c r="E10" s="10">
        <v>0</v>
      </c>
      <c r="F10" s="10">
        <v>1</v>
      </c>
      <c r="G10" s="10">
        <v>1E+30</v>
      </c>
      <c r="H10" s="10">
        <v>0.50000000000000011</v>
      </c>
    </row>
    <row r="12" spans="1:10" ht="15.75" thickBot="1" x14ac:dyDescent="0.3">
      <c r="A12" t="s">
        <v>32</v>
      </c>
    </row>
    <row r="13" spans="1:10" x14ac:dyDescent="0.25">
      <c r="B13" s="15"/>
      <c r="C13" s="15"/>
      <c r="D13" s="15" t="s">
        <v>53</v>
      </c>
      <c r="E13" s="15" t="s">
        <v>62</v>
      </c>
      <c r="F13" s="15" t="s">
        <v>64</v>
      </c>
      <c r="G13" s="15" t="s">
        <v>59</v>
      </c>
      <c r="H13" s="15" t="s">
        <v>59</v>
      </c>
    </row>
    <row r="14" spans="1:10" ht="15.75" thickBot="1" x14ac:dyDescent="0.3">
      <c r="B14" s="16" t="s">
        <v>26</v>
      </c>
      <c r="C14" s="16" t="s">
        <v>27</v>
      </c>
      <c r="D14" s="16" t="s">
        <v>54</v>
      </c>
      <c r="E14" s="16" t="s">
        <v>63</v>
      </c>
      <c r="F14" s="16" t="s">
        <v>65</v>
      </c>
      <c r="G14" s="16" t="s">
        <v>60</v>
      </c>
      <c r="H14" s="16" t="s">
        <v>61</v>
      </c>
    </row>
    <row r="15" spans="1:10" x14ac:dyDescent="0.25">
      <c r="B15" s="12" t="s">
        <v>44</v>
      </c>
      <c r="C15" s="12" t="s">
        <v>8</v>
      </c>
      <c r="D15" s="12">
        <v>1.0000000000000018</v>
      </c>
      <c r="E15" s="12">
        <v>0</v>
      </c>
      <c r="F15" s="12">
        <v>2</v>
      </c>
      <c r="G15" s="12">
        <v>1E+30</v>
      </c>
      <c r="H15" s="12">
        <v>1</v>
      </c>
    </row>
    <row r="16" spans="1:10" x14ac:dyDescent="0.25">
      <c r="B16" s="12" t="s">
        <v>47</v>
      </c>
      <c r="C16" s="12" t="s">
        <v>8</v>
      </c>
      <c r="D16" s="12">
        <v>9</v>
      </c>
      <c r="E16" s="12">
        <v>2.0000000000000004</v>
      </c>
      <c r="F16" s="12">
        <v>9</v>
      </c>
      <c r="G16" s="12">
        <v>0.20000000000000004</v>
      </c>
      <c r="H16" s="12">
        <v>1.666666666666667</v>
      </c>
    </row>
    <row r="17" spans="2:8" ht="15.75" thickBot="1" x14ac:dyDescent="0.3">
      <c r="B17" s="10" t="s">
        <v>50</v>
      </c>
      <c r="C17" s="10" t="s">
        <v>8</v>
      </c>
      <c r="D17" s="10">
        <v>11</v>
      </c>
      <c r="E17" s="10">
        <v>-1.0000000000000002</v>
      </c>
      <c r="F17" s="10">
        <v>11</v>
      </c>
      <c r="G17" s="10">
        <v>2.5000000000000004</v>
      </c>
      <c r="H17" s="10">
        <v>0.25000000000000006</v>
      </c>
    </row>
    <row r="18" spans="2:8" x14ac:dyDescent="0.25">
      <c r="E18" s="17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39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5" t="s">
        <v>66</v>
      </c>
    </row>
    <row r="2" spans="1:10" x14ac:dyDescent="0.25">
      <c r="A2" s="5" t="s">
        <v>15</v>
      </c>
    </row>
    <row r="3" spans="1:10" x14ac:dyDescent="0.25">
      <c r="A3" s="5" t="s">
        <v>67</v>
      </c>
    </row>
    <row r="5" spans="1:10" ht="15.75" thickBot="1" x14ac:dyDescent="0.3"/>
    <row r="6" spans="1:10" x14ac:dyDescent="0.25">
      <c r="B6" s="15"/>
      <c r="C6" s="15" t="s">
        <v>57</v>
      </c>
      <c r="D6" s="15"/>
    </row>
    <row r="7" spans="1:10" ht="15.75" thickBot="1" x14ac:dyDescent="0.3">
      <c r="B7" s="16" t="s">
        <v>26</v>
      </c>
      <c r="C7" s="16" t="s">
        <v>27</v>
      </c>
      <c r="D7" s="16" t="s">
        <v>54</v>
      </c>
    </row>
    <row r="8" spans="1:10" ht="15.75" thickBot="1" x14ac:dyDescent="0.3">
      <c r="B8" s="10" t="s">
        <v>37</v>
      </c>
      <c r="C8" s="10" t="s">
        <v>38</v>
      </c>
      <c r="D8" s="13">
        <v>7</v>
      </c>
    </row>
    <row r="10" spans="1:10" ht="15.75" thickBot="1" x14ac:dyDescent="0.3"/>
    <row r="11" spans="1:10" x14ac:dyDescent="0.25">
      <c r="B11" s="15"/>
      <c r="C11" s="15" t="s">
        <v>68</v>
      </c>
      <c r="D11" s="15"/>
      <c r="F11" s="15" t="s">
        <v>69</v>
      </c>
      <c r="G11" s="15" t="s">
        <v>57</v>
      </c>
      <c r="I11" s="15" t="s">
        <v>72</v>
      </c>
      <c r="J11" s="15" t="s">
        <v>57</v>
      </c>
    </row>
    <row r="12" spans="1:10" ht="15.75" thickBot="1" x14ac:dyDescent="0.3">
      <c r="B12" s="16" t="s">
        <v>26</v>
      </c>
      <c r="C12" s="16" t="s">
        <v>27</v>
      </c>
      <c r="D12" s="16" t="s">
        <v>54</v>
      </c>
      <c r="F12" s="16" t="s">
        <v>70</v>
      </c>
      <c r="G12" s="16" t="s">
        <v>71</v>
      </c>
      <c r="I12" s="16" t="s">
        <v>70</v>
      </c>
      <c r="J12" s="16" t="s">
        <v>71</v>
      </c>
    </row>
    <row r="13" spans="1:10" x14ac:dyDescent="0.25">
      <c r="B13" s="12" t="s">
        <v>39</v>
      </c>
      <c r="C13" s="12" t="s">
        <v>40</v>
      </c>
      <c r="D13" s="14">
        <v>1.9999999999999996</v>
      </c>
      <c r="F13" s="14">
        <v>1.9999999999999996</v>
      </c>
      <c r="G13" s="14">
        <v>7</v>
      </c>
      <c r="I13" s="14">
        <v>1.9999999999999996</v>
      </c>
      <c r="J13" s="14">
        <v>7</v>
      </c>
    </row>
    <row r="14" spans="1:10" ht="15.75" thickBot="1" x14ac:dyDescent="0.3">
      <c r="B14" s="10" t="s">
        <v>42</v>
      </c>
      <c r="C14" s="10" t="s">
        <v>43</v>
      </c>
      <c r="D14" s="13">
        <v>5.0000000000000009</v>
      </c>
      <c r="F14" s="13">
        <v>5.0000000000000009</v>
      </c>
      <c r="G14" s="13">
        <v>7</v>
      </c>
      <c r="I14" s="13">
        <v>5.0000000000000009</v>
      </c>
      <c r="J14" s="1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B2" sqref="B2:J9"/>
    </sheetView>
  </sheetViews>
  <sheetFormatPr baseColWidth="10" defaultRowHeight="15" x14ac:dyDescent="0.25"/>
  <cols>
    <col min="2" max="2" width="16.85546875" bestFit="1" customWidth="1"/>
    <col min="3" max="3" width="8" customWidth="1"/>
    <col min="4" max="5" width="4.28515625" customWidth="1"/>
    <col min="6" max="6" width="7.42578125" bestFit="1" customWidth="1"/>
    <col min="7" max="7" width="2" bestFit="1" customWidth="1"/>
    <col min="9" max="9" width="4.28515625" customWidth="1"/>
    <col min="10" max="10" width="8.140625" bestFit="1" customWidth="1"/>
  </cols>
  <sheetData>
    <row r="2" spans="2:11" x14ac:dyDescent="0.25">
      <c r="B2" s="3" t="s">
        <v>0</v>
      </c>
      <c r="C2" s="1" t="s">
        <v>1</v>
      </c>
      <c r="D2" s="1" t="s">
        <v>2</v>
      </c>
    </row>
    <row r="3" spans="2:11" x14ac:dyDescent="0.25">
      <c r="B3" s="1" t="s">
        <v>3</v>
      </c>
      <c r="C3" s="1">
        <v>1</v>
      </c>
      <c r="D3" s="1">
        <v>1</v>
      </c>
      <c r="F3" s="4" t="s">
        <v>5</v>
      </c>
      <c r="G3" s="4"/>
      <c r="H3" s="4"/>
    </row>
    <row r="4" spans="2:11" x14ac:dyDescent="0.25">
      <c r="B4" s="1" t="s">
        <v>4</v>
      </c>
      <c r="C4" s="2">
        <v>1.9999999999999996</v>
      </c>
      <c r="D4" s="2">
        <v>5.0000000000000009</v>
      </c>
      <c r="F4" s="8">
        <f>SUMPRODUCT(C3:D3,C4:D4)</f>
        <v>7</v>
      </c>
      <c r="G4" s="8"/>
      <c r="H4" s="8"/>
    </row>
    <row r="5" spans="2:11" x14ac:dyDescent="0.25">
      <c r="B5" s="1"/>
      <c r="C5" s="1"/>
      <c r="D5" s="1"/>
    </row>
    <row r="6" spans="2:11" x14ac:dyDescent="0.25">
      <c r="B6" s="3" t="s">
        <v>6</v>
      </c>
      <c r="C6" s="4" t="s">
        <v>7</v>
      </c>
      <c r="D6" s="4"/>
      <c r="F6" s="3" t="s">
        <v>8</v>
      </c>
      <c r="H6" s="3" t="s">
        <v>9</v>
      </c>
      <c r="I6" s="3"/>
      <c r="J6" s="3" t="s">
        <v>13</v>
      </c>
      <c r="K6" s="3"/>
    </row>
    <row r="7" spans="2:11" x14ac:dyDescent="0.25">
      <c r="C7" s="1">
        <v>-2</v>
      </c>
      <c r="D7" s="1">
        <v>1</v>
      </c>
      <c r="F7" s="9">
        <f>SUMPRODUCT($C$4:$D$4,C7:D7)</f>
        <v>1.0000000000000018</v>
      </c>
      <c r="G7" s="6" t="s">
        <v>10</v>
      </c>
      <c r="H7" s="9">
        <v>2</v>
      </c>
      <c r="J7" s="1">
        <f>H7-F7</f>
        <v>0.99999999999999822</v>
      </c>
    </row>
    <row r="8" spans="2:11" x14ac:dyDescent="0.25">
      <c r="C8" s="1">
        <v>2</v>
      </c>
      <c r="D8" s="1">
        <v>1</v>
      </c>
      <c r="F8" s="9">
        <f t="shared" ref="F8:F9" si="0">SUMPRODUCT($C$4:$D$4,C8:D8)</f>
        <v>9</v>
      </c>
      <c r="G8" s="7" t="s">
        <v>12</v>
      </c>
      <c r="H8" s="9">
        <v>9.1</v>
      </c>
      <c r="J8" s="1">
        <f t="shared" ref="J8:J9" si="1">H8-F8</f>
        <v>9.9999999999999645E-2</v>
      </c>
    </row>
    <row r="9" spans="2:11" x14ac:dyDescent="0.25">
      <c r="C9" s="1">
        <v>3</v>
      </c>
      <c r="D9" s="1">
        <v>1</v>
      </c>
      <c r="F9" s="9">
        <f t="shared" si="0"/>
        <v>11</v>
      </c>
      <c r="G9" s="1" t="s">
        <v>11</v>
      </c>
      <c r="H9" s="9">
        <v>11</v>
      </c>
      <c r="J9" s="1">
        <f>F9-H9</f>
        <v>0</v>
      </c>
    </row>
    <row r="10" spans="2:11" x14ac:dyDescent="0.25">
      <c r="H10" s="1"/>
    </row>
    <row r="11" spans="2:11" x14ac:dyDescent="0.25">
      <c r="H11" s="1"/>
    </row>
  </sheetData>
  <mergeCells count="3">
    <mergeCell ref="C6:D6"/>
    <mergeCell ref="F4:H4"/>
    <mergeCell ref="F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11" workbookViewId="0"/>
  </sheetViews>
  <sheetFormatPr baseColWidth="10" defaultRowHeight="15" x14ac:dyDescent="0.25"/>
  <cols>
    <col min="1" max="1" width="2.28515625" customWidth="1"/>
    <col min="2" max="2" width="6" customWidth="1"/>
    <col min="3" max="3" width="32.85546875" bestFit="1" customWidth="1"/>
    <col min="4" max="4" width="15.5703125" bestFit="1" customWidth="1"/>
    <col min="5" max="5" width="11.28515625" customWidth="1"/>
    <col min="6" max="6" width="13.28515625" customWidth="1"/>
    <col min="7" max="7" width="8" customWidth="1"/>
  </cols>
  <sheetData>
    <row r="1" spans="1:5" x14ac:dyDescent="0.25">
      <c r="A1" s="5" t="s">
        <v>14</v>
      </c>
    </row>
    <row r="2" spans="1:5" x14ac:dyDescent="0.25">
      <c r="A2" s="5" t="s">
        <v>74</v>
      </c>
    </row>
    <row r="3" spans="1:5" x14ac:dyDescent="0.25">
      <c r="A3" s="5" t="s">
        <v>75</v>
      </c>
    </row>
    <row r="4" spans="1:5" x14ac:dyDescent="0.25">
      <c r="A4" s="5" t="s">
        <v>17</v>
      </c>
    </row>
    <row r="5" spans="1:5" x14ac:dyDescent="0.25">
      <c r="A5" s="5" t="s">
        <v>18</v>
      </c>
    </row>
    <row r="6" spans="1:5" x14ac:dyDescent="0.25">
      <c r="A6" s="5"/>
      <c r="B6" t="s">
        <v>19</v>
      </c>
    </row>
    <row r="7" spans="1:5" x14ac:dyDescent="0.25">
      <c r="A7" s="5"/>
      <c r="B7" t="s">
        <v>76</v>
      </c>
    </row>
    <row r="8" spans="1:5" x14ac:dyDescent="0.25">
      <c r="A8" s="5"/>
      <c r="B8" t="s">
        <v>77</v>
      </c>
    </row>
    <row r="9" spans="1:5" x14ac:dyDescent="0.25">
      <c r="A9" s="5" t="s">
        <v>22</v>
      </c>
    </row>
    <row r="10" spans="1:5" x14ac:dyDescent="0.25">
      <c r="B10" t="s">
        <v>78</v>
      </c>
    </row>
    <row r="11" spans="1:5" x14ac:dyDescent="0.25">
      <c r="B11" t="s">
        <v>24</v>
      </c>
    </row>
    <row r="14" spans="1:5" ht="15.75" thickBot="1" x14ac:dyDescent="0.3">
      <c r="A14" t="s">
        <v>79</v>
      </c>
    </row>
    <row r="15" spans="1:5" ht="15.75" thickBot="1" x14ac:dyDescent="0.3">
      <c r="B15" s="11" t="s">
        <v>26</v>
      </c>
      <c r="C15" s="11" t="s">
        <v>27</v>
      </c>
      <c r="D15" s="11" t="s">
        <v>28</v>
      </c>
      <c r="E15" s="11" t="s">
        <v>29</v>
      </c>
    </row>
    <row r="16" spans="1:5" ht="15.75" thickBot="1" x14ac:dyDescent="0.3">
      <c r="B16" s="10" t="s">
        <v>37</v>
      </c>
      <c r="C16" s="10" t="s">
        <v>38</v>
      </c>
      <c r="D16" s="13">
        <v>4</v>
      </c>
      <c r="E16" s="13">
        <v>4</v>
      </c>
    </row>
    <row r="19" spans="1:7" ht="15.75" thickBot="1" x14ac:dyDescent="0.3">
      <c r="A19" t="s">
        <v>30</v>
      </c>
    </row>
    <row r="20" spans="1:7" ht="15.75" thickBot="1" x14ac:dyDescent="0.3">
      <c r="B20" s="11" t="s">
        <v>26</v>
      </c>
      <c r="C20" s="11" t="s">
        <v>27</v>
      </c>
      <c r="D20" s="11" t="s">
        <v>28</v>
      </c>
      <c r="E20" s="11" t="s">
        <v>29</v>
      </c>
      <c r="F20" s="11" t="s">
        <v>31</v>
      </c>
    </row>
    <row r="21" spans="1:7" x14ac:dyDescent="0.25">
      <c r="B21" s="12" t="s">
        <v>39</v>
      </c>
      <c r="C21" s="12" t="s">
        <v>40</v>
      </c>
      <c r="D21" s="14">
        <v>4</v>
      </c>
      <c r="E21" s="14">
        <v>4</v>
      </c>
      <c r="F21" s="12" t="s">
        <v>41</v>
      </c>
    </row>
    <row r="22" spans="1:7" ht="15.75" thickBot="1" x14ac:dyDescent="0.3">
      <c r="B22" s="10" t="s">
        <v>42</v>
      </c>
      <c r="C22" s="10" t="s">
        <v>43</v>
      </c>
      <c r="D22" s="13">
        <v>0</v>
      </c>
      <c r="E22" s="13">
        <v>0</v>
      </c>
      <c r="F22" s="10" t="s">
        <v>41</v>
      </c>
    </row>
    <row r="25" spans="1:7" ht="15.75" thickBot="1" x14ac:dyDescent="0.3">
      <c r="A25" t="s">
        <v>32</v>
      </c>
    </row>
    <row r="26" spans="1:7" ht="15.75" thickBot="1" x14ac:dyDescent="0.3">
      <c r="B26" s="11" t="s">
        <v>26</v>
      </c>
      <c r="C26" s="11" t="s">
        <v>27</v>
      </c>
      <c r="D26" s="11" t="s">
        <v>33</v>
      </c>
      <c r="E26" s="11" t="s">
        <v>34</v>
      </c>
      <c r="F26" s="11" t="s">
        <v>35</v>
      </c>
      <c r="G26" s="11" t="s">
        <v>36</v>
      </c>
    </row>
    <row r="27" spans="1:7" x14ac:dyDescent="0.25">
      <c r="B27" s="12" t="s">
        <v>44</v>
      </c>
      <c r="C27" s="12" t="s">
        <v>8</v>
      </c>
      <c r="D27" s="14">
        <v>-8</v>
      </c>
      <c r="E27" s="12" t="s">
        <v>45</v>
      </c>
      <c r="F27" s="12" t="s">
        <v>46</v>
      </c>
      <c r="G27" s="12">
        <v>10</v>
      </c>
    </row>
    <row r="28" spans="1:7" ht="15.75" thickBot="1" x14ac:dyDescent="0.3">
      <c r="B28" s="10" t="s">
        <v>47</v>
      </c>
      <c r="C28" s="10" t="s">
        <v>8</v>
      </c>
      <c r="D28" s="13">
        <v>8</v>
      </c>
      <c r="E28" s="10" t="s">
        <v>80</v>
      </c>
      <c r="F28" s="10" t="s">
        <v>49</v>
      </c>
      <c r="G28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9.28515625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5" t="s">
        <v>52</v>
      </c>
    </row>
    <row r="2" spans="1:8" x14ac:dyDescent="0.25">
      <c r="A2" s="5" t="s">
        <v>74</v>
      </c>
    </row>
    <row r="3" spans="1:8" x14ac:dyDescent="0.25">
      <c r="A3" s="5" t="s">
        <v>75</v>
      </c>
    </row>
    <row r="6" spans="1:8" ht="15.75" thickBot="1" x14ac:dyDescent="0.3">
      <c r="A6" t="s">
        <v>30</v>
      </c>
    </row>
    <row r="7" spans="1:8" x14ac:dyDescent="0.25">
      <c r="B7" s="15"/>
      <c r="C7" s="15"/>
      <c r="D7" s="15" t="s">
        <v>53</v>
      </c>
      <c r="E7" s="15" t="s">
        <v>55</v>
      </c>
      <c r="F7" s="15" t="s">
        <v>57</v>
      </c>
      <c r="G7" s="15" t="s">
        <v>59</v>
      </c>
      <c r="H7" s="15" t="s">
        <v>59</v>
      </c>
    </row>
    <row r="8" spans="1:8" ht="15.75" thickBot="1" x14ac:dyDescent="0.3">
      <c r="B8" s="16" t="s">
        <v>26</v>
      </c>
      <c r="C8" s="16" t="s">
        <v>27</v>
      </c>
      <c r="D8" s="16" t="s">
        <v>54</v>
      </c>
      <c r="E8" s="16" t="s">
        <v>56</v>
      </c>
      <c r="F8" s="16" t="s">
        <v>58</v>
      </c>
      <c r="G8" s="16" t="s">
        <v>60</v>
      </c>
      <c r="H8" s="16" t="s">
        <v>61</v>
      </c>
    </row>
    <row r="9" spans="1:8" x14ac:dyDescent="0.25">
      <c r="B9" s="12" t="s">
        <v>39</v>
      </c>
      <c r="C9" s="12" t="s">
        <v>40</v>
      </c>
      <c r="D9" s="12">
        <v>4</v>
      </c>
      <c r="E9" s="12">
        <v>0</v>
      </c>
      <c r="F9" s="12">
        <v>1</v>
      </c>
      <c r="G9" s="12">
        <v>1</v>
      </c>
      <c r="H9" s="12">
        <v>1</v>
      </c>
    </row>
    <row r="10" spans="1:8" ht="15.75" thickBot="1" x14ac:dyDescent="0.3">
      <c r="B10" s="10" t="s">
        <v>42</v>
      </c>
      <c r="C10" s="10" t="s">
        <v>43</v>
      </c>
      <c r="D10" s="10">
        <v>0</v>
      </c>
      <c r="E10" s="10">
        <v>0.5</v>
      </c>
      <c r="F10" s="10">
        <v>1</v>
      </c>
      <c r="G10" s="10">
        <v>1E+30</v>
      </c>
      <c r="H10" s="10">
        <v>0.5</v>
      </c>
    </row>
    <row r="12" spans="1:8" ht="15.75" thickBot="1" x14ac:dyDescent="0.3">
      <c r="A12" t="s">
        <v>32</v>
      </c>
    </row>
    <row r="13" spans="1:8" x14ac:dyDescent="0.25">
      <c r="B13" s="15"/>
      <c r="C13" s="15"/>
      <c r="D13" s="15" t="s">
        <v>53</v>
      </c>
      <c r="E13" s="15" t="s">
        <v>62</v>
      </c>
      <c r="F13" s="15" t="s">
        <v>64</v>
      </c>
      <c r="G13" s="15" t="s">
        <v>59</v>
      </c>
      <c r="H13" s="15" t="s">
        <v>59</v>
      </c>
    </row>
    <row r="14" spans="1:8" ht="15.75" thickBot="1" x14ac:dyDescent="0.3">
      <c r="B14" s="16" t="s">
        <v>26</v>
      </c>
      <c r="C14" s="16" t="s">
        <v>27</v>
      </c>
      <c r="D14" s="16" t="s">
        <v>54</v>
      </c>
      <c r="E14" s="16" t="s">
        <v>63</v>
      </c>
      <c r="F14" s="16" t="s">
        <v>65</v>
      </c>
      <c r="G14" s="16" t="s">
        <v>60</v>
      </c>
      <c r="H14" s="16" t="s">
        <v>61</v>
      </c>
    </row>
    <row r="15" spans="1:8" x14ac:dyDescent="0.25">
      <c r="B15" s="12" t="s">
        <v>44</v>
      </c>
      <c r="C15" s="12" t="s">
        <v>8</v>
      </c>
      <c r="D15" s="12">
        <v>-8</v>
      </c>
      <c r="E15" s="12">
        <v>0</v>
      </c>
      <c r="F15" s="12">
        <v>2</v>
      </c>
      <c r="G15" s="12">
        <v>1E+30</v>
      </c>
      <c r="H15" s="12">
        <v>10</v>
      </c>
    </row>
    <row r="16" spans="1:8" ht="15.75" thickBot="1" x14ac:dyDescent="0.3">
      <c r="B16" s="10" t="s">
        <v>47</v>
      </c>
      <c r="C16" s="10" t="s">
        <v>8</v>
      </c>
      <c r="D16" s="10">
        <v>8</v>
      </c>
      <c r="E16" s="10">
        <v>0.5</v>
      </c>
      <c r="F16" s="10">
        <v>8</v>
      </c>
      <c r="G16" s="10">
        <v>1E+30</v>
      </c>
      <c r="H16" s="10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5" t="s">
        <v>66</v>
      </c>
    </row>
    <row r="2" spans="1:10" x14ac:dyDescent="0.25">
      <c r="A2" s="5" t="s">
        <v>74</v>
      </c>
    </row>
    <row r="3" spans="1:10" x14ac:dyDescent="0.25">
      <c r="A3" s="5" t="s">
        <v>75</v>
      </c>
    </row>
    <row r="5" spans="1:10" ht="15.75" thickBot="1" x14ac:dyDescent="0.3"/>
    <row r="6" spans="1:10" x14ac:dyDescent="0.25">
      <c r="B6" s="15"/>
      <c r="C6" s="15" t="s">
        <v>57</v>
      </c>
      <c r="D6" s="15"/>
    </row>
    <row r="7" spans="1:10" ht="15.75" thickBot="1" x14ac:dyDescent="0.3">
      <c r="B7" s="16" t="s">
        <v>26</v>
      </c>
      <c r="C7" s="16" t="s">
        <v>27</v>
      </c>
      <c r="D7" s="16" t="s">
        <v>54</v>
      </c>
    </row>
    <row r="8" spans="1:10" ht="15.75" thickBot="1" x14ac:dyDescent="0.3">
      <c r="B8" s="10" t="s">
        <v>37</v>
      </c>
      <c r="C8" s="10" t="s">
        <v>38</v>
      </c>
      <c r="D8" s="13">
        <v>4</v>
      </c>
    </row>
    <row r="10" spans="1:10" ht="15.75" thickBot="1" x14ac:dyDescent="0.3"/>
    <row r="11" spans="1:10" x14ac:dyDescent="0.25">
      <c r="B11" s="15"/>
      <c r="C11" s="15" t="s">
        <v>68</v>
      </c>
      <c r="D11" s="15"/>
      <c r="F11" s="15" t="s">
        <v>69</v>
      </c>
      <c r="G11" s="15" t="s">
        <v>57</v>
      </c>
      <c r="I11" s="15" t="s">
        <v>72</v>
      </c>
      <c r="J11" s="15" t="s">
        <v>57</v>
      </c>
    </row>
    <row r="12" spans="1:10" ht="15.75" thickBot="1" x14ac:dyDescent="0.3">
      <c r="B12" s="16" t="s">
        <v>26</v>
      </c>
      <c r="C12" s="16" t="s">
        <v>27</v>
      </c>
      <c r="D12" s="16" t="s">
        <v>54</v>
      </c>
      <c r="F12" s="16" t="s">
        <v>70</v>
      </c>
      <c r="G12" s="16" t="s">
        <v>71</v>
      </c>
      <c r="I12" s="16" t="s">
        <v>70</v>
      </c>
      <c r="J12" s="16" t="s">
        <v>71</v>
      </c>
    </row>
    <row r="13" spans="1:10" x14ac:dyDescent="0.25">
      <c r="B13" s="12" t="s">
        <v>39</v>
      </c>
      <c r="C13" s="12" t="s">
        <v>40</v>
      </c>
      <c r="D13" s="14">
        <v>4</v>
      </c>
      <c r="F13" s="14">
        <v>4</v>
      </c>
      <c r="G13" s="14">
        <v>4</v>
      </c>
      <c r="I13" s="12" t="e">
        <v>#N/A</v>
      </c>
      <c r="J13" s="12" t="e">
        <v>#N/A</v>
      </c>
    </row>
    <row r="14" spans="1:10" ht="15.75" thickBot="1" x14ac:dyDescent="0.3">
      <c r="B14" s="10" t="s">
        <v>42</v>
      </c>
      <c r="C14" s="10" t="s">
        <v>43</v>
      </c>
      <c r="D14" s="13">
        <v>0</v>
      </c>
      <c r="F14" s="13">
        <v>0</v>
      </c>
      <c r="G14" s="13">
        <v>4</v>
      </c>
      <c r="I14" s="13">
        <v>10</v>
      </c>
      <c r="J14" s="13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zoomScaleNormal="100" workbookViewId="0">
      <selection activeCell="F4" sqref="F4:H4"/>
    </sheetView>
  </sheetViews>
  <sheetFormatPr baseColWidth="10" defaultRowHeight="15" x14ac:dyDescent="0.25"/>
  <cols>
    <col min="2" max="2" width="16.85546875" bestFit="1" customWidth="1"/>
    <col min="3" max="4" width="3" bestFit="1" customWidth="1"/>
    <col min="5" max="5" width="4.28515625" customWidth="1"/>
    <col min="6" max="6" width="7.42578125" bestFit="1" customWidth="1"/>
    <col min="7" max="7" width="2" bestFit="1" customWidth="1"/>
    <col min="9" max="9" width="4.28515625" customWidth="1"/>
    <col min="10" max="10" width="8.140625" bestFit="1" customWidth="1"/>
  </cols>
  <sheetData>
    <row r="2" spans="2:10" x14ac:dyDescent="0.25">
      <c r="B2" s="3" t="s">
        <v>0</v>
      </c>
      <c r="C2" s="1" t="s">
        <v>1</v>
      </c>
      <c r="D2" s="1" t="s">
        <v>2</v>
      </c>
    </row>
    <row r="3" spans="2:10" x14ac:dyDescent="0.25">
      <c r="B3" s="1" t="s">
        <v>3</v>
      </c>
      <c r="C3" s="1">
        <v>1</v>
      </c>
      <c r="D3" s="1">
        <v>1</v>
      </c>
      <c r="F3" s="4" t="s">
        <v>5</v>
      </c>
      <c r="G3" s="4"/>
      <c r="H3" s="4"/>
    </row>
    <row r="4" spans="2:10" x14ac:dyDescent="0.25">
      <c r="B4" s="1" t="s">
        <v>4</v>
      </c>
      <c r="C4" s="2">
        <v>4</v>
      </c>
      <c r="D4" s="2">
        <v>0</v>
      </c>
      <c r="F4" s="8">
        <f>SUMPRODUCT(C3:D3,C4:D4)</f>
        <v>4</v>
      </c>
      <c r="G4" s="8"/>
      <c r="H4" s="8"/>
    </row>
    <row r="5" spans="2:10" x14ac:dyDescent="0.25">
      <c r="B5" s="1"/>
      <c r="C5" s="1"/>
      <c r="D5" s="1"/>
    </row>
    <row r="6" spans="2:10" x14ac:dyDescent="0.25">
      <c r="B6" s="3" t="s">
        <v>6</v>
      </c>
      <c r="C6" s="4" t="s">
        <v>7</v>
      </c>
      <c r="D6" s="4"/>
      <c r="F6" s="3" t="s">
        <v>8</v>
      </c>
      <c r="H6" s="3" t="s">
        <v>9</v>
      </c>
      <c r="I6" s="3"/>
      <c r="J6" s="3" t="s">
        <v>13</v>
      </c>
    </row>
    <row r="7" spans="2:10" x14ac:dyDescent="0.25">
      <c r="C7" s="1">
        <v>-2</v>
      </c>
      <c r="D7" s="1">
        <v>1</v>
      </c>
      <c r="F7" s="9">
        <f>SUMPRODUCT($C$4:$D$4,C7:D7)</f>
        <v>-8</v>
      </c>
      <c r="G7" s="6" t="s">
        <v>10</v>
      </c>
      <c r="H7" s="9">
        <v>2</v>
      </c>
      <c r="J7" s="1">
        <f>H7-F7</f>
        <v>10</v>
      </c>
    </row>
    <row r="8" spans="2:10" x14ac:dyDescent="0.25">
      <c r="C8" s="1">
        <v>2</v>
      </c>
      <c r="D8" s="1">
        <v>1</v>
      </c>
      <c r="F8" s="9">
        <f t="shared" ref="F8:F9" si="0">SUMPRODUCT($C$4:$D$4,C8:D8)</f>
        <v>8</v>
      </c>
      <c r="G8" s="19" t="s">
        <v>11</v>
      </c>
      <c r="H8" s="9">
        <v>8</v>
      </c>
      <c r="J8" s="1">
        <f>F8-H8</f>
        <v>0</v>
      </c>
    </row>
    <row r="9" spans="2:10" x14ac:dyDescent="0.25">
      <c r="C9" s="1"/>
      <c r="D9" s="1"/>
      <c r="J9" s="1"/>
    </row>
  </sheetData>
  <mergeCells count="3">
    <mergeCell ref="F3:H3"/>
    <mergeCell ref="F4:H4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 de respuestas 1</vt:lpstr>
      <vt:lpstr>Informe de sensibilidad 1</vt:lpstr>
      <vt:lpstr>Informe de límites 1</vt:lpstr>
      <vt:lpstr>Hoja1</vt:lpstr>
      <vt:lpstr>Informe de respuestas 2</vt:lpstr>
      <vt:lpstr>Informe de sensibilidad 2</vt:lpstr>
      <vt:lpstr>Informe de límites 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2020-02-05T16:05:34Z</dcterms:created>
  <dcterms:modified xsi:type="dcterms:W3CDTF">2020-02-05T18:01:37Z</dcterms:modified>
</cp:coreProperties>
</file>