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gpgaram\Documents\ordenador_uni_2018\documentos_uni2018\2019_2020\2019_2020_IO\2019_2020practicas_ordenador\Practica2\"/>
    </mc:Choice>
  </mc:AlternateContent>
  <bookViews>
    <workbookView xWindow="0" yWindow="0" windowWidth="28800" windowHeight="12300" tabRatio="893" activeTab="3"/>
  </bookViews>
  <sheets>
    <sheet name="Informe de respuestas 1" sheetId="5" r:id="rId1"/>
    <sheet name="Informe de sensibilidad 1" sheetId="6" r:id="rId2"/>
    <sheet name="Informe de límites 1" sheetId="7" r:id="rId3"/>
    <sheet name="Hoja1" sheetId="1" r:id="rId4"/>
  </sheets>
  <definedNames>
    <definedName name="solver_adj" localSheetId="3" hidden="1">Hoja1!$C$5:$E$5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Hoja1!$G$10</definedName>
    <definedName name="solver_lhs2" localSheetId="3" hidden="1">Hoja1!$G$8</definedName>
    <definedName name="solver_lhs3" localSheetId="3" hidden="1">Hoja1!$G$9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Hoja1!$G$5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Hoja1!$I$10</definedName>
    <definedName name="solver_rhs2" localSheetId="3" hidden="1">Hoja1!$I$8</definedName>
    <definedName name="solver_rhs3" localSheetId="3" hidden="1">Hoja1!$I$9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9" i="1"/>
  <c r="G10" i="1"/>
  <c r="G8" i="1"/>
  <c r="K9" i="1" l="1"/>
  <c r="K10" i="1"/>
  <c r="K8" i="1"/>
</calcChain>
</file>

<file path=xl/sharedStrings.xml><?xml version="1.0" encoding="utf-8"?>
<sst xmlns="http://schemas.openxmlformats.org/spreadsheetml/2006/main" count="141" uniqueCount="79">
  <si>
    <t>Erabaki-aldagaiak</t>
  </si>
  <si>
    <t>x1</t>
  </si>
  <si>
    <t>x2</t>
  </si>
  <si>
    <t>x3</t>
  </si>
  <si>
    <t>Kostuak</t>
  </si>
  <si>
    <t>Aldagaien balioak</t>
  </si>
  <si>
    <t>Helburu-funtzioa</t>
  </si>
  <si>
    <t>Murrizketak</t>
  </si>
  <si>
    <t>Matrizea</t>
  </si>
  <si>
    <t>Guztira</t>
  </si>
  <si>
    <t>≤</t>
  </si>
  <si>
    <t>Gai askea</t>
  </si>
  <si>
    <t>Lasaiera</t>
  </si>
  <si>
    <t>Microsoft Excel 16.0 Informe de respuestas</t>
  </si>
  <si>
    <t>Hoja de cálculo: [MahaiMotak_IO_AdrianSanchez_GL2.xlsx]Hoja1</t>
  </si>
  <si>
    <t>Resultado: Solver encontró una solución. Se cumplen todas las restricciones y condiciones óptimas.</t>
  </si>
  <si>
    <t>Motor de Solver</t>
  </si>
  <si>
    <t>Motor: Simplex LP</t>
  </si>
  <si>
    <t>Iteraciones: 2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</si>
  <si>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</si>
  <si>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</si>
  <si>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</si>
  <si>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</si>
  <si>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</si>
  <si>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</si>
  <si>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</si>
  <si>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</si>
  <si>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</si>
  <si>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</si>
  <si>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</si>
  <si>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</si>
  <si>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</si>
  <si>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</si>
  <si>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</si>
  <si>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$G$5</t>
  </si>
  <si>
    <t>Aldagaien balioak Helburu-funtzioa</t>
  </si>
  <si>
    <t>$C$5</t>
  </si>
  <si>
    <t>Aldagaien balioak x1</t>
  </si>
  <si>
    <t>Continuar</t>
  </si>
  <si>
    <t>$D$5</t>
  </si>
  <si>
    <t>Aldagaien balioak x2</t>
  </si>
  <si>
    <t>$E$5</t>
  </si>
  <si>
    <t>Aldagaien balioak x3</t>
  </si>
  <si>
    <t>$G$10</t>
  </si>
  <si>
    <t>$G$10&lt;=$I$10</t>
  </si>
  <si>
    <t>No vinculante</t>
  </si>
  <si>
    <t>$G$8</t>
  </si>
  <si>
    <t>Vinculante</t>
  </si>
  <si>
    <t>$G$9</t>
  </si>
  <si>
    <t>$G$9&lt;=$I$9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</si>
  <si>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</si>
  <si>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</si>
  <si>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</si>
  <si>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</si>
  <si>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</si>
  <si>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</si>
  <si>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</si>
  <si>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</si>
  <si>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</si>
  <si>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</si>
  <si>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</si>
  <si>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</si>
  <si>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</si>
  <si>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</si>
  <si>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</si>
  <si>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</si>
  <si>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</si>
  <si>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</si>
  <si>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</si>
  <si>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</si>
  <si>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ERANTZUNAK</t>
  </si>
  <si>
    <t>2)</t>
  </si>
  <si>
    <t>3)</t>
  </si>
  <si>
    <t>4)</t>
  </si>
  <si>
    <t>Informe creado: 13/02/2020 10:55:46</t>
  </si>
  <si>
    <t>Tiempo de la solución: 0,031 segundos.</t>
  </si>
  <si>
    <t>$G$8&lt;=$I$8</t>
  </si>
  <si>
    <t>B mahaien irabazi-tasaren tartea soluzio optimoa aldatu gabe: 40&lt;c2&lt;80</t>
  </si>
  <si>
    <t xml:space="preserve">Behe-bornea 500 da eta goi-bornea 800 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</si>
</sst>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0" fillId="0" borderId="0" xfId="0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51486</xdr:rowOff>
        </xdr:from>
        <xdr:to>
          <xdr:col>20</xdr:col>
          <xdr:colOff>66675</xdr:colOff>
          <xdr:row>23</xdr:row>
          <xdr:rowOff>156261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7458D2D0-1C10-44A2-86FB-43E38B2AB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798040</xdr:colOff>
      <xdr:row>11</xdr:row>
      <xdr:rowOff>128717</xdr:rowOff>
    </xdr:from>
    <xdr:to>
      <xdr:col>20</xdr:col>
      <xdr:colOff>77230</xdr:colOff>
      <xdr:row>14</xdr:row>
      <xdr:rowOff>167332</xdr:rowOff>
    </xdr:to>
    <xdr:sp macro="" textlink="">
      <xdr:nvSpPr>
        <xdr:cNvPr id="2" name="CuadroTexto 1"/>
        <xdr:cNvSpPr txBox="1"/>
      </xdr:nvSpPr>
      <xdr:spPr>
        <a:xfrm>
          <a:off x="8224966" y="2252535"/>
          <a:ext cx="5418953" cy="617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B14" workbookViewId="0"/>
  </sheetViews>
  <sheetFormatPr baseColWidth="10" defaultRowHeight="15" x14ac:dyDescent="0.25"/>
  <cols>
    <col min="1" max="1" width="2.140625" customWidth="1"/>
    <col min="2" max="2" width="6.140625" bestFit="1" customWidth="1"/>
    <col min="3" max="3" width="30.42578125" bestFit="1" customWidth="1"/>
    <col min="4" max="4" width="14.5703125" bestFit="1" customWidth="1"/>
    <col min="5" max="5" width="12.5703125" bestFit="1" customWidth="1"/>
    <col min="6" max="6" width="12.140625" bestFit="1" customWidth="1"/>
    <col min="7" max="7" width="7.5703125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74</v>
      </c>
    </row>
    <row r="4" spans="1:5" x14ac:dyDescent="0.25">
      <c r="A4" s="2" t="s">
        <v>15</v>
      </c>
    </row>
    <row r="5" spans="1:5" x14ac:dyDescent="0.25">
      <c r="A5" s="2" t="s">
        <v>16</v>
      </c>
    </row>
    <row r="6" spans="1:5" x14ac:dyDescent="0.25">
      <c r="A6" s="2"/>
      <c r="B6" t="s">
        <v>17</v>
      </c>
    </row>
    <row r="7" spans="1:5" x14ac:dyDescent="0.25">
      <c r="A7" s="2"/>
      <c r="B7" t="s">
        <v>75</v>
      </c>
    </row>
    <row r="8" spans="1:5" x14ac:dyDescent="0.25">
      <c r="A8" s="2"/>
      <c r="B8" t="s">
        <v>18</v>
      </c>
    </row>
    <row r="9" spans="1:5" x14ac:dyDescent="0.25">
      <c r="A9" s="2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16" t="s">
        <v>23</v>
      </c>
      <c r="C15" s="16" t="s">
        <v>24</v>
      </c>
      <c r="D15" s="16" t="s">
        <v>25</v>
      </c>
      <c r="E15" s="16" t="s">
        <v>26</v>
      </c>
    </row>
    <row r="16" spans="1:5" ht="15.75" thickBot="1" x14ac:dyDescent="0.3">
      <c r="B16" s="9" t="s">
        <v>34</v>
      </c>
      <c r="C16" s="9" t="s">
        <v>35</v>
      </c>
      <c r="D16" s="11">
        <v>22000</v>
      </c>
      <c r="E16" s="11">
        <v>22000</v>
      </c>
    </row>
    <row r="19" spans="1:7" ht="15.75" thickBot="1" x14ac:dyDescent="0.3">
      <c r="A19" t="s">
        <v>27</v>
      </c>
    </row>
    <row r="20" spans="1:7" ht="15.75" thickBot="1" x14ac:dyDescent="0.3">
      <c r="B20" s="16" t="s">
        <v>23</v>
      </c>
      <c r="C20" s="16" t="s">
        <v>24</v>
      </c>
      <c r="D20" s="16" t="s">
        <v>25</v>
      </c>
      <c r="E20" s="16" t="s">
        <v>26</v>
      </c>
      <c r="F20" s="16" t="s">
        <v>28</v>
      </c>
    </row>
    <row r="21" spans="1:7" x14ac:dyDescent="0.25">
      <c r="B21" s="10" t="s">
        <v>36</v>
      </c>
      <c r="C21" s="10" t="s">
        <v>37</v>
      </c>
      <c r="D21" s="12">
        <v>0</v>
      </c>
      <c r="E21" s="12">
        <v>0</v>
      </c>
      <c r="F21" s="10" t="s">
        <v>38</v>
      </c>
    </row>
    <row r="22" spans="1:7" x14ac:dyDescent="0.25">
      <c r="B22" s="10" t="s">
        <v>39</v>
      </c>
      <c r="C22" s="10" t="s">
        <v>40</v>
      </c>
      <c r="D22" s="12">
        <v>100</v>
      </c>
      <c r="E22" s="12">
        <v>100</v>
      </c>
      <c r="F22" s="10" t="s">
        <v>38</v>
      </c>
    </row>
    <row r="23" spans="1:7" ht="15.75" thickBot="1" x14ac:dyDescent="0.3">
      <c r="B23" s="9" t="s">
        <v>41</v>
      </c>
      <c r="C23" s="9" t="s">
        <v>42</v>
      </c>
      <c r="D23" s="11">
        <v>200</v>
      </c>
      <c r="E23" s="11">
        <v>200</v>
      </c>
      <c r="F23" s="9" t="s">
        <v>38</v>
      </c>
    </row>
    <row r="26" spans="1:7" ht="15.75" thickBot="1" x14ac:dyDescent="0.3">
      <c r="A26" t="s">
        <v>29</v>
      </c>
    </row>
    <row r="27" spans="1:7" ht="15.75" thickBot="1" x14ac:dyDescent="0.3">
      <c r="B27" s="16" t="s">
        <v>23</v>
      </c>
      <c r="C27" s="16" t="s">
        <v>24</v>
      </c>
      <c r="D27" s="16" t="s">
        <v>30</v>
      </c>
      <c r="E27" s="16" t="s">
        <v>31</v>
      </c>
      <c r="F27" s="16" t="s">
        <v>32</v>
      </c>
      <c r="G27" s="16" t="s">
        <v>33</v>
      </c>
    </row>
    <row r="28" spans="1:7" x14ac:dyDescent="0.25">
      <c r="B28" s="10" t="s">
        <v>43</v>
      </c>
      <c r="C28" s="10" t="s">
        <v>9</v>
      </c>
      <c r="D28" s="13">
        <v>800</v>
      </c>
      <c r="E28" s="10" t="s">
        <v>44</v>
      </c>
      <c r="F28" s="10" t="s">
        <v>45</v>
      </c>
      <c r="G28" s="10">
        <v>100</v>
      </c>
    </row>
    <row r="29" spans="1:7" x14ac:dyDescent="0.25">
      <c r="B29" s="10" t="s">
        <v>46</v>
      </c>
      <c r="C29" s="10" t="s">
        <v>9</v>
      </c>
      <c r="D29" s="13">
        <v>500</v>
      </c>
      <c r="E29" s="10" t="s">
        <v>76</v>
      </c>
      <c r="F29" s="10" t="s">
        <v>47</v>
      </c>
      <c r="G29" s="10">
        <v>0</v>
      </c>
    </row>
    <row r="30" spans="1:7" ht="15.75" thickBot="1" x14ac:dyDescent="0.3">
      <c r="B30" s="9" t="s">
        <v>48</v>
      </c>
      <c r="C30" s="9" t="s">
        <v>9</v>
      </c>
      <c r="D30" s="14">
        <v>600</v>
      </c>
      <c r="E30" s="9" t="s">
        <v>49</v>
      </c>
      <c r="F30" s="9" t="s">
        <v>47</v>
      </c>
      <c r="G30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baseColWidth="10" defaultRowHeight="15" x14ac:dyDescent="0.25"/>
  <cols>
    <col min="1" max="1" width="2.140625" customWidth="1"/>
    <col min="2" max="2" width="6.140625" bestFit="1" customWidth="1"/>
    <col min="3" max="3" width="17.85546875" bestFit="1" customWidth="1"/>
    <col min="4" max="4" width="5.28515625" bestFit="1" customWidth="1"/>
    <col min="5" max="5" width="8.5703125" bestFit="1" customWidth="1"/>
    <col min="6" max="6" width="12.140625" bestFit="1" customWidth="1"/>
    <col min="7" max="8" width="9.5703125" bestFit="1" customWidth="1"/>
  </cols>
  <sheetData>
    <row r="1" spans="1:8" x14ac:dyDescent="0.25">
      <c r="A1" s="2" t="s">
        <v>50</v>
      </c>
    </row>
    <row r="2" spans="1:8" x14ac:dyDescent="0.25">
      <c r="A2" s="2" t="s">
        <v>14</v>
      </c>
    </row>
    <row r="3" spans="1:8" x14ac:dyDescent="0.25">
      <c r="A3" s="2" t="s">
        <v>74</v>
      </c>
    </row>
    <row r="6" spans="1:8" ht="15.75" thickBot="1" x14ac:dyDescent="0.3">
      <c r="A6" t="s">
        <v>27</v>
      </c>
    </row>
    <row r="7" spans="1:8" x14ac:dyDescent="0.25">
      <c r="B7" s="17"/>
      <c r="C7" s="17"/>
      <c r="D7" s="17" t="s">
        <v>51</v>
      </c>
      <c r="E7" s="17" t="s">
        <v>53</v>
      </c>
      <c r="F7" s="17" t="s">
        <v>55</v>
      </c>
      <c r="G7" s="17" t="s">
        <v>57</v>
      </c>
      <c r="H7" s="17" t="s">
        <v>57</v>
      </c>
    </row>
    <row r="8" spans="1:8" ht="15.75" thickBot="1" x14ac:dyDescent="0.3">
      <c r="B8" s="18" t="s">
        <v>23</v>
      </c>
      <c r="C8" s="18" t="s">
        <v>24</v>
      </c>
      <c r="D8" s="18" t="s">
        <v>52</v>
      </c>
      <c r="E8" s="18" t="s">
        <v>54</v>
      </c>
      <c r="F8" s="18" t="s">
        <v>56</v>
      </c>
      <c r="G8" s="18" t="s">
        <v>58</v>
      </c>
      <c r="H8" s="18" t="s">
        <v>59</v>
      </c>
    </row>
    <row r="9" spans="1:8" x14ac:dyDescent="0.25">
      <c r="B9" s="10" t="s">
        <v>36</v>
      </c>
      <c r="C9" s="10" t="s">
        <v>37</v>
      </c>
      <c r="D9" s="10">
        <v>0</v>
      </c>
      <c r="E9" s="10">
        <v>-20</v>
      </c>
      <c r="F9" s="10">
        <v>40</v>
      </c>
      <c r="G9" s="10">
        <v>20</v>
      </c>
      <c r="H9" s="10">
        <v>1E+30</v>
      </c>
    </row>
    <row r="10" spans="1:8" x14ac:dyDescent="0.25">
      <c r="B10" s="10" t="s">
        <v>39</v>
      </c>
      <c r="C10" s="10" t="s">
        <v>40</v>
      </c>
      <c r="D10" s="10">
        <v>100</v>
      </c>
      <c r="E10" s="10">
        <v>0</v>
      </c>
      <c r="F10" s="10">
        <v>60</v>
      </c>
      <c r="G10" s="10">
        <v>20</v>
      </c>
      <c r="H10" s="10">
        <v>20</v>
      </c>
    </row>
    <row r="11" spans="1:8" ht="15.75" thickBot="1" x14ac:dyDescent="0.3">
      <c r="B11" s="9" t="s">
        <v>41</v>
      </c>
      <c r="C11" s="9" t="s">
        <v>42</v>
      </c>
      <c r="D11" s="9">
        <v>200</v>
      </c>
      <c r="E11" s="9">
        <v>0</v>
      </c>
      <c r="F11" s="9">
        <v>80</v>
      </c>
      <c r="G11" s="9">
        <v>40</v>
      </c>
      <c r="H11" s="9">
        <v>20</v>
      </c>
    </row>
    <row r="13" spans="1:8" ht="15.75" thickBot="1" x14ac:dyDescent="0.3">
      <c r="A13" t="s">
        <v>29</v>
      </c>
    </row>
    <row r="14" spans="1:8" x14ac:dyDescent="0.25">
      <c r="B14" s="17"/>
      <c r="C14" s="17"/>
      <c r="D14" s="17" t="s">
        <v>51</v>
      </c>
      <c r="E14" s="17" t="s">
        <v>60</v>
      </c>
      <c r="F14" s="17" t="s">
        <v>62</v>
      </c>
      <c r="G14" s="17" t="s">
        <v>57</v>
      </c>
      <c r="H14" s="17" t="s">
        <v>57</v>
      </c>
    </row>
    <row r="15" spans="1:8" ht="15.75" thickBot="1" x14ac:dyDescent="0.3">
      <c r="B15" s="18" t="s">
        <v>23</v>
      </c>
      <c r="C15" s="18" t="s">
        <v>24</v>
      </c>
      <c r="D15" s="18" t="s">
        <v>52</v>
      </c>
      <c r="E15" s="18" t="s">
        <v>61</v>
      </c>
      <c r="F15" s="18" t="s">
        <v>63</v>
      </c>
      <c r="G15" s="18" t="s">
        <v>58</v>
      </c>
      <c r="H15" s="18" t="s">
        <v>59</v>
      </c>
    </row>
    <row r="16" spans="1:8" x14ac:dyDescent="0.25">
      <c r="B16" s="10" t="s">
        <v>43</v>
      </c>
      <c r="C16" s="10" t="s">
        <v>9</v>
      </c>
      <c r="D16" s="10">
        <v>800</v>
      </c>
      <c r="E16" s="10">
        <v>0</v>
      </c>
      <c r="F16" s="10">
        <v>900</v>
      </c>
      <c r="G16" s="10">
        <v>1E+30</v>
      </c>
      <c r="H16" s="10">
        <v>100</v>
      </c>
    </row>
    <row r="17" spans="2:8" x14ac:dyDescent="0.25">
      <c r="B17" s="10" t="s">
        <v>46</v>
      </c>
      <c r="C17" s="10" t="s">
        <v>9</v>
      </c>
      <c r="D17" s="10">
        <v>500</v>
      </c>
      <c r="E17" s="10">
        <v>20</v>
      </c>
      <c r="F17" s="10">
        <v>500</v>
      </c>
      <c r="G17" s="10">
        <v>100</v>
      </c>
      <c r="H17" s="10">
        <v>200</v>
      </c>
    </row>
    <row r="18" spans="2:8" ht="15.75" thickBot="1" x14ac:dyDescent="0.3">
      <c r="B18" s="9" t="s">
        <v>48</v>
      </c>
      <c r="C18" s="9" t="s">
        <v>9</v>
      </c>
      <c r="D18" s="9">
        <v>600</v>
      </c>
      <c r="E18" s="9">
        <v>20</v>
      </c>
      <c r="F18" s="9">
        <v>600</v>
      </c>
      <c r="G18" s="9">
        <v>200</v>
      </c>
      <c r="H18" s="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140625" customWidth="1"/>
    <col min="2" max="2" width="5.42578125" bestFit="1" customWidth="1"/>
    <col min="3" max="3" width="7.7109375" bestFit="1" customWidth="1"/>
    <col min="4" max="4" width="5.85546875" bestFit="1" customWidth="1"/>
    <col min="5" max="5" width="2.140625" customWidth="1"/>
    <col min="6" max="6" width="7.140625" bestFit="1" customWidth="1"/>
    <col min="7" max="7" width="9.140625" bestFit="1" customWidth="1"/>
    <col min="8" max="8" width="2.140625" customWidth="1"/>
    <col min="9" max="9" width="7.85546875" bestFit="1" customWidth="1"/>
    <col min="10" max="10" width="9.140625" bestFit="1" customWidth="1"/>
  </cols>
  <sheetData>
    <row r="1" spans="1:10" x14ac:dyDescent="0.25">
      <c r="A1" s="2" t="s">
        <v>64</v>
      </c>
    </row>
    <row r="2" spans="1:10" x14ac:dyDescent="0.25">
      <c r="A2" s="2" t="s">
        <v>14</v>
      </c>
    </row>
    <row r="3" spans="1:10" x14ac:dyDescent="0.25">
      <c r="A3" s="2" t="s">
        <v>74</v>
      </c>
    </row>
    <row r="5" spans="1:10" ht="15.75" thickBot="1" x14ac:dyDescent="0.3"/>
    <row r="6" spans="1:10" x14ac:dyDescent="0.25">
      <c r="B6" s="17"/>
      <c r="C6" s="17" t="s">
        <v>55</v>
      </c>
      <c r="D6" s="17"/>
    </row>
    <row r="7" spans="1:10" ht="15.75" thickBot="1" x14ac:dyDescent="0.3">
      <c r="B7" s="18" t="s">
        <v>23</v>
      </c>
      <c r="C7" s="18" t="s">
        <v>24</v>
      </c>
      <c r="D7" s="18" t="s">
        <v>52</v>
      </c>
    </row>
    <row r="8" spans="1:10" ht="15.75" thickBot="1" x14ac:dyDescent="0.3">
      <c r="B8" s="9" t="s">
        <v>34</v>
      </c>
      <c r="C8" s="9" t="s">
        <v>35</v>
      </c>
      <c r="D8" s="11">
        <v>22000</v>
      </c>
    </row>
    <row r="10" spans="1:10" ht="15.75" thickBot="1" x14ac:dyDescent="0.3"/>
    <row r="11" spans="1:10" x14ac:dyDescent="0.25">
      <c r="B11" s="17"/>
      <c r="C11" s="17" t="s">
        <v>65</v>
      </c>
      <c r="D11" s="17"/>
      <c r="F11" s="17" t="s">
        <v>66</v>
      </c>
      <c r="G11" s="17" t="s">
        <v>55</v>
      </c>
      <c r="I11" s="17" t="s">
        <v>69</v>
      </c>
      <c r="J11" s="17" t="s">
        <v>55</v>
      </c>
    </row>
    <row r="12" spans="1:10" ht="15.75" thickBot="1" x14ac:dyDescent="0.3">
      <c r="B12" s="18" t="s">
        <v>23</v>
      </c>
      <c r="C12" s="18" t="s">
        <v>24</v>
      </c>
      <c r="D12" s="18" t="s">
        <v>52</v>
      </c>
      <c r="F12" s="18" t="s">
        <v>67</v>
      </c>
      <c r="G12" s="18" t="s">
        <v>68</v>
      </c>
      <c r="I12" s="18" t="s">
        <v>67</v>
      </c>
      <c r="J12" s="18" t="s">
        <v>68</v>
      </c>
    </row>
    <row r="13" spans="1:10" x14ac:dyDescent="0.25">
      <c r="B13" s="10" t="s">
        <v>36</v>
      </c>
      <c r="C13" s="10" t="s">
        <v>37</v>
      </c>
      <c r="D13" s="12">
        <v>0</v>
      </c>
      <c r="F13" s="12">
        <v>0</v>
      </c>
      <c r="G13" s="12">
        <v>22000</v>
      </c>
      <c r="I13" s="12">
        <v>0</v>
      </c>
      <c r="J13" s="12">
        <v>22000</v>
      </c>
    </row>
    <row r="14" spans="1:10" x14ac:dyDescent="0.25">
      <c r="B14" s="10" t="s">
        <v>39</v>
      </c>
      <c r="C14" s="10" t="s">
        <v>40</v>
      </c>
      <c r="D14" s="12">
        <v>100</v>
      </c>
      <c r="F14" s="12">
        <v>0</v>
      </c>
      <c r="G14" s="12">
        <v>16000</v>
      </c>
      <c r="I14" s="12">
        <v>100</v>
      </c>
      <c r="J14" s="12">
        <v>22000</v>
      </c>
    </row>
    <row r="15" spans="1:10" ht="15.75" thickBot="1" x14ac:dyDescent="0.3">
      <c r="B15" s="9" t="s">
        <v>41</v>
      </c>
      <c r="C15" s="9" t="s">
        <v>42</v>
      </c>
      <c r="D15" s="11">
        <v>200</v>
      </c>
      <c r="F15" s="11">
        <v>0</v>
      </c>
      <c r="G15" s="11">
        <v>6000</v>
      </c>
      <c r="I15" s="11">
        <v>200</v>
      </c>
      <c r="J15" s="11">
        <v>22000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abSelected="1" zoomScale="74" zoomScaleNormal="120" workbookViewId="0">
      <selection activeCell="Y19" sqref="Y19"/>
    </sheetView>
  </sheetViews>
  <sheetFormatPr baseColWidth="10" defaultRowHeight="15" x14ac:dyDescent="0.25"/>
  <cols>
    <col min="2" max="2" width="15.85546875" bestFit="1" customWidth="1"/>
    <col min="3" max="3" width="8.28515625" bestFit="1" customWidth="1"/>
    <col min="4" max="4" width="8.5703125" customWidth="1"/>
    <col min="6" max="6" width="2.5703125" customWidth="1"/>
    <col min="7" max="7" width="15.140625" customWidth="1"/>
    <col min="8" max="8" width="3.7109375" customWidth="1"/>
    <col min="9" max="9" width="8.85546875" bestFit="1" customWidth="1"/>
    <col min="10" max="10" width="3.140625" customWidth="1"/>
    <col min="13" max="13" width="12.42578125" customWidth="1"/>
  </cols>
  <sheetData>
    <row r="1" spans="2:14" x14ac:dyDescent="0.25">
      <c r="M1" s="2" t="s">
        <v>70</v>
      </c>
    </row>
    <row r="2" spans="2:14" x14ac:dyDescent="0.25">
      <c r="M2" s="15" t="s">
        <v>71</v>
      </c>
      <c r="N2" t="s">
        <v>77</v>
      </c>
    </row>
    <row r="3" spans="2:14" x14ac:dyDescent="0.25">
      <c r="B3" s="3" t="s">
        <v>0</v>
      </c>
      <c r="C3" s="1" t="s">
        <v>1</v>
      </c>
      <c r="D3" s="1" t="s">
        <v>2</v>
      </c>
      <c r="E3" s="1" t="s">
        <v>3</v>
      </c>
      <c r="M3" s="15" t="s">
        <v>72</v>
      </c>
      <c r="N3" t="s">
        <v>78</v>
      </c>
    </row>
    <row r="4" spans="2:14" x14ac:dyDescent="0.25">
      <c r="B4" t="s">
        <v>4</v>
      </c>
      <c r="C4" s="1">
        <v>40</v>
      </c>
      <c r="D4" s="1">
        <v>60</v>
      </c>
      <c r="E4" s="1">
        <v>80</v>
      </c>
      <c r="G4" s="2" t="s">
        <v>6</v>
      </c>
      <c r="M4" s="15" t="s">
        <v>73</v>
      </c>
    </row>
    <row r="5" spans="2:14" x14ac:dyDescent="0.25">
      <c r="B5" t="s">
        <v>5</v>
      </c>
      <c r="C5" s="6">
        <v>0</v>
      </c>
      <c r="D5" s="6">
        <v>100</v>
      </c>
      <c r="E5" s="6">
        <v>200</v>
      </c>
      <c r="G5" s="7">
        <f>SUMPRODUCT(C4:E4,C5:E5)</f>
        <v>22000</v>
      </c>
    </row>
    <row r="7" spans="2:14" x14ac:dyDescent="0.25">
      <c r="B7" s="3" t="s">
        <v>7</v>
      </c>
      <c r="C7" s="3" t="s">
        <v>8</v>
      </c>
      <c r="G7" s="2" t="s">
        <v>9</v>
      </c>
      <c r="I7" s="2" t="s">
        <v>11</v>
      </c>
      <c r="K7" s="2" t="s">
        <v>12</v>
      </c>
    </row>
    <row r="8" spans="2:14" x14ac:dyDescent="0.25">
      <c r="C8" s="1">
        <v>1</v>
      </c>
      <c r="D8" s="1">
        <v>1</v>
      </c>
      <c r="E8" s="1">
        <v>2</v>
      </c>
      <c r="G8" s="4">
        <f>SUMPRODUCT($C$5:$E$5,C8:E8)</f>
        <v>500</v>
      </c>
      <c r="H8" s="5" t="s">
        <v>10</v>
      </c>
      <c r="I8" s="1">
        <v>500</v>
      </c>
      <c r="K8" s="8">
        <f>I8-G8</f>
        <v>0</v>
      </c>
    </row>
    <row r="9" spans="2:14" x14ac:dyDescent="0.25">
      <c r="C9" s="1">
        <v>2</v>
      </c>
      <c r="D9" s="1">
        <v>2</v>
      </c>
      <c r="E9" s="1">
        <v>2</v>
      </c>
      <c r="G9" s="4">
        <f t="shared" ref="G9:G10" si="0">SUMPRODUCT($C$5:$E$5,C9:E9)</f>
        <v>600</v>
      </c>
      <c r="H9" s="5" t="s">
        <v>10</v>
      </c>
      <c r="I9" s="1">
        <v>600</v>
      </c>
      <c r="K9" s="8">
        <f t="shared" ref="K9:K10" si="1">I9-G9</f>
        <v>0</v>
      </c>
    </row>
    <row r="10" spans="2:14" x14ac:dyDescent="0.25">
      <c r="C10" s="1">
        <v>1</v>
      </c>
      <c r="D10" s="1">
        <v>2</v>
      </c>
      <c r="E10" s="1">
        <v>3</v>
      </c>
      <c r="G10" s="4">
        <f t="shared" si="0"/>
        <v>800</v>
      </c>
      <c r="H10" s="5" t="s">
        <v>10</v>
      </c>
      <c r="I10" s="1">
        <v>900</v>
      </c>
      <c r="K10" s="8">
        <f t="shared" si="1"/>
        <v>100</v>
      </c>
    </row>
    <row r="11" spans="2:14" x14ac:dyDescent="0.25">
      <c r="K11" s="8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1" r:id="rId4">
          <objectPr defaultSize="0" autoPict="0" r:id="rId5">
            <anchor moveWithCells="1">
              <from>
                <xdr:col>13</xdr:col>
                <xdr:colOff>0</xdr:colOff>
                <xdr:row>3</xdr:row>
                <xdr:rowOff>47625</xdr:rowOff>
              </from>
              <to>
                <xdr:col>20</xdr:col>
                <xdr:colOff>66675</xdr:colOff>
                <xdr:row>23</xdr:row>
                <xdr:rowOff>152400</xdr:rowOff>
              </to>
            </anchor>
          </objectPr>
        </oleObject>
      </mc:Choice>
      <mc:Fallback>
        <oleObject progId="Document" shapeId="410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Sánchez Freire</dc:creator>
  <cp:lastModifiedBy>MARIA BEGOÑA GARCIA</cp:lastModifiedBy>
  <dcterms:created xsi:type="dcterms:W3CDTF">2020-02-09T11:09:22Z</dcterms:created>
  <dcterms:modified xsi:type="dcterms:W3CDTF">2020-02-25T12:32:50Z</dcterms:modified>
</cp:coreProperties>
</file>