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ers\Documents\GitHub\MavsClimbers\"/>
    </mc:Choice>
  </mc:AlternateContent>
  <bookViews>
    <workbookView xWindow="0" yWindow="0" windowWidth="8955" windowHeight="3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<sst xmlns="http://schemas.openxmlformats.org/spreadsheetml/2006/main" count="7" uniqueCount="7">
  <si>
    <t>Run Time (s)</t>
  </si>
  <si>
    <t>Sample Size (# teachers)</t>
  </si>
  <si>
    <t>Log base 2</t>
  </si>
  <si>
    <t>Log base 3</t>
  </si>
  <si>
    <t>Log base 4</t>
  </si>
  <si>
    <t>Log base 5</t>
  </si>
  <si>
    <t>Log base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</si>
</sst>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Log base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-3.7178567712185022</c:v>
                </c:pt>
                <c:pt idx="1">
                  <c:v>-2.5311560570253624</c:v>
                </c:pt>
                <c:pt idx="2">
                  <c:v>-1.4111954329844496</c:v>
                </c:pt>
                <c:pt idx="3">
                  <c:v>-0.8287931725818577</c:v>
                </c:pt>
                <c:pt idx="4">
                  <c:v>-6.7938828656575564E-2</c:v>
                </c:pt>
                <c:pt idx="5">
                  <c:v>0.87105507508662938</c:v>
                </c:pt>
                <c:pt idx="6">
                  <c:v>1.5767639776731257</c:v>
                </c:pt>
                <c:pt idx="7">
                  <c:v>2.0617761975866897</c:v>
                </c:pt>
                <c:pt idx="8">
                  <c:v>2.7178683127326626</c:v>
                </c:pt>
                <c:pt idx="9">
                  <c:v>3.2567087675843793</c:v>
                </c:pt>
                <c:pt idx="10">
                  <c:v>3.6798741477466232</c:v>
                </c:pt>
                <c:pt idx="11">
                  <c:v>4.1614846386416593</c:v>
                </c:pt>
                <c:pt idx="12">
                  <c:v>4.4067407337205724</c:v>
                </c:pt>
                <c:pt idx="13">
                  <c:v>4.8064271770098781</c:v>
                </c:pt>
                <c:pt idx="14">
                  <c:v>5.0709903256259334</c:v>
                </c:pt>
                <c:pt idx="15">
                  <c:v>5.4246534048984509</c:v>
                </c:pt>
                <c:pt idx="16">
                  <c:v>5.728573602559365</c:v>
                </c:pt>
                <c:pt idx="17">
                  <c:v>6.0385020285760369</c:v>
                </c:pt>
                <c:pt idx="18">
                  <c:v>6.268172361031036</c:v>
                </c:pt>
                <c:pt idx="19">
                  <c:v>6.7144378641820923</c:v>
                </c:pt>
              </c:numCache>
            </c:numRef>
          </c:yVal>
          <c:smooth val="0"/>
        </c:ser>
        <c:ser>
          <c:idx val="0"/>
          <c:order val="1"/>
          <c:tx>
            <c:v>Log base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47148319551985"/>
                  <c:y val="-7.95791045306695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-2.3457064564788634</c:v>
                </c:pt>
                <c:pt idx="1">
                  <c:v>-1.5969816673099138</c:v>
                </c:pt>
                <c:pt idx="2">
                  <c:v>-0.89036518677404497</c:v>
                </c:pt>
                <c:pt idx="3">
                  <c:v>-0.52291027213877783</c:v>
                </c:pt>
                <c:pt idx="4">
                  <c:v>-4.2864628422226686E-2</c:v>
                </c:pt>
                <c:pt idx="5">
                  <c:v>0.54957456387157433</c:v>
                </c:pt>
                <c:pt idx="6">
                  <c:v>0.99482730787365614</c:v>
                </c:pt>
                <c:pt idx="7">
                  <c:v>1.3008359482628666</c:v>
                </c:pt>
                <c:pt idx="8">
                  <c:v>1.7147839847920916</c:v>
                </c:pt>
                <c:pt idx="9">
                  <c:v>2.0547544601860168</c:v>
                </c:pt>
                <c:pt idx="10">
                  <c:v>2.321742089211754</c:v>
                </c:pt>
                <c:pt idx="11">
                  <c:v>2.6256044775495875</c:v>
                </c:pt>
                <c:pt idx="12">
                  <c:v>2.7803438451796239</c:v>
                </c:pt>
                <c:pt idx="13">
                  <c:v>3.0325179143499978</c:v>
                </c:pt>
                <c:pt idx="14">
                  <c:v>3.1994386765104146</c:v>
                </c:pt>
                <c:pt idx="15">
                  <c:v>3.4225752359631465</c:v>
                </c:pt>
                <c:pt idx="16">
                  <c:v>3.614327531378736</c:v>
                </c:pt>
                <c:pt idx="17">
                  <c:v>3.809870596830224</c:v>
                </c:pt>
                <c:pt idx="18">
                  <c:v>3.9547764430887313</c:v>
                </c:pt>
                <c:pt idx="19">
                  <c:v>4.2363386270192702</c:v>
                </c:pt>
              </c:numCache>
            </c:numRef>
          </c:yVal>
          <c:smooth val="0"/>
        </c:ser>
        <c:ser>
          <c:idx val="2"/>
          <c:order val="2"/>
          <c:tx>
            <c:v>Log base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661168746664326"/>
                  <c:y val="3.097468346930674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-1.8589283856092511</c:v>
                </c:pt>
                <c:pt idx="1">
                  <c:v>-1.2655780285126812</c:v>
                </c:pt>
                <c:pt idx="2">
                  <c:v>-0.7055977164922248</c:v>
                </c:pt>
                <c:pt idx="3">
                  <c:v>-0.41439658629092885</c:v>
                </c:pt>
                <c:pt idx="4">
                  <c:v>-3.3969414328287782E-2</c:v>
                </c:pt>
                <c:pt idx="5">
                  <c:v>0.43552753754331469</c:v>
                </c:pt>
                <c:pt idx="6">
                  <c:v>0.78838198883656285</c:v>
                </c:pt>
                <c:pt idx="7">
                  <c:v>1.0308880987933449</c:v>
                </c:pt>
                <c:pt idx="8">
                  <c:v>1.3589341563663313</c:v>
                </c:pt>
                <c:pt idx="9">
                  <c:v>1.6283543837921897</c:v>
                </c:pt>
                <c:pt idx="10">
                  <c:v>1.8399370738733116</c:v>
                </c:pt>
                <c:pt idx="11">
                  <c:v>2.0807423193208296</c:v>
                </c:pt>
                <c:pt idx="12">
                  <c:v>2.2033703668602862</c:v>
                </c:pt>
                <c:pt idx="13">
                  <c:v>2.403213588504939</c:v>
                </c:pt>
                <c:pt idx="14">
                  <c:v>2.5354951628129667</c:v>
                </c:pt>
                <c:pt idx="15">
                  <c:v>2.7123267024492255</c:v>
                </c:pt>
                <c:pt idx="16">
                  <c:v>2.8642868012796825</c:v>
                </c:pt>
                <c:pt idx="17">
                  <c:v>3.0192510142880185</c:v>
                </c:pt>
                <c:pt idx="18">
                  <c:v>3.134086180515518</c:v>
                </c:pt>
                <c:pt idx="19">
                  <c:v>3.3572189320910462</c:v>
                </c:pt>
              </c:numCache>
            </c:numRef>
          </c:yVal>
          <c:smooth val="0"/>
        </c:ser>
        <c:ser>
          <c:idx val="3"/>
          <c:order val="3"/>
          <c:tx>
            <c:v>Log base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661168746664326"/>
                  <c:y val="3.58436572403618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-1.6011937576382429</c:v>
                </c:pt>
                <c:pt idx="1">
                  <c:v>-1.0901095785863042</c:v>
                </c:pt>
                <c:pt idx="2">
                  <c:v>-0.60776879184663446</c:v>
                </c:pt>
                <c:pt idx="3">
                  <c:v>-0.35694179092228212</c:v>
                </c:pt>
                <c:pt idx="4">
                  <c:v>-2.9259660885351969E-2</c:v>
                </c:pt>
                <c:pt idx="5">
                  <c:v>0.37514300163067049</c:v>
                </c:pt>
                <c:pt idx="6">
                  <c:v>0.67907528279837415</c:v>
                </c:pt>
                <c:pt idx="7">
                  <c:v>0.8879586762942836</c:v>
                </c:pt>
                <c:pt idx="8">
                  <c:v>1.1705221702244435</c:v>
                </c:pt>
                <c:pt idx="9">
                  <c:v>1.4025881226706822</c:v>
                </c:pt>
                <c:pt idx="10">
                  <c:v>1.5848355320947765</c:v>
                </c:pt>
                <c:pt idx="11">
                  <c:v>1.792253880645488</c:v>
                </c:pt>
                <c:pt idx="12">
                  <c:v>1.897879931520595</c:v>
                </c:pt>
                <c:pt idx="13">
                  <c:v>2.0700155132250293</c:v>
                </c:pt>
                <c:pt idx="14">
                  <c:v>2.1839566594640516</c:v>
                </c:pt>
                <c:pt idx="15">
                  <c:v>2.3362710571627772</c:v>
                </c:pt>
                <c:pt idx="16">
                  <c:v>2.4671623618203649</c:v>
                </c:pt>
                <c:pt idx="17">
                  <c:v>2.6006412695863292</c:v>
                </c:pt>
                <c:pt idx="18">
                  <c:v>2.69955489785962</c:v>
                </c:pt>
                <c:pt idx="19">
                  <c:v>2.8917509887436084</c:v>
                </c:pt>
              </c:numCache>
            </c:numRef>
          </c:yVal>
          <c:smooth val="0"/>
        </c:ser>
        <c:ser>
          <c:idx val="4"/>
          <c:order val="4"/>
          <c:tx>
            <c:v>Log base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946344102530358E-2"/>
                  <c:y val="9.47021915714260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Sheet1!$G$2:$G$21</c:f>
              <c:numCache>
                <c:formatCode>General</c:formatCode>
                <c:ptCount val="20"/>
                <c:pt idx="0">
                  <c:v>-1.4382633288418263</c:v>
                </c:pt>
                <c:pt idx="1">
                  <c:v>-0.97918482620897496</c:v>
                </c:pt>
                <c:pt idx="2">
                  <c:v>-0.54592491480659877</c:v>
                </c:pt>
                <c:pt idx="3">
                  <c:v>-0.32062096543011354</c:v>
                </c:pt>
                <c:pt idx="4">
                  <c:v>-2.6282326586022777E-2</c:v>
                </c:pt>
                <c:pt idx="5">
                  <c:v>0.336970101053157</c:v>
                </c:pt>
                <c:pt idx="6">
                  <c:v>0.60997557110915068</c:v>
                </c:pt>
                <c:pt idx="7">
                  <c:v>0.7976039099257699</c:v>
                </c:pt>
                <c:pt idx="8">
                  <c:v>1.0514149864744375</c:v>
                </c:pt>
                <c:pt idx="9">
                  <c:v>1.2598669290853612</c:v>
                </c:pt>
                <c:pt idx="10">
                  <c:v>1.4235696443255974</c:v>
                </c:pt>
                <c:pt idx="11">
                  <c:v>1.6098820147219479</c:v>
                </c:pt>
                <c:pt idx="12">
                  <c:v>1.704760023594607</c:v>
                </c:pt>
                <c:pt idx="13">
                  <c:v>1.8593798461946642</c:v>
                </c:pt>
                <c:pt idx="14">
                  <c:v>1.9617268429275945</c:v>
                </c:pt>
                <c:pt idx="15">
                  <c:v>2.0985423979593798</c:v>
                </c:pt>
                <c:pt idx="16">
                  <c:v>2.2161147795997813</c:v>
                </c:pt>
                <c:pt idx="17">
                  <c:v>2.3360114612461138</c:v>
                </c:pt>
                <c:pt idx="18">
                  <c:v>2.4248600740948207</c:v>
                </c:pt>
                <c:pt idx="19">
                  <c:v>2.5974991367607418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851360"/>
        <c:axId val="332862728"/>
      </c:scatterChart>
      <c:valAx>
        <c:axId val="3328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62728"/>
        <c:crosses val="autoZero"/>
        <c:crossBetween val="midCat"/>
      </c:valAx>
      <c:valAx>
        <c:axId val="33286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5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</xdr:row>
      <xdr:rowOff>114299</xdr:rowOff>
    </xdr:from>
    <xdr:to>
      <xdr:col>12</xdr:col>
      <xdr:colOff>238125</xdr:colOff>
      <xdr:row>23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K1" sqref="K1"/>
    </sheetView>
  </sheetViews>
  <sheetFormatPr defaultRowHeight="15" x14ac:dyDescent="0.25"/>
  <cols>
    <col min="1" max="1" width="22.85546875" bestFit="1" customWidth="1"/>
    <col min="2" max="2" width="12" bestFit="1" customWidth="1"/>
    <col min="3" max="7" width="10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</v>
      </c>
      <c r="B2">
        <v>7.5999999999999998E-2</v>
      </c>
      <c r="C2">
        <f>LOG(B2,2)</f>
        <v>-3.7178567712185022</v>
      </c>
      <c r="D2">
        <f>LOG(B2,3)</f>
        <v>-2.3457064564788634</v>
      </c>
      <c r="E2">
        <f>LOG(B2,4)</f>
        <v>-1.8589283856092511</v>
      </c>
      <c r="F2">
        <f>LOG(B2,5)</f>
        <v>-1.6011937576382429</v>
      </c>
      <c r="G2">
        <f>LOG(B2, 6)</f>
        <v>-1.4382633288418263</v>
      </c>
    </row>
    <row r="3" spans="1:7" x14ac:dyDescent="0.25">
      <c r="A3">
        <v>20</v>
      </c>
      <c r="B3">
        <v>0.17299999999999999</v>
      </c>
      <c r="C3">
        <f t="shared" ref="C3:C21" si="0">LOG(B3,2)</f>
        <v>-2.5311560570253624</v>
      </c>
      <c r="D3">
        <f t="shared" ref="D3:D21" si="1">LOG(B3,3)</f>
        <v>-1.5969816673099138</v>
      </c>
      <c r="E3">
        <f t="shared" ref="E3:E21" si="2">LOG(B3,4)</f>
        <v>-1.2655780285126812</v>
      </c>
      <c r="F3">
        <f t="shared" ref="F3:F21" si="3">LOG(B3,5)</f>
        <v>-1.0901095785863042</v>
      </c>
      <c r="G3">
        <f t="shared" ref="G3:G21" si="4">LOG(B3, 6)</f>
        <v>-0.97918482620897496</v>
      </c>
    </row>
    <row r="4" spans="1:7" x14ac:dyDescent="0.25">
      <c r="A4">
        <v>30</v>
      </c>
      <c r="B4">
        <v>0.376</v>
      </c>
      <c r="C4">
        <f t="shared" si="0"/>
        <v>-1.4111954329844496</v>
      </c>
      <c r="D4">
        <f t="shared" si="1"/>
        <v>-0.89036518677404497</v>
      </c>
      <c r="E4">
        <f t="shared" si="2"/>
        <v>-0.7055977164922248</v>
      </c>
      <c r="F4">
        <f t="shared" si="3"/>
        <v>-0.60776879184663446</v>
      </c>
      <c r="G4">
        <f t="shared" si="4"/>
        <v>-0.54592491480659877</v>
      </c>
    </row>
    <row r="5" spans="1:7" x14ac:dyDescent="0.25">
      <c r="A5">
        <v>40</v>
      </c>
      <c r="B5">
        <v>0.56299999999999994</v>
      </c>
      <c r="C5">
        <f t="shared" si="0"/>
        <v>-0.8287931725818577</v>
      </c>
      <c r="D5">
        <f t="shared" si="1"/>
        <v>-0.52291027213877783</v>
      </c>
      <c r="E5">
        <f t="shared" si="2"/>
        <v>-0.41439658629092885</v>
      </c>
      <c r="F5">
        <f t="shared" si="3"/>
        <v>-0.35694179092228212</v>
      </c>
      <c r="G5">
        <f t="shared" si="4"/>
        <v>-0.32062096543011354</v>
      </c>
    </row>
    <row r="6" spans="1:7" x14ac:dyDescent="0.25">
      <c r="A6">
        <v>50</v>
      </c>
      <c r="B6">
        <v>0.95399999999999996</v>
      </c>
      <c r="C6">
        <f t="shared" si="0"/>
        <v>-6.7938828656575564E-2</v>
      </c>
      <c r="D6">
        <f t="shared" si="1"/>
        <v>-4.2864628422226686E-2</v>
      </c>
      <c r="E6">
        <f t="shared" si="2"/>
        <v>-3.3969414328287782E-2</v>
      </c>
      <c r="F6">
        <f t="shared" si="3"/>
        <v>-2.9259660885351969E-2</v>
      </c>
      <c r="G6">
        <f t="shared" si="4"/>
        <v>-2.6282326586022777E-2</v>
      </c>
    </row>
    <row r="7" spans="1:7" x14ac:dyDescent="0.25">
      <c r="A7">
        <v>60</v>
      </c>
      <c r="B7">
        <v>1.829</v>
      </c>
      <c r="C7">
        <f t="shared" si="0"/>
        <v>0.87105507508662938</v>
      </c>
      <c r="D7">
        <f t="shared" si="1"/>
        <v>0.54957456387157433</v>
      </c>
      <c r="E7">
        <f t="shared" si="2"/>
        <v>0.43552753754331469</v>
      </c>
      <c r="F7">
        <f t="shared" si="3"/>
        <v>0.37514300163067049</v>
      </c>
      <c r="G7">
        <f t="shared" si="4"/>
        <v>0.336970101053157</v>
      </c>
    </row>
    <row r="8" spans="1:7" x14ac:dyDescent="0.25">
      <c r="A8">
        <v>70</v>
      </c>
      <c r="B8">
        <v>2.9830000000000001</v>
      </c>
      <c r="C8">
        <f t="shared" si="0"/>
        <v>1.5767639776731257</v>
      </c>
      <c r="D8">
        <f t="shared" si="1"/>
        <v>0.99482730787365614</v>
      </c>
      <c r="E8">
        <f t="shared" si="2"/>
        <v>0.78838198883656285</v>
      </c>
      <c r="F8">
        <f t="shared" si="3"/>
        <v>0.67907528279837415</v>
      </c>
      <c r="G8">
        <f t="shared" si="4"/>
        <v>0.60997557110915068</v>
      </c>
    </row>
    <row r="9" spans="1:7" x14ac:dyDescent="0.25">
      <c r="A9">
        <v>80</v>
      </c>
      <c r="B9">
        <v>4.1749999999999998</v>
      </c>
      <c r="C9">
        <f t="shared" si="0"/>
        <v>2.0617761975866897</v>
      </c>
      <c r="D9">
        <f t="shared" si="1"/>
        <v>1.3008359482628666</v>
      </c>
      <c r="E9">
        <f t="shared" si="2"/>
        <v>1.0308880987933449</v>
      </c>
      <c r="F9">
        <f t="shared" si="3"/>
        <v>0.8879586762942836</v>
      </c>
      <c r="G9">
        <f t="shared" si="4"/>
        <v>0.7976039099257699</v>
      </c>
    </row>
    <row r="10" spans="1:7" x14ac:dyDescent="0.25">
      <c r="A10">
        <v>90</v>
      </c>
      <c r="B10">
        <v>6.5789999999999997</v>
      </c>
      <c r="C10">
        <f t="shared" si="0"/>
        <v>2.7178683127326626</v>
      </c>
      <c r="D10">
        <f t="shared" si="1"/>
        <v>1.7147839847920916</v>
      </c>
      <c r="E10">
        <f t="shared" si="2"/>
        <v>1.3589341563663313</v>
      </c>
      <c r="F10">
        <f t="shared" si="3"/>
        <v>1.1705221702244435</v>
      </c>
      <c r="G10">
        <f t="shared" si="4"/>
        <v>1.0514149864744375</v>
      </c>
    </row>
    <row r="11" spans="1:7" x14ac:dyDescent="0.25">
      <c r="A11">
        <v>100</v>
      </c>
      <c r="B11">
        <v>9.5579999999999998</v>
      </c>
      <c r="C11">
        <f t="shared" si="0"/>
        <v>3.2567087675843793</v>
      </c>
      <c r="D11">
        <f t="shared" si="1"/>
        <v>2.0547544601860168</v>
      </c>
      <c r="E11">
        <f t="shared" si="2"/>
        <v>1.6283543837921897</v>
      </c>
      <c r="F11">
        <f t="shared" si="3"/>
        <v>1.4025881226706822</v>
      </c>
      <c r="G11">
        <f t="shared" si="4"/>
        <v>1.2598669290853612</v>
      </c>
    </row>
    <row r="12" spans="1:7" x14ac:dyDescent="0.25">
      <c r="A12">
        <v>110</v>
      </c>
      <c r="B12">
        <v>12.816000000000001</v>
      </c>
      <c r="C12">
        <f t="shared" si="0"/>
        <v>3.6798741477466232</v>
      </c>
      <c r="D12">
        <f t="shared" si="1"/>
        <v>2.321742089211754</v>
      </c>
      <c r="E12">
        <f t="shared" si="2"/>
        <v>1.8399370738733116</v>
      </c>
      <c r="F12">
        <f t="shared" si="3"/>
        <v>1.5848355320947765</v>
      </c>
      <c r="G12">
        <f t="shared" si="4"/>
        <v>1.4235696443255974</v>
      </c>
    </row>
    <row r="13" spans="1:7" x14ac:dyDescent="0.25">
      <c r="A13">
        <v>120</v>
      </c>
      <c r="B13">
        <v>17.895</v>
      </c>
      <c r="C13">
        <f t="shared" si="0"/>
        <v>4.1614846386416593</v>
      </c>
      <c r="D13">
        <f t="shared" si="1"/>
        <v>2.6256044775495875</v>
      </c>
      <c r="E13">
        <f t="shared" si="2"/>
        <v>2.0807423193208296</v>
      </c>
      <c r="F13">
        <f t="shared" si="3"/>
        <v>1.792253880645488</v>
      </c>
      <c r="G13">
        <f t="shared" si="4"/>
        <v>1.6098820147219479</v>
      </c>
    </row>
    <row r="14" spans="1:7" x14ac:dyDescent="0.25">
      <c r="A14">
        <v>130</v>
      </c>
      <c r="B14">
        <v>21.210999999999999</v>
      </c>
      <c r="C14">
        <f t="shared" si="0"/>
        <v>4.4067407337205724</v>
      </c>
      <c r="D14">
        <f t="shared" si="1"/>
        <v>2.7803438451796239</v>
      </c>
      <c r="E14">
        <f t="shared" si="2"/>
        <v>2.2033703668602862</v>
      </c>
      <c r="F14">
        <f t="shared" si="3"/>
        <v>1.897879931520595</v>
      </c>
      <c r="G14">
        <f t="shared" si="4"/>
        <v>1.704760023594607</v>
      </c>
    </row>
    <row r="15" spans="1:7" x14ac:dyDescent="0.25">
      <c r="A15">
        <v>140</v>
      </c>
      <c r="B15">
        <v>27.981999999999999</v>
      </c>
      <c r="C15">
        <f t="shared" si="0"/>
        <v>4.8064271770098781</v>
      </c>
      <c r="D15">
        <f t="shared" si="1"/>
        <v>3.0325179143499978</v>
      </c>
      <c r="E15">
        <f t="shared" si="2"/>
        <v>2.403213588504939</v>
      </c>
      <c r="F15">
        <f t="shared" si="3"/>
        <v>2.0700155132250293</v>
      </c>
      <c r="G15">
        <f t="shared" si="4"/>
        <v>1.8593798461946642</v>
      </c>
    </row>
    <row r="16" spans="1:7" x14ac:dyDescent="0.25">
      <c r="A16">
        <v>150</v>
      </c>
      <c r="B16">
        <v>33.613999999999997</v>
      </c>
      <c r="C16">
        <f t="shared" si="0"/>
        <v>5.0709903256259334</v>
      </c>
      <c r="D16">
        <f t="shared" si="1"/>
        <v>3.1994386765104146</v>
      </c>
      <c r="E16">
        <f t="shared" si="2"/>
        <v>2.5354951628129667</v>
      </c>
      <c r="F16">
        <f t="shared" si="3"/>
        <v>2.1839566594640516</v>
      </c>
      <c r="G16">
        <f t="shared" si="4"/>
        <v>1.9617268429275945</v>
      </c>
    </row>
    <row r="17" spans="1:7" x14ac:dyDescent="0.25">
      <c r="A17">
        <v>160</v>
      </c>
      <c r="B17">
        <v>42.951999999999998</v>
      </c>
      <c r="C17">
        <f t="shared" si="0"/>
        <v>5.4246534048984509</v>
      </c>
      <c r="D17">
        <f t="shared" si="1"/>
        <v>3.4225752359631465</v>
      </c>
      <c r="E17">
        <f t="shared" si="2"/>
        <v>2.7123267024492255</v>
      </c>
      <c r="F17">
        <f t="shared" si="3"/>
        <v>2.3362710571627772</v>
      </c>
      <c r="G17">
        <f t="shared" si="4"/>
        <v>2.0985423979593798</v>
      </c>
    </row>
    <row r="18" spans="1:7" x14ac:dyDescent="0.25">
      <c r="A18">
        <v>170</v>
      </c>
      <c r="B18">
        <v>53.024000000000001</v>
      </c>
      <c r="C18">
        <f t="shared" si="0"/>
        <v>5.728573602559365</v>
      </c>
      <c r="D18">
        <f t="shared" si="1"/>
        <v>3.614327531378736</v>
      </c>
      <c r="E18">
        <f t="shared" si="2"/>
        <v>2.8642868012796825</v>
      </c>
      <c r="F18">
        <f t="shared" si="3"/>
        <v>2.4671623618203649</v>
      </c>
      <c r="G18">
        <f t="shared" si="4"/>
        <v>2.2161147795997813</v>
      </c>
    </row>
    <row r="19" spans="1:7" x14ac:dyDescent="0.25">
      <c r="A19">
        <v>180</v>
      </c>
      <c r="B19">
        <v>65.730999999999995</v>
      </c>
      <c r="C19">
        <f t="shared" si="0"/>
        <v>6.0385020285760369</v>
      </c>
      <c r="D19">
        <f t="shared" si="1"/>
        <v>3.809870596830224</v>
      </c>
      <c r="E19">
        <f t="shared" si="2"/>
        <v>3.0192510142880185</v>
      </c>
      <c r="F19">
        <f t="shared" si="3"/>
        <v>2.6006412695863292</v>
      </c>
      <c r="G19">
        <f t="shared" si="4"/>
        <v>2.3360114612461138</v>
      </c>
    </row>
    <row r="20" spans="1:7" x14ac:dyDescent="0.25">
      <c r="A20">
        <v>190</v>
      </c>
      <c r="B20">
        <v>77.073999999999998</v>
      </c>
      <c r="C20">
        <f t="shared" si="0"/>
        <v>6.268172361031036</v>
      </c>
      <c r="D20">
        <f t="shared" si="1"/>
        <v>3.9547764430887313</v>
      </c>
      <c r="E20">
        <f t="shared" si="2"/>
        <v>3.134086180515518</v>
      </c>
      <c r="F20">
        <f t="shared" si="3"/>
        <v>2.69955489785962</v>
      </c>
      <c r="G20">
        <f t="shared" si="4"/>
        <v>2.4248600740948207</v>
      </c>
    </row>
    <row r="21" spans="1:7" x14ac:dyDescent="0.25">
      <c r="A21">
        <v>200</v>
      </c>
      <c r="B21">
        <v>105.014</v>
      </c>
      <c r="C21">
        <f t="shared" si="0"/>
        <v>6.7144378641820923</v>
      </c>
      <c r="D21">
        <f t="shared" si="1"/>
        <v>4.2363386270192702</v>
      </c>
      <c r="E21">
        <f t="shared" si="2"/>
        <v>3.3572189320910462</v>
      </c>
      <c r="F21">
        <f t="shared" si="3"/>
        <v>2.8917509887436084</v>
      </c>
      <c r="G21">
        <f t="shared" si="4"/>
        <v>2.5974991367607418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Schneider</dc:creator>
  <cp:lastModifiedBy>Anders Schneider</cp:lastModifiedBy>
  <dcterms:created xsi:type="dcterms:W3CDTF">2014-12-26T03:54:43Z</dcterms:created>
  <dcterms:modified xsi:type="dcterms:W3CDTF">2014-12-26T04:25:50Z</dcterms:modified>
</cp:coreProperties>
</file>