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fae0722a77284/Dokumenter/DTU/"/>
    </mc:Choice>
  </mc:AlternateContent>
  <xr:revisionPtr revIDLastSave="0" documentId="8_{5265910C-2550-4E99-B905-3F9B283BBED3}" xr6:coauthVersionLast="47" xr6:coauthVersionMax="47" xr10:uidLastSave="{00000000-0000-0000-0000-000000000000}"/>
  <bookViews>
    <workbookView xWindow="-110" yWindow="-110" windowWidth="25820" windowHeight="15500" xr2:uid="{B6B8774C-7DC4-4F8B-8FD8-BA1772F9A918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M34" i="1"/>
  <c r="L11" i="1"/>
  <c r="M11" i="1"/>
</calcChain>
</file>

<file path=xl/sharedStrings.xml><?xml version="1.0" encoding="utf-8"?>
<sst xmlns="http://schemas.openxmlformats.org/spreadsheetml/2006/main" count="85" uniqueCount="47">
  <si>
    <t>Saldi i tusind kr. opgjort pr. konto</t>
  </si>
  <si>
    <t>Varedebitorer</t>
  </si>
  <si>
    <t>Salgsfragt øvrige møbler</t>
  </si>
  <si>
    <t>Mængderabatter (havemøbler)</t>
  </si>
  <si>
    <t>Vareforbrug (øvrige møbler)</t>
  </si>
  <si>
    <t>Renteindtægter fra bankkonto</t>
  </si>
  <si>
    <t>Forsikringer</t>
  </si>
  <si>
    <t>Løn til ansatte</t>
  </si>
  <si>
    <t>Vareforbrug (havemøbler)</t>
  </si>
  <si>
    <t>Onlinereklamer for havemøbler</t>
  </si>
  <si>
    <t>Varelager havemøbler</t>
  </si>
  <si>
    <t>Salgsfragt køkkeninteriør</t>
  </si>
  <si>
    <t>Mængderabatter (øvrige møbler)</t>
  </si>
  <si>
    <t>Omkostningskreditorer</t>
  </si>
  <si>
    <t>Bankkonto</t>
  </si>
  <si>
    <t>Salgsfragt havemøbler</t>
  </si>
  <si>
    <t>Akkumulerede afskrivninger, biler</t>
  </si>
  <si>
    <t>Privat indskudskonto Mette</t>
  </si>
  <si>
    <t>Skyldig revision</t>
  </si>
  <si>
    <t>Skyldig feriepenge</t>
  </si>
  <si>
    <t>Rejseomkosntinger</t>
  </si>
  <si>
    <t>Varelager øvrige møbler</t>
  </si>
  <si>
    <t>Varelager køkkeninteriør</t>
  </si>
  <si>
    <t>Afskrivninger på biler</t>
  </si>
  <si>
    <t>Personaleomkostninger</t>
  </si>
  <si>
    <t>Varekreditorer</t>
  </si>
  <si>
    <t>Emballange til køkkeninterør (papkasser mm.)</t>
  </si>
  <si>
    <t>Vareforbrug, køkkeninteriør</t>
  </si>
  <si>
    <t>Privat indskudskonto Søren</t>
  </si>
  <si>
    <t>Onlinereklamer for køkkeninteriør</t>
  </si>
  <si>
    <t>Omsætning (øvrige møbler)</t>
  </si>
  <si>
    <t>Omsætning (havemøbler)</t>
  </si>
  <si>
    <t>Husleje og andre lokaleomkostninger</t>
  </si>
  <si>
    <t>Mobilabonnement og internetforbindelse</t>
  </si>
  <si>
    <t>Omsætning (køkkeninteriør)</t>
  </si>
  <si>
    <t>Øvrige administrationsomkostninger</t>
  </si>
  <si>
    <t>Småanskaffelser</t>
  </si>
  <si>
    <t>Øvrige reklameomkostninger</t>
  </si>
  <si>
    <t>Biler</t>
  </si>
  <si>
    <t xml:space="preserve">Hovedgruppe </t>
  </si>
  <si>
    <t>Kontobetegnelse</t>
  </si>
  <si>
    <t>Omsætning:</t>
  </si>
  <si>
    <t>Omkostninger:</t>
  </si>
  <si>
    <t>Aktiver:</t>
  </si>
  <si>
    <t>Passiver:</t>
  </si>
  <si>
    <t>Kontobeholdning</t>
  </si>
  <si>
    <t>Resultatopgørelse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</si>
</sst>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496A-7DE7-41DC-A854-64B32F80D895}">
  <dimension ref="C4:R50"/>
  <sheetViews>
    <sheetView tabSelected="1" topLeftCell="G1" zoomScale="101" zoomScaleNormal="40" workbookViewId="0">
      <selection activeCell="O40" sqref="O40"/>
    </sheetView>
  </sheetViews>
  <sheetFormatPr defaultRowHeight="14.5" x14ac:dyDescent="0.35"/>
  <cols>
    <col min="3" max="3" width="42.1796875" customWidth="1"/>
    <col min="10" max="10" width="12.26953125" customWidth="1"/>
    <col min="11" max="11" width="26.81640625" customWidth="1"/>
    <col min="12" max="12" width="15.08984375" customWidth="1"/>
    <col min="15" max="15" width="15.54296875" customWidth="1"/>
    <col min="17" max="17" width="15.81640625" bestFit="1" customWidth="1"/>
    <col min="19" max="19" width="20.6328125" customWidth="1"/>
    <col min="23" max="23" width="17.90625" customWidth="1"/>
  </cols>
  <sheetData>
    <row r="4" spans="3:18" x14ac:dyDescent="0.35">
      <c r="L4" t="s">
        <v>45</v>
      </c>
      <c r="Q4" t="s">
        <v>46</v>
      </c>
      <c r="R4">
        <v>2018</v>
      </c>
    </row>
    <row r="5" spans="3:18" x14ac:dyDescent="0.35">
      <c r="C5" t="s">
        <v>0</v>
      </c>
      <c r="D5">
        <v>2018</v>
      </c>
      <c r="E5">
        <v>2019</v>
      </c>
      <c r="J5" t="s">
        <v>39</v>
      </c>
      <c r="K5" t="s">
        <v>40</v>
      </c>
      <c r="L5">
        <v>2018</v>
      </c>
      <c r="M5">
        <v>2019</v>
      </c>
    </row>
    <row r="6" spans="3:18" x14ac:dyDescent="0.35">
      <c r="C6" t="s">
        <v>1</v>
      </c>
      <c r="D6">
        <v>471</v>
      </c>
      <c r="E6">
        <v>398</v>
      </c>
      <c r="J6" t="s">
        <v>41</v>
      </c>
    </row>
    <row r="7" spans="3:18" x14ac:dyDescent="0.35">
      <c r="C7" t="s">
        <v>2</v>
      </c>
      <c r="D7">
        <v>187</v>
      </c>
      <c r="E7">
        <v>182</v>
      </c>
      <c r="K7" t="s">
        <v>30</v>
      </c>
      <c r="L7">
        <v>1622</v>
      </c>
      <c r="M7">
        <v>1599</v>
      </c>
    </row>
    <row r="8" spans="3:18" x14ac:dyDescent="0.35">
      <c r="C8" t="s">
        <v>3</v>
      </c>
      <c r="D8">
        <v>426</v>
      </c>
      <c r="E8">
        <v>180</v>
      </c>
      <c r="K8" t="s">
        <v>31</v>
      </c>
      <c r="L8">
        <v>10350</v>
      </c>
      <c r="M8">
        <v>7890</v>
      </c>
    </row>
    <row r="9" spans="3:18" x14ac:dyDescent="0.35">
      <c r="C9" t="s">
        <v>4</v>
      </c>
      <c r="D9">
        <v>885</v>
      </c>
      <c r="E9">
        <v>799</v>
      </c>
      <c r="K9" t="s">
        <v>34</v>
      </c>
      <c r="L9">
        <v>3675</v>
      </c>
      <c r="M9">
        <v>4102</v>
      </c>
    </row>
    <row r="10" spans="3:18" x14ac:dyDescent="0.35">
      <c r="C10" t="s">
        <v>5</v>
      </c>
      <c r="D10">
        <v>4</v>
      </c>
      <c r="E10">
        <v>6</v>
      </c>
      <c r="K10" t="s">
        <v>5</v>
      </c>
      <c r="L10">
        <v>4</v>
      </c>
      <c r="M10">
        <v>6</v>
      </c>
    </row>
    <row r="11" spans="3:18" x14ac:dyDescent="0.35">
      <c r="C11" t="s">
        <v>6</v>
      </c>
      <c r="D11">
        <v>84</v>
      </c>
      <c r="E11">
        <v>96</v>
      </c>
      <c r="L11">
        <f>L7+L8+L9+L10</f>
        <v>15651</v>
      </c>
      <c r="M11">
        <f>M7+M8+M9+M10</f>
        <v>13597</v>
      </c>
    </row>
    <row r="12" spans="3:18" x14ac:dyDescent="0.35">
      <c r="C12" t="s">
        <v>7</v>
      </c>
      <c r="D12">
        <v>2612</v>
      </c>
      <c r="E12">
        <v>2754</v>
      </c>
      <c r="J12" t="s">
        <v>42</v>
      </c>
    </row>
    <row r="13" spans="3:18" x14ac:dyDescent="0.35">
      <c r="C13" t="s">
        <v>8</v>
      </c>
      <c r="D13">
        <v>4499</v>
      </c>
      <c r="E13">
        <v>3250</v>
      </c>
      <c r="K13" t="s">
        <v>3</v>
      </c>
      <c r="L13">
        <v>426</v>
      </c>
      <c r="M13">
        <v>180</v>
      </c>
    </row>
    <row r="14" spans="3:18" x14ac:dyDescent="0.35">
      <c r="C14" t="s">
        <v>9</v>
      </c>
      <c r="D14">
        <v>165</v>
      </c>
      <c r="E14">
        <v>165</v>
      </c>
      <c r="K14" t="s">
        <v>4</v>
      </c>
      <c r="L14">
        <v>885</v>
      </c>
      <c r="M14">
        <v>799</v>
      </c>
    </row>
    <row r="15" spans="3:18" x14ac:dyDescent="0.35">
      <c r="C15" t="s">
        <v>10</v>
      </c>
      <c r="D15">
        <v>945</v>
      </c>
      <c r="E15">
        <v>1234</v>
      </c>
      <c r="K15" t="s">
        <v>6</v>
      </c>
      <c r="L15">
        <v>84</v>
      </c>
      <c r="M15">
        <v>96</v>
      </c>
    </row>
    <row r="16" spans="3:18" x14ac:dyDescent="0.35">
      <c r="C16" t="s">
        <v>11</v>
      </c>
      <c r="D16">
        <v>201</v>
      </c>
      <c r="E16">
        <v>225</v>
      </c>
      <c r="K16" t="s">
        <v>7</v>
      </c>
      <c r="L16">
        <v>2612</v>
      </c>
      <c r="M16">
        <v>2754</v>
      </c>
    </row>
    <row r="17" spans="3:13" x14ac:dyDescent="0.35">
      <c r="C17" t="s">
        <v>12</v>
      </c>
      <c r="D17">
        <v>29</v>
      </c>
      <c r="E17">
        <v>18</v>
      </c>
      <c r="K17" t="s">
        <v>8</v>
      </c>
      <c r="L17">
        <v>4499</v>
      </c>
      <c r="M17">
        <v>3250</v>
      </c>
    </row>
    <row r="18" spans="3:13" x14ac:dyDescent="0.35">
      <c r="C18" t="s">
        <v>13</v>
      </c>
      <c r="D18">
        <v>265</v>
      </c>
      <c r="E18">
        <v>179</v>
      </c>
      <c r="K18" t="s">
        <v>9</v>
      </c>
      <c r="L18">
        <v>165</v>
      </c>
      <c r="M18">
        <v>165</v>
      </c>
    </row>
    <row r="19" spans="3:13" x14ac:dyDescent="0.35">
      <c r="C19" t="s">
        <v>14</v>
      </c>
      <c r="D19">
        <v>3434</v>
      </c>
      <c r="E19">
        <v>3044</v>
      </c>
      <c r="K19" t="s">
        <v>2</v>
      </c>
      <c r="L19">
        <v>1871</v>
      </c>
      <c r="M19">
        <v>182</v>
      </c>
    </row>
    <row r="20" spans="3:13" x14ac:dyDescent="0.35">
      <c r="C20" t="s">
        <v>15</v>
      </c>
      <c r="D20">
        <v>345</v>
      </c>
      <c r="E20">
        <v>302</v>
      </c>
      <c r="K20" t="s">
        <v>11</v>
      </c>
      <c r="L20">
        <v>345</v>
      </c>
      <c r="M20">
        <v>302</v>
      </c>
    </row>
    <row r="21" spans="3:13" x14ac:dyDescent="0.35">
      <c r="C21" t="s">
        <v>16</v>
      </c>
      <c r="D21">
        <v>200</v>
      </c>
      <c r="E21">
        <v>400</v>
      </c>
      <c r="K21" t="s">
        <v>12</v>
      </c>
      <c r="L21">
        <v>29</v>
      </c>
      <c r="M21">
        <v>18</v>
      </c>
    </row>
    <row r="22" spans="3:13" x14ac:dyDescent="0.35">
      <c r="C22" t="s">
        <v>17</v>
      </c>
      <c r="D22">
        <v>1573</v>
      </c>
      <c r="E22">
        <v>1920</v>
      </c>
      <c r="K22" t="s">
        <v>15</v>
      </c>
      <c r="L22">
        <v>345</v>
      </c>
      <c r="M22">
        <v>302</v>
      </c>
    </row>
    <row r="23" spans="3:13" x14ac:dyDescent="0.35">
      <c r="C23" t="s">
        <v>18</v>
      </c>
      <c r="D23">
        <v>80</v>
      </c>
      <c r="E23">
        <v>90</v>
      </c>
      <c r="K23" t="s">
        <v>20</v>
      </c>
      <c r="L23">
        <v>250</v>
      </c>
      <c r="M23">
        <v>269</v>
      </c>
    </row>
    <row r="24" spans="3:13" x14ac:dyDescent="0.35">
      <c r="C24" t="s">
        <v>19</v>
      </c>
      <c r="D24">
        <v>96</v>
      </c>
      <c r="E24">
        <v>100</v>
      </c>
      <c r="K24" t="s">
        <v>23</v>
      </c>
      <c r="L24">
        <v>200</v>
      </c>
      <c r="M24">
        <v>200</v>
      </c>
    </row>
    <row r="25" spans="3:13" x14ac:dyDescent="0.35">
      <c r="C25" t="s">
        <v>20</v>
      </c>
      <c r="D25">
        <v>250</v>
      </c>
      <c r="E25">
        <v>269</v>
      </c>
      <c r="K25" t="s">
        <v>24</v>
      </c>
      <c r="L25">
        <v>378</v>
      </c>
      <c r="M25">
        <v>399</v>
      </c>
    </row>
    <row r="26" spans="3:13" x14ac:dyDescent="0.35">
      <c r="C26" t="s">
        <v>21</v>
      </c>
      <c r="D26">
        <v>441</v>
      </c>
      <c r="E26">
        <v>356</v>
      </c>
      <c r="K26" t="s">
        <v>26</v>
      </c>
      <c r="L26">
        <v>65</v>
      </c>
      <c r="M26">
        <v>71</v>
      </c>
    </row>
    <row r="27" spans="3:13" x14ac:dyDescent="0.35">
      <c r="C27" t="s">
        <v>22</v>
      </c>
      <c r="D27">
        <v>292</v>
      </c>
      <c r="E27">
        <v>392</v>
      </c>
      <c r="K27" t="s">
        <v>27</v>
      </c>
      <c r="L27">
        <v>1399</v>
      </c>
      <c r="M27">
        <v>1501</v>
      </c>
    </row>
    <row r="28" spans="3:13" x14ac:dyDescent="0.35">
      <c r="C28" t="s">
        <v>23</v>
      </c>
      <c r="D28">
        <v>200</v>
      </c>
      <c r="E28">
        <v>200</v>
      </c>
      <c r="K28" t="s">
        <v>29</v>
      </c>
      <c r="L28">
        <v>78</v>
      </c>
      <c r="M28">
        <v>103</v>
      </c>
    </row>
    <row r="29" spans="3:13" x14ac:dyDescent="0.35">
      <c r="C29" t="s">
        <v>24</v>
      </c>
      <c r="D29">
        <v>378</v>
      </c>
      <c r="E29">
        <v>399</v>
      </c>
      <c r="K29" t="s">
        <v>33</v>
      </c>
      <c r="L29">
        <v>160</v>
      </c>
      <c r="M29">
        <v>175</v>
      </c>
    </row>
    <row r="30" spans="3:13" x14ac:dyDescent="0.35">
      <c r="C30" t="s">
        <v>25</v>
      </c>
      <c r="D30">
        <v>511</v>
      </c>
      <c r="E30">
        <v>321</v>
      </c>
      <c r="K30" t="s">
        <v>35</v>
      </c>
      <c r="L30">
        <v>320</v>
      </c>
      <c r="M30">
        <v>357</v>
      </c>
    </row>
    <row r="31" spans="3:13" x14ac:dyDescent="0.35">
      <c r="C31" t="s">
        <v>26</v>
      </c>
      <c r="D31">
        <v>65</v>
      </c>
      <c r="E31">
        <v>71</v>
      </c>
      <c r="K31" t="s">
        <v>36</v>
      </c>
      <c r="L31">
        <v>114</v>
      </c>
      <c r="M31">
        <v>78</v>
      </c>
    </row>
    <row r="32" spans="3:13" x14ac:dyDescent="0.35">
      <c r="C32" t="s">
        <v>27</v>
      </c>
      <c r="D32">
        <v>1399</v>
      </c>
      <c r="E32">
        <v>1501</v>
      </c>
      <c r="K32" t="s">
        <v>37</v>
      </c>
      <c r="L32">
        <v>200</v>
      </c>
      <c r="M32">
        <v>205</v>
      </c>
    </row>
    <row r="33" spans="3:13" x14ac:dyDescent="0.35">
      <c r="C33" t="s">
        <v>28</v>
      </c>
      <c r="D33">
        <v>1364</v>
      </c>
      <c r="E33">
        <v>1711</v>
      </c>
      <c r="K33" t="s">
        <v>32</v>
      </c>
      <c r="L33">
        <v>360</v>
      </c>
      <c r="M33">
        <v>365</v>
      </c>
    </row>
    <row r="34" spans="3:13" x14ac:dyDescent="0.35">
      <c r="C34" t="s">
        <v>29</v>
      </c>
      <c r="D34">
        <v>78</v>
      </c>
      <c r="E34">
        <v>103</v>
      </c>
      <c r="L34">
        <f>L13+L14+L15+L16+L18+L17+L19+L20+L21+L22+L23+L24+L25+L26+L27+L28+L29+L30+L31+L32+L33</f>
        <v>14785</v>
      </c>
      <c r="M34">
        <f>M13+M14+M15+M16+M18+M17+M19+M20+M21+M22+M23+M24+M25+M26+M27+M28+M29+M30+M31+M32+M33</f>
        <v>11771</v>
      </c>
    </row>
    <row r="35" spans="3:13" x14ac:dyDescent="0.35">
      <c r="C35" t="s">
        <v>30</v>
      </c>
      <c r="D35">
        <v>1622</v>
      </c>
      <c r="E35">
        <v>1599</v>
      </c>
      <c r="J35" t="s">
        <v>43</v>
      </c>
    </row>
    <row r="36" spans="3:13" x14ac:dyDescent="0.35">
      <c r="C36" t="s">
        <v>31</v>
      </c>
      <c r="D36">
        <v>10350</v>
      </c>
      <c r="E36">
        <v>7890</v>
      </c>
      <c r="K36" t="s">
        <v>10</v>
      </c>
      <c r="L36">
        <v>945</v>
      </c>
      <c r="M36">
        <v>1234</v>
      </c>
    </row>
    <row r="37" spans="3:13" x14ac:dyDescent="0.35">
      <c r="C37" t="s">
        <v>32</v>
      </c>
      <c r="D37">
        <v>360</v>
      </c>
      <c r="E37">
        <v>365</v>
      </c>
      <c r="K37" t="s">
        <v>14</v>
      </c>
      <c r="L37">
        <v>3434</v>
      </c>
      <c r="M37">
        <v>3044</v>
      </c>
    </row>
    <row r="38" spans="3:13" x14ac:dyDescent="0.35">
      <c r="C38" t="s">
        <v>33</v>
      </c>
      <c r="D38">
        <v>160</v>
      </c>
      <c r="E38">
        <v>175</v>
      </c>
      <c r="K38" t="s">
        <v>21</v>
      </c>
      <c r="L38">
        <v>441</v>
      </c>
      <c r="M38">
        <v>356</v>
      </c>
    </row>
    <row r="39" spans="3:13" x14ac:dyDescent="0.35">
      <c r="C39" t="s">
        <v>34</v>
      </c>
      <c r="D39">
        <v>3675</v>
      </c>
      <c r="E39">
        <v>4102</v>
      </c>
      <c r="K39" t="s">
        <v>22</v>
      </c>
      <c r="L39">
        <v>292</v>
      </c>
      <c r="M39">
        <v>392</v>
      </c>
    </row>
    <row r="40" spans="3:13" x14ac:dyDescent="0.35">
      <c r="C40" t="s">
        <v>35</v>
      </c>
      <c r="D40">
        <v>320</v>
      </c>
      <c r="E40">
        <v>357</v>
      </c>
      <c r="K40" t="s">
        <v>38</v>
      </c>
      <c r="L40">
        <v>1200</v>
      </c>
      <c r="M40">
        <v>1200</v>
      </c>
    </row>
    <row r="41" spans="3:13" x14ac:dyDescent="0.35">
      <c r="C41" t="s">
        <v>36</v>
      </c>
      <c r="D41">
        <v>114</v>
      </c>
      <c r="E41">
        <v>78</v>
      </c>
      <c r="K41" t="s">
        <v>1</v>
      </c>
      <c r="L41">
        <v>471</v>
      </c>
      <c r="M41">
        <v>398</v>
      </c>
    </row>
    <row r="42" spans="3:13" x14ac:dyDescent="0.35">
      <c r="C42" t="s">
        <v>37</v>
      </c>
      <c r="D42">
        <v>200</v>
      </c>
      <c r="E42">
        <v>205</v>
      </c>
      <c r="K42" t="s">
        <v>16</v>
      </c>
      <c r="L42">
        <v>200</v>
      </c>
      <c r="M42">
        <v>400</v>
      </c>
    </row>
    <row r="43" spans="3:13" x14ac:dyDescent="0.35">
      <c r="C43" t="s">
        <v>38</v>
      </c>
      <c r="D43">
        <v>1200</v>
      </c>
      <c r="E43">
        <v>1200</v>
      </c>
      <c r="K43" t="s">
        <v>28</v>
      </c>
      <c r="L43">
        <v>1364</v>
      </c>
      <c r="M43">
        <v>1711</v>
      </c>
    </row>
    <row r="44" spans="3:13" x14ac:dyDescent="0.35">
      <c r="K44" t="s">
        <v>17</v>
      </c>
      <c r="L44">
        <v>1573</v>
      </c>
      <c r="M44">
        <v>1920</v>
      </c>
    </row>
    <row r="46" spans="3:13" x14ac:dyDescent="0.35">
      <c r="J46" t="s">
        <v>44</v>
      </c>
    </row>
    <row r="47" spans="3:13" x14ac:dyDescent="0.35">
      <c r="K47" t="s">
        <v>13</v>
      </c>
      <c r="L47">
        <v>265</v>
      </c>
      <c r="M47">
        <v>179</v>
      </c>
    </row>
    <row r="48" spans="3:13" x14ac:dyDescent="0.35">
      <c r="K48" t="s">
        <v>19</v>
      </c>
      <c r="L48">
        <v>96</v>
      </c>
      <c r="M48">
        <v>100</v>
      </c>
    </row>
    <row r="49" spans="11:13" x14ac:dyDescent="0.35">
      <c r="K49" t="s">
        <v>18</v>
      </c>
      <c r="L49">
        <v>80</v>
      </c>
      <c r="M49">
        <v>90</v>
      </c>
    </row>
    <row r="50" spans="11:13" x14ac:dyDescent="0.35">
      <c r="K50" t="s">
        <v>25</v>
      </c>
      <c r="L50">
        <v>511</v>
      </c>
      <c r="M50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Ellehammer</dc:creator>
  <cp:lastModifiedBy>Viktor Ellehammer</cp:lastModifiedBy>
  <dcterms:created xsi:type="dcterms:W3CDTF">2023-10-06T16:20:38Z</dcterms:created>
  <dcterms:modified xsi:type="dcterms:W3CDTF">2023-10-08T14:55:33Z</dcterms:modified>
</cp:coreProperties>
</file>