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erson.schmidt\Desktop\Curso\"/>
    </mc:Choice>
  </mc:AlternateContent>
  <xr:revisionPtr revIDLastSave="0" documentId="13_ncr:1_{61E66721-B67E-4D7B-867E-5A3F59471795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1">#N/A</definedName>
  </definedNames>
  <calcPr calcId="18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15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<sst xmlns="http://schemas.openxmlformats.org/spreadsheetml/2006/main" count="2017" uniqueCount="319">
  <si>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</si>
  <si>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</si>
  <si>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</si>
  <si>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</si>
  <si>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</si>
  <si>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</si>
  <si>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</si>
  <si>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</si>
  <si>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</si>
  <si>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</si>
  <si>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</si>
  <si>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</si>
  <si>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</si>
  <si>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</si>
  <si>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</si>
  <si>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</si>
  <si>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</si>
  <si>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</si>
  <si>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</si>
  <si>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</si>
  <si>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</si>
  <si>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</si>
  <si>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</si>
  <si>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</si>
  <si>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</si>
  <si>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</si>
  <si>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</si>
  <si>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</si>
  <si>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</si>
  <si>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</si>
  <si>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</si>
  <si>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</si>
  <si>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</si>
  <si>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</si>
  <si>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</si>
  <si>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</si>
  <si>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</si>
  <si>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</si>
  <si>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</si>
  <si>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</si>
  <si>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</si>
  <si>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</si>
  <si>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</si>
  <si>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</si>
  <si>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</si>
  <si>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</si>
  <si>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</si>
  <si>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</si>
  <si>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</si>
  <si>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</si>
  <si>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</si>
  <si>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</si>
  <si>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</si>
  <si>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</si>
  <si>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</si>
  <si>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</si>
  <si>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</si>
  <si>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</si>
  <si>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</si>
  <si>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</si>
  <si>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</si>
  <si>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</si>
  <si>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</si>
  <si>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</si>
  <si>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</si>
  <si>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</si>
  <si>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</si>
  <si>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</si>
  <si>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</si>
  <si>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</si>
  <si>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</si>
  <si>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</si>
  <si>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</si>
  <si>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</si>
  <si>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</si>
  <si>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</si>
  <si>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</si>
  <si>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</si>
  <si>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</si>
  <si>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</si>
  <si>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</si>
  <si>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</si>
  <si>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</si>
  <si>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</si>
  <si>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</si>
  <si>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</si>
  <si>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</si>
  <si>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</si>
  <si>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</si>
  <si>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</si>
  <si>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</si>
  <si>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</si>
  <si>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</si>
  <si>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</si>
  <si>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</si>
  <si>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</si>
  <si>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</si>
  <si>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</si>
  <si>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</si>
  <si>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</si>
  <si>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</si>
  <si>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</si>
  <si>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</si>
  <si>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</si>
  <si>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</si>
  <si>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</si>
  <si>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</si>
  <si>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</si>
  <si>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</si>
  <si>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</si>
  <si>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</si>
  <si>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</si>
  <si>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</si>
  <si>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</si>
  <si>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</si>
  <si>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</si>
  <si>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</si>
  <si>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</si>
  <si>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</si>
  <si>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</si>
  <si>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</si>
  <si>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</si>
  <si>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</si>
  <si>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</si>
  <si>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</si>
  <si>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</si>
  <si>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</si>
  <si>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</si>
  <si>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</si>
  <si>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</si>
  <si>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</si>
  <si>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</si>
  <si>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</si>
  <si>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</si>
  <si>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</si>
  <si>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</si>
  <si>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</si>
  <si>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</si>
  <si>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</si>
  <si>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</si>
  <si>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</si>
  <si>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</si>
  <si>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</si>
  <si>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</si>
  <si>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</si>
  <si>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</si>
  <si>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</si>
  <si>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</si>
  <si>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</si>
  <si>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</si>
  <si>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</si>
  <si>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</si>
  <si>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</si>
  <si>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</si>
  <si>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</si>
  <si>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</si>
  <si>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</si>
  <si>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</si>
  <si>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</si>
  <si>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</si>
  <si>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</si>
  <si>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</si>
  <si>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</si>
  <si>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</si>
  <si>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</si>
  <si>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</si>
  <si>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</si>
  <si>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</si>
  <si>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</si>
  <si>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</si>
  <si>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</si>
  <si>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</si>
  <si>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</si>
  <si>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</si>
  <si>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</si>
  <si>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</si>
  <si>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</si>
  <si>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</si>
  <si>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</si>
  <si>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</si>
  <si>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</si>
  <si>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</si>
  <si>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</si>
  <si>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</si>
  <si>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</si>
  <si>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</si>
  <si>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</si>
  <si>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</si>
  <si>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</si>
  <si>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</si>
  <si>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</si>
  <si>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</si>
  <si>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</si>
  <si>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</si>
  <si>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</si>
  <si>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</si>
  <si>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</si>
  <si>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</si>
  <si>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</si>
  <si>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</si>
  <si>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</si>
  <si>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</si>
  <si>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</si>
  <si>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</si>
  <si>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</si>
  <si>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</si>
  <si>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</si>
  <si>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</si>
  <si>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</si>
  <si>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</si>
  <si>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</si>
  <si>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</si>
  <si>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</si>
  <si>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</si>
  <si>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</si>
  <si>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</si>
  <si>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</si>
  <si>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</si>
  <si>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</si>
  <si>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</si>
  <si>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</si>
  <si>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</si>
  <si>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</si>
  <si>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</si>
  <si>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</si>
  <si>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</si>
  <si>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</si>
  <si>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</si>
  <si>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</si>
  <si>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</si>
  <si>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</si>
  <si>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</si>
  <si>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</si>
  <si>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</si>
  <si>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</si>
  <si>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</si>
  <si>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</si>
  <si>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</si>
  <si>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</si>
  <si>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</si>
  <si>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</si>
  <si>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</si>
  <si>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</si>
  <si>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</si>
  <si>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</si>
  <si>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</si>
  <si>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</si>
  <si>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</si>
  <si>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</si>
  <si>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</si>
  <si>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</si>
  <si>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</si>
  <si>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</si>
  <si>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</si>
  <si>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</si>
  <si>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</si>
  <si>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</si>
  <si>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</si>
  <si>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</si>
  <si>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</si>
  <si>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</si>
  <si>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</si>
  <si>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</si>
  <si>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</si>
  <si>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</si>
  <si>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</si>
  <si>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</si>
  <si>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</si>
  <si>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</si>
  <si>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</si>
  <si>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</si>
  <si>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</si>
  <si>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</si>
  <si>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</si>
  <si>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</si>
  <si>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</si>
  <si>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</si>
  <si>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</si>
  <si>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</si>
  <si>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</si>
  <si>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</si>
  <si>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</si>
  <si>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</si>
  <si>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</si>
  <si>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</si>
  <si>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</si>
  <si>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</si>
  <si>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</si>
  <si>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</si>
  <si>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</si>
  <si>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</si>
  <si>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</si>
  <si>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</si>
  <si>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</si>
  <si>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</si>
  <si>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</si>
  <si>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</si>
  <si>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</si>
  <si>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</si>
  <si>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</si>
  <si>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</si>
  <si>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</si>
  <si>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</si>
  <si>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</si>
  <si>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</si>
  <si>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</si>
  <si>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</si>
  <si>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</si>
  <si>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</si>
  <si>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</si>
  <si>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</si>
  <si>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</si>
  <si>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</si>
  <si>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XBOX GAME PASS SUBSCRIPTIONS SALES</t>
  </si>
  <si>
    <t>Rótulos de Linha</t>
  </si>
  <si>
    <t>Total Geral</t>
  </si>
  <si>
    <t>Soma de Total Value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</si>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</sst>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22C55E"/>
      <name val="Aptos Narrow"/>
      <family val="2"/>
      <scheme val="minor"/>
    </font>
    <font>
      <sz val="11"/>
      <color theme="1"/>
      <name val="Lucida Sans Typewriter"/>
      <family val="3"/>
    </font>
    <font>
      <b/>
      <sz val="13"/>
      <color rgb="FF22C55E"/>
      <name val="Lucida Sans Typewriter"/>
      <family val="3"/>
    </font>
    <font>
      <b/>
      <sz val="13"/>
      <color theme="3"/>
      <name val="Lucida Sans Typewriter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4" borderId="0" xfId="0" applyFont="1" applyFill="1"/>
    <xf numFmtId="0" fontId="6" fillId="0" borderId="0" xfId="0" applyFont="1"/>
    <xf numFmtId="0" fontId="7" fillId="0" borderId="3" xfId="3" applyFont="1" applyBorder="1"/>
    <xf numFmtId="0" fontId="8" fillId="0" borderId="3" xfId="3" applyFont="1" applyBorder="1"/>
    <xf numFmtId="0" fontId="4" fillId="0" borderId="3" xfId="3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</font>
    </dxf>
    <dxf>
      <fill>
        <patternFill>
          <bgColor rgb="FFE8E6E9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8" xr9:uid="{8A202D9C-098F-4242-8919-89651DD15595}">
      <tableStyleElement type="wholeTable" dxfId="1"/>
      <tableStyleElement type="headerRow" dxfId="0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5"/>
            <x14:slicerStyleElement type="unselectedItemWithNoData" dxfId="4"/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046911"/>
        <c:axId val="1355048351"/>
      </c:barChart>
      <c:catAx>
        <c:axId val="135504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048351"/>
        <c:crosses val="autoZero"/>
        <c:auto val="1"/>
        <c:lblAlgn val="ctr"/>
        <c:lblOffset val="100"/>
        <c:noMultiLvlLbl val="0"/>
      </c:catAx>
      <c:valAx>
        <c:axId val="1355048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50469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dinâmica4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C̳álculos!$B$6:$B$8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B-42E4-A480-47507402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5661855"/>
        <c:axId val="1805668095"/>
      </c:barChart>
      <c:catAx>
        <c:axId val="180566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668095"/>
        <c:crosses val="autoZero"/>
        <c:auto val="1"/>
        <c:lblAlgn val="ctr"/>
        <c:lblOffset val="100"/>
        <c:noMultiLvlLbl val="0"/>
      </c:catAx>
      <c:valAx>
        <c:axId val="18056680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0566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204507</xdr:colOff>
      <xdr:row>0</xdr:row>
      <xdr:rowOff>984123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7297CE-E082-41C6-8413-059F210EF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1032" cy="984123"/>
        </a:xfrm>
        <a:prstGeom prst="rect">
          <a:avLst/>
        </a:prstGeom>
      </xdr:spPr>
    </xdr:pic>
    <xdr:clientData/>
  </xdr:twoCellAnchor>
  <xdr:twoCellAnchor editAs="absolute">
    <xdr:from>
      <xdr:col>18</xdr:col>
      <xdr:colOff>467283</xdr:colOff>
      <xdr:row>0</xdr:row>
      <xdr:rowOff>160591</xdr:rowOff>
    </xdr:from>
    <xdr:to>
      <xdr:col>20</xdr:col>
      <xdr:colOff>33055</xdr:colOff>
      <xdr:row>0</xdr:row>
      <xdr:rowOff>823531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17E5A2D0-64C6-47E5-A1B8-A5228032BBB3}"/>
            </a:ext>
          </a:extLst>
        </xdr:cNvPr>
        <xdr:cNvSpPr/>
      </xdr:nvSpPr>
      <xdr:spPr>
        <a:xfrm>
          <a:off x="10902201" y="160591"/>
          <a:ext cx="695325" cy="66294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15</xdr:col>
      <xdr:colOff>506503</xdr:colOff>
      <xdr:row>0</xdr:row>
      <xdr:rowOff>257307</xdr:rowOff>
    </xdr:from>
    <xdr:to>
      <xdr:col>18</xdr:col>
      <xdr:colOff>285681</xdr:colOff>
      <xdr:row>0</xdr:row>
      <xdr:rowOff>726815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2B665C97-E53A-4B13-A079-0A096AEACE64}"/>
            </a:ext>
          </a:extLst>
        </xdr:cNvPr>
        <xdr:cNvSpPr/>
      </xdr:nvSpPr>
      <xdr:spPr>
        <a:xfrm>
          <a:off x="9112621" y="257307"/>
          <a:ext cx="1607978" cy="469508"/>
        </a:xfrm>
        <a:prstGeom prst="round2SameRect">
          <a:avLst>
            <a:gd name="adj1" fmla="val 42275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BEM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VINDO, LUCAS!</a:t>
          </a:r>
        </a:p>
      </xdr:txBody>
    </xdr:sp>
    <xdr:clientData/>
  </xdr:twoCellAnchor>
  <xdr:twoCellAnchor editAs="absolute">
    <xdr:from>
      <xdr:col>4</xdr:col>
      <xdr:colOff>0</xdr:colOff>
      <xdr:row>4</xdr:row>
      <xdr:rowOff>133350</xdr:rowOff>
    </xdr:from>
    <xdr:to>
      <xdr:col>11</xdr:col>
      <xdr:colOff>238125</xdr:colOff>
      <xdr:row>11</xdr:row>
      <xdr:rowOff>101974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9C606FEE-7F70-923F-08F9-2CA758022C37}"/>
            </a:ext>
          </a:extLst>
        </xdr:cNvPr>
        <xdr:cNvGrpSpPr/>
      </xdr:nvGrpSpPr>
      <xdr:grpSpPr>
        <a:xfrm>
          <a:off x="2061882" y="2715185"/>
          <a:ext cx="4505325" cy="1537448"/>
          <a:chOff x="2066925" y="2714625"/>
          <a:chExt cx="4505325" cy="1502149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49EEF768-2EEA-9043-A89B-53F8EAF48411}"/>
              </a:ext>
            </a:extLst>
          </xdr:cNvPr>
          <xdr:cNvSpPr/>
        </xdr:nvSpPr>
        <xdr:spPr>
          <a:xfrm>
            <a:off x="2066925" y="2714625"/>
            <a:ext cx="4505325" cy="150214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15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6378985E-2B38-944D-FC64-D615ED94C228}"/>
              </a:ext>
            </a:extLst>
          </xdr:cNvPr>
          <xdr:cNvSpPr/>
        </xdr:nvSpPr>
        <xdr:spPr>
          <a:xfrm>
            <a:off x="3771899" y="3087746"/>
            <a:ext cx="2686051" cy="96663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B6DC41C-3228-4752-8CBC-C1FAA5BF0725}" type="TxLink">
              <a:rPr lang="en-US" sz="2800" b="0" i="0" u="none" strike="noStrike">
                <a:solidFill>
                  <a:srgbClr val="22C55E"/>
                </a:solidFill>
                <a:latin typeface="Lucida Sans Typewriter" panose="020B0509030504030204" pitchFamily="49" charset="0"/>
                <a:ea typeface="+mn-ea"/>
                <a:cs typeface="+mn-cs"/>
              </a:rPr>
              <a:pPr marL="0" indent="0" algn="ctr"/>
              <a:t>R$ 990,00</a:t>
            </a:fld>
            <a:endParaRPr lang="pt-BR" sz="2800" b="0" i="0" u="none" strike="noStrike">
              <a:solidFill>
                <a:srgbClr val="22C55E"/>
              </a:solidFill>
              <a:latin typeface="Lucida Sans Typewriter" panose="020B0509030504030204" pitchFamily="49" charset="0"/>
              <a:ea typeface="+mn-ea"/>
              <a:cs typeface="+mn-cs"/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60AC7A5E-B671-3145-4D2D-53A4BFF2EC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5" y="2861553"/>
            <a:ext cx="1219200" cy="1192826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8BA634C6-7BA9-3880-6678-E86E16DE1D2A}"/>
              </a:ext>
            </a:extLst>
          </xdr:cNvPr>
          <xdr:cNvSpPr/>
        </xdr:nvSpPr>
        <xdr:spPr>
          <a:xfrm>
            <a:off x="2069376" y="2722635"/>
            <a:ext cx="4497976" cy="469508"/>
          </a:xfrm>
          <a:prstGeom prst="round2SameRect">
            <a:avLst>
              <a:gd name="adj1" fmla="val 4227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Lucida Sans Typewriter" panose="020B0509030504030204" pitchFamily="49" charset="0"/>
              </a:rPr>
              <a:t>TOTAL SUBSCIPTIONS EA</a:t>
            </a:r>
            <a:r>
              <a:rPr lang="pt-BR" sz="1100" b="1" baseline="0">
                <a:latin typeface="Lucida Sans Typewriter" panose="020B0509030504030204" pitchFamily="49" charset="0"/>
              </a:rPr>
              <a:t> PLAY PASS</a:t>
            </a:r>
          </a:p>
        </xdr:txBody>
      </xdr:sp>
    </xdr:grpSp>
    <xdr:clientData/>
  </xdr:twoCellAnchor>
  <xdr:twoCellAnchor editAs="absolute">
    <xdr:from>
      <xdr:col>11</xdr:col>
      <xdr:colOff>602317</xdr:colOff>
      <xdr:row>4</xdr:row>
      <xdr:rowOff>133350</xdr:rowOff>
    </xdr:from>
    <xdr:to>
      <xdr:col>19</xdr:col>
      <xdr:colOff>392767</xdr:colOff>
      <xdr:row>11</xdr:row>
      <xdr:rowOff>101974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1879D526-BEA5-EACC-BE92-D71367FCF732}"/>
            </a:ext>
          </a:extLst>
        </xdr:cNvPr>
        <xdr:cNvGrpSpPr/>
      </xdr:nvGrpSpPr>
      <xdr:grpSpPr>
        <a:xfrm>
          <a:off x="6931399" y="2715185"/>
          <a:ext cx="4505886" cy="1537448"/>
          <a:chOff x="6936442" y="2714625"/>
          <a:chExt cx="4505325" cy="1502149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4E4292-3644-B35C-D31B-12A7BC35D7A1}"/>
              </a:ext>
            </a:extLst>
          </xdr:cNvPr>
          <xdr:cNvSpPr/>
        </xdr:nvSpPr>
        <xdr:spPr>
          <a:xfrm>
            <a:off x="6936442" y="2714625"/>
            <a:ext cx="4505325" cy="150214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771FEC09-E046-A994-8C07-55D98B20D16C}"/>
              </a:ext>
            </a:extLst>
          </xdr:cNvPr>
          <xdr:cNvSpPr/>
        </xdr:nvSpPr>
        <xdr:spPr>
          <a:xfrm>
            <a:off x="8641416" y="3087746"/>
            <a:ext cx="2686051" cy="96663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51BC6CE-8A03-463B-A45D-614029B66314}" type="TxLink">
              <a:rPr lang="en-US" sz="2800" b="0" i="0" u="none" strike="noStrike">
                <a:solidFill>
                  <a:srgbClr val="22C55E"/>
                </a:solidFill>
                <a:latin typeface="Lucida Sans Typewriter" panose="020B0509030504030204" pitchFamily="49" charset="0"/>
                <a:ea typeface="+mn-ea"/>
                <a:cs typeface="+mn-cs"/>
              </a:rPr>
              <a:pPr marL="0" indent="0" algn="ctr"/>
              <a:t>R$ 1.140,00</a:t>
            </a:fld>
            <a:endParaRPr lang="pt-BR" sz="2800" b="0" i="0" u="none" strike="noStrike">
              <a:solidFill>
                <a:srgbClr val="22C55E"/>
              </a:solidFill>
              <a:latin typeface="Lucida Sans Typewriter" panose="020B0509030504030204" pitchFamily="49" charset="0"/>
              <a:ea typeface="+mn-ea"/>
              <a:cs typeface="+mn-cs"/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1D285C6E-1279-3BCA-EF70-67A882FC95B4}"/>
              </a:ext>
            </a:extLst>
          </xdr:cNvPr>
          <xdr:cNvSpPr/>
        </xdr:nvSpPr>
        <xdr:spPr>
          <a:xfrm>
            <a:off x="6938893" y="2722635"/>
            <a:ext cx="4497976" cy="469508"/>
          </a:xfrm>
          <a:prstGeom prst="round2SameRect">
            <a:avLst>
              <a:gd name="adj1" fmla="val 4227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SUBSCIPTIONS MINECRAFT</a:t>
            </a:r>
            <a:r>
              <a:rPr lang="pt-B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SEASON PASS</a:t>
            </a:r>
            <a:endParaRPr lang="pt-BR">
              <a:effectLst/>
            </a:endParaRP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BFD3F139-2AAF-3947-CC2C-9EC62133B780}"/>
              </a:ext>
            </a:extLst>
          </xdr:cNvPr>
          <xdr:cNvGrpSpPr/>
        </xdr:nvGrpSpPr>
        <xdr:grpSpPr>
          <a:xfrm>
            <a:off x="7079877" y="3332384"/>
            <a:ext cx="1549476" cy="721996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32948F3C-5ABA-D8B1-1207-FC811F110F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0A2FD401-3819-5D93-8958-6ABE6912C9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4</xdr:col>
      <xdr:colOff>21288</xdr:colOff>
      <xdr:row>12</xdr:row>
      <xdr:rowOff>194136</xdr:rowOff>
    </xdr:from>
    <xdr:to>
      <xdr:col>19</xdr:col>
      <xdr:colOff>398032</xdr:colOff>
      <xdr:row>27</xdr:row>
      <xdr:rowOff>128026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13266B66-921D-FB38-7D5F-996A21213BB8}"/>
            </a:ext>
          </a:extLst>
        </xdr:cNvPr>
        <xdr:cNvGrpSpPr/>
      </xdr:nvGrpSpPr>
      <xdr:grpSpPr>
        <a:xfrm>
          <a:off x="2083170" y="4568912"/>
          <a:ext cx="9359380" cy="3295655"/>
          <a:chOff x="2088213" y="4528011"/>
          <a:chExt cx="9358819" cy="3220015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77D4D9B5-E6A1-4AC2-9A46-89A061A37650}"/>
              </a:ext>
            </a:extLst>
          </xdr:cNvPr>
          <xdr:cNvGrpSpPr/>
        </xdr:nvGrpSpPr>
        <xdr:grpSpPr>
          <a:xfrm>
            <a:off x="2088213" y="4528011"/>
            <a:ext cx="9358819" cy="3220015"/>
            <a:chOff x="2206995" y="4552384"/>
            <a:chExt cx="9366439" cy="3220015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05DD4A08-5BEE-80CA-5BBB-CB56947A5E49}"/>
                </a:ext>
              </a:extLst>
            </xdr:cNvPr>
            <xdr:cNvSpPr/>
          </xdr:nvSpPr>
          <xdr:spPr>
            <a:xfrm>
              <a:off x="2206996" y="4552384"/>
              <a:ext cx="9357475" cy="322001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714FC724-782D-5E4D-F6EE-DD11C48A15AC}"/>
                </a:ext>
              </a:extLst>
            </xdr:cNvPr>
            <xdr:cNvGraphicFramePr>
              <a:graphicFrameLocks/>
            </xdr:cNvGraphicFramePr>
          </xdr:nvGraphicFramePr>
          <xdr:xfrm>
            <a:off x="2613996" y="5104078"/>
            <a:ext cx="4572000" cy="265935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32" name="Retângulo: Cantos Superiores Arredondados 31">
              <a:extLst>
                <a:ext uri="{FF2B5EF4-FFF2-40B4-BE49-F238E27FC236}">
                  <a16:creationId xmlns:a16="http://schemas.microsoft.com/office/drawing/2014/main" id="{CFF7A71E-F862-729E-E73E-EECC20A16BC9}"/>
                </a:ext>
              </a:extLst>
            </xdr:cNvPr>
            <xdr:cNvSpPr/>
          </xdr:nvSpPr>
          <xdr:spPr>
            <a:xfrm>
              <a:off x="2206995" y="4552384"/>
              <a:ext cx="9366439" cy="469508"/>
            </a:xfrm>
            <a:prstGeom prst="round2SameRect">
              <a:avLst>
                <a:gd name="adj1" fmla="val 42275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Lucida Sans Typewriter" panose="020B0509030504030204" pitchFamily="49" charset="0"/>
                </a:rPr>
                <a:t>TOTAL SUBSCIPTIONS XBOX</a:t>
              </a:r>
              <a:r>
                <a:rPr lang="pt-BR" sz="1100" b="1" baseline="0">
                  <a:latin typeface="Lucida Sans Typewriter" panose="020B0509030504030204" pitchFamily="49" charset="0"/>
                </a:rPr>
                <a:t> GAME PASS</a:t>
              </a:r>
            </a:p>
          </xdr:txBody>
        </xdr:sp>
      </xdr:grpSp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B8113FB1-5ABD-4702-962C-3705DABB863B}"/>
              </a:ext>
            </a:extLst>
          </xdr:cNvPr>
          <xdr:cNvGraphicFramePr>
            <a:graphicFrameLocks/>
          </xdr:cNvGraphicFramePr>
        </xdr:nvGraphicFramePr>
        <xdr:xfrm>
          <a:off x="2484118" y="4991100"/>
          <a:ext cx="826008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absolute">
    <xdr:from>
      <xdr:col>0</xdr:col>
      <xdr:colOff>114300</xdr:colOff>
      <xdr:row>4</xdr:row>
      <xdr:rowOff>211455</xdr:rowOff>
    </xdr:from>
    <xdr:to>
      <xdr:col>3</xdr:col>
      <xdr:colOff>485775</xdr:colOff>
      <xdr:row>16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Subscription Type 1">
              <a:extLst>
                <a:ext uri="{FF2B5EF4-FFF2-40B4-BE49-F238E27FC236}">
                  <a16:creationId xmlns:a16="http://schemas.microsoft.com/office/drawing/2014/main" id="{479FFC41-CD5C-424E-9224-DE374AAF8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793290"/>
              <a:ext cx="1823757" cy="2641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Schmidt - Horus - Analista Comercial" refreshedDate="45796.695867245369" createdVersion="8" refreshedVersion="8" minRefreshableVersion="3" recordCount="295" xr:uid="{08CE58FC-0612-48DA-8460-DA57198F665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962631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8B85B-FEF1-4537-85C8-F4696ADA0FFC}" name="Tabela dinâ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0:B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35294-F212-45D5-B573-05421D33BF86}" name="Tabela dinâmica5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2:B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883DE-D576-4BBC-A220-836688C9D00F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:B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CFB1F91F-568D-49B0-ACDC-8BC67C7D8D8F}" sourceName="Subscription Type">
  <pivotTables>
    <pivotTable tabId="3" name="Tabela dinâmica4"/>
    <pivotTable tabId="3" name="Tabela dinâmica5"/>
    <pivotTable tabId="3" name="Tabela dinâmica6"/>
  </pivotTables>
  <data>
    <tabular pivotCacheId="49626314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BD5A7CD-3515-4456-8C92-514D2137EF06}" cache="SegmentaçãodeDados_Subscription_Type1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31" sqref="D3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D24"/>
  <sheetViews>
    <sheetView showGridLines="0" workbookViewId="0">
      <selection activeCell="D31" sqref="D31"/>
    </sheetView>
  </sheetViews>
  <sheetFormatPr defaultRowHeight="14.4" x14ac:dyDescent="0.3"/>
  <cols>
    <col min="1" max="1" width="16.77734375" bestFit="1" customWidth="1"/>
    <col min="2" max="2" width="32.21875" bestFit="1" customWidth="1"/>
    <col min="3" max="3" width="25.5546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1:4" x14ac:dyDescent="0.3">
      <c r="A3" s="17" t="s">
        <v>16</v>
      </c>
      <c r="B3" t="s">
        <v>27</v>
      </c>
    </row>
    <row r="5" spans="1:4" x14ac:dyDescent="0.3">
      <c r="A5" s="17" t="s">
        <v>314</v>
      </c>
      <c r="B5" t="s">
        <v>316</v>
      </c>
    </row>
    <row r="6" spans="1:4" x14ac:dyDescent="0.3">
      <c r="A6" s="18" t="s">
        <v>23</v>
      </c>
      <c r="B6" s="19">
        <v>806</v>
      </c>
    </row>
    <row r="7" spans="1:4" x14ac:dyDescent="0.3">
      <c r="A7" s="18" t="s">
        <v>19</v>
      </c>
      <c r="B7" s="19">
        <v>1502</v>
      </c>
    </row>
    <row r="8" spans="1:4" x14ac:dyDescent="0.3">
      <c r="A8" s="18" t="s">
        <v>315</v>
      </c>
      <c r="B8" s="19">
        <v>2308</v>
      </c>
    </row>
    <row r="10" spans="1:4" x14ac:dyDescent="0.3">
      <c r="A10" s="17" t="s">
        <v>16</v>
      </c>
      <c r="B10" t="s">
        <v>27</v>
      </c>
    </row>
    <row r="12" spans="1:4" x14ac:dyDescent="0.3">
      <c r="A12" s="17" t="s">
        <v>314</v>
      </c>
      <c r="B12" t="s">
        <v>317</v>
      </c>
    </row>
    <row r="13" spans="1:4" x14ac:dyDescent="0.3">
      <c r="A13" s="18" t="s">
        <v>22</v>
      </c>
      <c r="B13" s="20">
        <v>0</v>
      </c>
    </row>
    <row r="14" spans="1:4" x14ac:dyDescent="0.3">
      <c r="A14" s="18" t="s">
        <v>26</v>
      </c>
      <c r="B14" s="20">
        <v>0</v>
      </c>
    </row>
    <row r="15" spans="1:4" x14ac:dyDescent="0.3">
      <c r="A15" s="18" t="s">
        <v>18</v>
      </c>
      <c r="B15" s="20">
        <v>990</v>
      </c>
      <c r="D15" s="21">
        <f>GETPIVOTDATA("EA Play Season Pass
Price",$A$12)</f>
        <v>990</v>
      </c>
    </row>
    <row r="16" spans="1:4" x14ac:dyDescent="0.3">
      <c r="A16" s="18" t="s">
        <v>315</v>
      </c>
      <c r="B16" s="20">
        <v>990</v>
      </c>
    </row>
    <row r="18" spans="1:4" x14ac:dyDescent="0.3">
      <c r="A18" s="17" t="s">
        <v>16</v>
      </c>
      <c r="B18" t="s">
        <v>27</v>
      </c>
    </row>
    <row r="20" spans="1:4" x14ac:dyDescent="0.3">
      <c r="A20" s="17" t="s">
        <v>314</v>
      </c>
      <c r="B20" t="s">
        <v>318</v>
      </c>
    </row>
    <row r="21" spans="1:4" x14ac:dyDescent="0.3">
      <c r="A21" s="18" t="s">
        <v>22</v>
      </c>
      <c r="B21" s="19">
        <v>0</v>
      </c>
    </row>
    <row r="22" spans="1:4" x14ac:dyDescent="0.3">
      <c r="A22" s="18" t="s">
        <v>26</v>
      </c>
      <c r="B22" s="19">
        <v>480</v>
      </c>
    </row>
    <row r="23" spans="1:4" x14ac:dyDescent="0.3">
      <c r="A23" s="18" t="s">
        <v>18</v>
      </c>
      <c r="B23" s="19">
        <v>660</v>
      </c>
    </row>
    <row r="24" spans="1:4" x14ac:dyDescent="0.3">
      <c r="A24" s="18" t="s">
        <v>315</v>
      </c>
      <c r="B24" s="19">
        <v>1140</v>
      </c>
      <c r="D24" s="21">
        <f>GETPIVOTDATA("Minecraft Season Pass Price",$A$20)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4"/>
  <sheetViews>
    <sheetView showGridLines="0" showRowColHeaders="0" tabSelected="1" zoomScale="85" zoomScaleNormal="85" workbookViewId="0">
      <selection activeCell="V1" sqref="V1:W1048576"/>
    </sheetView>
  </sheetViews>
  <sheetFormatPr defaultColWidth="0" defaultRowHeight="17.399999999999999" customHeight="1" x14ac:dyDescent="0.3"/>
  <cols>
    <col min="1" max="1" width="6.6640625" style="7" customWidth="1"/>
    <col min="2" max="2" width="11" style="7" customWidth="1"/>
    <col min="3" max="3" width="3.5546875" style="7" customWidth="1"/>
    <col min="4" max="12" width="8.88671875" style="7" customWidth="1"/>
    <col min="13" max="13" width="6.5546875" style="7" customWidth="1"/>
    <col min="14" max="19" width="8.88671875" style="7" customWidth="1"/>
    <col min="20" max="20" width="7.5546875" style="7" customWidth="1"/>
    <col min="21" max="21" width="8.88671875" style="7" customWidth="1"/>
    <col min="22" max="23" width="8.88671875" style="7" hidden="1" customWidth="1"/>
    <col min="24" max="16384" width="8.88671875" style="7" hidden="1"/>
  </cols>
  <sheetData>
    <row r="1" spans="1:20" s="12" customFormat="1" ht="88.8" customHeight="1" x14ac:dyDescent="0.3"/>
    <row r="2" spans="1:20" customFormat="1" ht="38.4" customHeight="1" x14ac:dyDescent="0.3">
      <c r="A2" s="13"/>
    </row>
    <row r="3" spans="1:20" customFormat="1" ht="38.4" customHeight="1" thickBot="1" x14ac:dyDescent="0.4">
      <c r="B3" s="14" t="s">
        <v>313</v>
      </c>
      <c r="C3" s="15"/>
      <c r="D3" s="15"/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customFormat="1" ht="38.4" customHeight="1" thickTop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Anderson Schmidt</cp:lastModifiedBy>
  <dcterms:created xsi:type="dcterms:W3CDTF">2024-12-19T13:13:10Z</dcterms:created>
  <dcterms:modified xsi:type="dcterms:W3CDTF">2025-05-19T20:10:25Z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