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<sst xmlns="http://schemas.openxmlformats.org/spreadsheetml/2006/main" count="2923" uniqueCount="260">
  <si>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</si>
  <si>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</si>
  <si>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</si>
  <si>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</si>
  <si>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</si>
  <si>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</si>
  <si>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</si>
  <si>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</si>
  <si>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</si>
  <si>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</si>
  <si>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</si>
  <si>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</si>
  <si>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</si>
  <si>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</si>
  <si>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</si>
  <si>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</si>
  <si>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</si>
  <si>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</si>
  <si>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</si>
  <si>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</si>
  <si>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</si>
  <si>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</si>
  <si>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</si>
  <si>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</si>
  <si>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</si>
  <si>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</si>
  <si>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</si>
  <si>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</si>
  <si>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</si>
  <si>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</si>
  <si>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</si>
  <si>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</si>
  <si>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</si>
  <si>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</si>
  <si>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</si>
  <si>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</si>
  <si>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</si>
  <si>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</si>
  <si>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</si>
  <si>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</si>
  <si>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</si>
  <si>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</si>
  <si>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</si>
  <si>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</si>
  <si>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</si>
  <si>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</si>
  <si>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</si>
  <si>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</si>
  <si>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</si>
  <si>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</si>
  <si>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</si>
  <si>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</si>
  <si>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</si>
  <si>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</si>
  <si>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</si>
  <si>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</si>
  <si>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</si>
  <si>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</si>
  <si>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</si>
  <si>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</si>
  <si>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</si>
  <si>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</si>
  <si>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</si>
  <si>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</si>
  <si>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</si>
  <si>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</si>
  <si>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</si>
  <si>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</si>
  <si>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</si>
  <si>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</si>
  <si>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</si>
  <si>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</si>
  <si>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</si>
  <si>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</si>
  <si>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</si>
  <si>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</si>
  <si>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</si>
  <si>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</si>
  <si>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</si>
  <si>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</si>
  <si>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</si>
  <si>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</si>
  <si>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</si>
  <si>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</si>
  <si>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</si>
  <si>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</si>
  <si>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</si>
  <si>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</si>
  <si>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</si>
  <si>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</si>
  <si>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</si>
  <si>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</si>
  <si>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</si>
  <si>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</si>
  <si>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</si>
  <si>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</si>
  <si>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</si>
  <si>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</si>
  <si>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</si>
  <si>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</si>
  <si>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</si>
  <si>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</si>
  <si>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</si>
  <si>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</si>
  <si>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</si>
  <si>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</si>
  <si>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</si>
  <si>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</si>
  <si>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</si>
  <si>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</si>
  <si>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</si>
  <si>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</si>
  <si>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</si>
  <si>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</si>
  <si>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</si>
  <si>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</si>
  <si>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</si>
  <si>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</si>
  <si>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</si>
  <si>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</si>
  <si>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</si>
  <si>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</si>
  <si>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</si>
  <si>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</si>
  <si>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</si>
  <si>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</si>
  <si>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</si>
  <si>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</si>
  <si>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</si>
  <si>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</si>
  <si>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</si>
  <si>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</si>
  <si>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</si>
  <si>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</si>
  <si>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</si>
  <si>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</si>
  <si>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</si>
  <si>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</si>
  <si>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</si>
  <si>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</si>
  <si>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</si>
  <si>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</si>
  <si>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</si>
  <si>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</si>
  <si>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</si>
  <si>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</si>
  <si>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</si>
  <si>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</si>
  <si>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</si>
  <si>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</si>
  <si>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</si>
  <si>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</si>
  <si>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</si>
  <si>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</si>
  <si>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</si>
  <si>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</si>
  <si>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</si>
  <si>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</si>
  <si>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</si>
  <si>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</si>
  <si>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</si>
  <si>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</si>
  <si>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</si>
  <si>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</si>
  <si>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</si>
  <si>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</si>
  <si>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</si>
  <si>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</si>
  <si>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</si>
  <si>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</si>
  <si>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</si>
  <si>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</si>
  <si>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</si>
  <si>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</si>
  <si>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</si>
  <si>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</si>
  <si>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</si>
  <si>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</si>
  <si>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</si>
  <si>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</si>
  <si>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</si>
  <si>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</si>
  <si>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</si>
  <si>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</si>
  <si>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</si>
  <si>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</si>
  <si>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</si>
  <si>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</si>
  <si>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</si>
  <si>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</si>
  <si>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</si>
  <si>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</si>
  <si>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</si>
  <si>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</si>
  <si>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</si>
  <si>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</si>
  <si>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</si>
  <si>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</si>
  <si>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</si>
  <si>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</si>
  <si>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</si>
  <si>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</si>
  <si>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</si>
  <si>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</si>
  <si>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</si>
  <si>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</si>
  <si>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</si>
  <si>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</si>
  <si>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</si>
  <si>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</si>
  <si>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</si>
  <si>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</si>
  <si>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</si>
  <si>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</si>
  <si>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</si>
  <si>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</si>
  <si>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</si>
  <si>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</si>
  <si>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</si>
  <si>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</si>
  <si>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</si>
  <si>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</si>
  <si>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</si>
  <si>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</si>
  <si>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</si>
  <si>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</si>
  <si>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</si>
  <si>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</si>
  <si>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</si>
  <si>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</si>
  <si>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</si>
  <si>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</si>
  <si>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</si>
  <si>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</si>
  <si>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</si>
  <si>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</si>
  <si>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</si>
  <si>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</si>
  <si>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</si>
  <si>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</si>
  <si>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</si>
  <si>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</si>
  <si>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</si>
  <si>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</si>
  <si>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</si>
  <si>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</si>
  <si>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</si>
  <si>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</si>
  <si>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</si>
  <si>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</si>
  <si>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</si>
  <si>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</si>
  <si>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</si>
  <si>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</si>
  <si>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</si>
  <si>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</si>
  <si>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SP - Michelle M</t>
  </si>
  <si>
    <t>OT - Mandi W</t>
  </si>
  <si>
    <t>SP - Barbara A</t>
  </si>
  <si>
    <t>OT - Danielle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</si>
</sst>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43" customWidth="1"/>
    <col min="4" max="4" width="31.875" style="644" customWidth="1"/>
    <col min="5" max="5" width="11.25" style="644"/>
    <col min="6" max="6" width="11.25" style="644" hidden="1" customWidth="1"/>
    <col min="7" max="27" width="11.25" style="643"/>
    <col min="28" max="16384" width="11.25" style="642"/>
  </cols>
  <sheetData>
    <row r="1" spans="1:8" ht="19.899999999999999" customHeight="1" thickBot="1" x14ac:dyDescent="0.4">
      <c r="A1" s="810" t="s">
        <v>200</v>
      </c>
      <c r="B1" s="811"/>
      <c r="C1" s="811"/>
      <c r="D1" s="811"/>
    </row>
    <row r="2" spans="1:8" ht="15" customHeight="1" thickBot="1" x14ac:dyDescent="0.3">
      <c r="A2" s="713" t="s">
        <v>151</v>
      </c>
      <c r="B2" s="713" t="s">
        <v>149</v>
      </c>
      <c r="C2" s="713" t="s">
        <v>150</v>
      </c>
      <c r="D2" s="778" t="s">
        <v>144</v>
      </c>
    </row>
    <row r="3" spans="1:8" ht="22.9" customHeight="1" x14ac:dyDescent="0.25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779" t="s">
        <v>201</v>
      </c>
      <c r="E3" s="714"/>
      <c r="F3" s="717" t="b">
        <v>0</v>
      </c>
      <c r="H3" s="712"/>
    </row>
    <row r="4" spans="1:8" ht="22.9" customHeight="1" x14ac:dyDescent="0.25">
      <c r="A4" s="708" t="str">
        <f t="shared" si="0"/>
        <v>AL</v>
      </c>
      <c r="B4" s="707" t="s">
        <v>140</v>
      </c>
      <c r="C4" s="706" t="s">
        <v>4</v>
      </c>
      <c r="D4" s="780" t="s">
        <v>16</v>
      </c>
      <c r="E4" s="715"/>
      <c r="F4" s="718" t="b">
        <v>0</v>
      </c>
      <c r="H4" s="712"/>
    </row>
    <row r="5" spans="1:8" ht="22.9" customHeight="1" x14ac:dyDescent="0.25">
      <c r="A5" s="708" t="str">
        <f t="shared" si="0"/>
        <v>EC</v>
      </c>
      <c r="B5" s="707" t="s">
        <v>140</v>
      </c>
      <c r="C5" s="706" t="s">
        <v>4</v>
      </c>
      <c r="D5" s="780" t="s">
        <v>18</v>
      </c>
      <c r="E5" s="715"/>
      <c r="F5" s="718" t="b">
        <v>1</v>
      </c>
      <c r="H5" s="712"/>
    </row>
    <row r="6" spans="1:8" ht="22.9" customHeight="1" x14ac:dyDescent="0.25">
      <c r="A6" s="708" t="str">
        <f t="shared" si="0"/>
        <v>KX</v>
      </c>
      <c r="B6" s="707" t="s">
        <v>140</v>
      </c>
      <c r="C6" s="706" t="s">
        <v>4</v>
      </c>
      <c r="D6" s="780" t="s">
        <v>19</v>
      </c>
      <c r="E6" s="715"/>
      <c r="F6" s="718" t="b">
        <v>1</v>
      </c>
      <c r="H6" s="712"/>
    </row>
    <row r="7" spans="1:8" ht="22.9" customHeight="1" x14ac:dyDescent="0.25">
      <c r="A7" s="708" t="str">
        <f t="shared" si="0"/>
        <v>ABB</v>
      </c>
      <c r="B7" s="707" t="s">
        <v>140</v>
      </c>
      <c r="C7" s="706" t="s">
        <v>4</v>
      </c>
      <c r="D7" s="780" t="s">
        <v>228</v>
      </c>
      <c r="E7" s="715"/>
      <c r="F7" s="718" t="b">
        <v>1</v>
      </c>
      <c r="H7" s="712"/>
    </row>
    <row r="8" spans="1:8" ht="22.9" customHeight="1" x14ac:dyDescent="0.25">
      <c r="A8" s="708" t="str">
        <f t="shared" si="0"/>
        <v>PC</v>
      </c>
      <c r="B8" s="707" t="s">
        <v>140</v>
      </c>
      <c r="C8" s="706" t="s">
        <v>4</v>
      </c>
      <c r="D8" s="780" t="s">
        <v>208</v>
      </c>
      <c r="E8" s="715"/>
      <c r="F8" s="718" t="b">
        <v>1</v>
      </c>
      <c r="H8" s="712"/>
    </row>
    <row r="9" spans="1:8" ht="22.9" customHeight="1" x14ac:dyDescent="0.25">
      <c r="A9" s="708" t="str">
        <f t="shared" si="0"/>
        <v>SH</v>
      </c>
      <c r="B9" s="707" t="s">
        <v>140</v>
      </c>
      <c r="C9" s="706" t="s">
        <v>4</v>
      </c>
      <c r="D9" s="780" t="s">
        <v>209</v>
      </c>
      <c r="E9" s="715"/>
      <c r="F9" s="718" t="b">
        <v>1</v>
      </c>
      <c r="H9" s="712"/>
    </row>
    <row r="10" spans="1:8" ht="22.9" customHeight="1" x14ac:dyDescent="0.25">
      <c r="A10" s="708" t="str">
        <f t="shared" si="0"/>
        <v>LH</v>
      </c>
      <c r="B10" s="707" t="s">
        <v>140</v>
      </c>
      <c r="C10" s="706" t="s">
        <v>4</v>
      </c>
      <c r="D10" s="780" t="s">
        <v>210</v>
      </c>
      <c r="E10" s="715"/>
      <c r="F10" s="718" t="b">
        <v>0</v>
      </c>
      <c r="H10" s="712"/>
    </row>
    <row r="11" spans="1:8" ht="22.9" customHeight="1" x14ac:dyDescent="0.25">
      <c r="A11" s="708" t="str">
        <f t="shared" si="0"/>
        <v>EH</v>
      </c>
      <c r="B11" s="707" t="s">
        <v>140</v>
      </c>
      <c r="C11" s="706" t="s">
        <v>4</v>
      </c>
      <c r="D11" s="780" t="s">
        <v>211</v>
      </c>
      <c r="E11" s="715"/>
      <c r="F11" s="718" t="b">
        <v>0</v>
      </c>
      <c r="H11" s="712"/>
    </row>
    <row r="12" spans="1:8" ht="22.9" customHeight="1" x14ac:dyDescent="0.25">
      <c r="A12" s="708" t="str">
        <f t="shared" si="0"/>
        <v>AH</v>
      </c>
      <c r="B12" s="707" t="s">
        <v>140</v>
      </c>
      <c r="C12" s="706" t="s">
        <v>4</v>
      </c>
      <c r="D12" s="780" t="s">
        <v>212</v>
      </c>
      <c r="E12" s="715"/>
      <c r="F12" s="718" t="b">
        <v>0</v>
      </c>
      <c r="H12" s="712"/>
    </row>
    <row r="13" spans="1:8" ht="22.9" customHeight="1" x14ac:dyDescent="0.25">
      <c r="A13" s="708" t="str">
        <f t="shared" si="0"/>
        <v>MK</v>
      </c>
      <c r="B13" s="707" t="s">
        <v>140</v>
      </c>
      <c r="C13" s="706" t="s">
        <v>4</v>
      </c>
      <c r="D13" s="780" t="s">
        <v>213</v>
      </c>
      <c r="E13" s="715"/>
      <c r="F13" s="718" t="b">
        <v>0</v>
      </c>
      <c r="H13" s="712"/>
    </row>
    <row r="14" spans="1:8" ht="22.9" customHeight="1" thickBot="1" x14ac:dyDescent="0.3">
      <c r="A14" s="705" t="str">
        <f t="shared" si="0"/>
        <v>-</v>
      </c>
      <c r="B14" s="704" t="s">
        <v>140</v>
      </c>
      <c r="C14" s="703" t="s">
        <v>4</v>
      </c>
      <c r="D14" s="781" t="s">
        <v>9</v>
      </c>
      <c r="E14" s="716"/>
      <c r="F14" s="718" t="b">
        <v>0</v>
      </c>
      <c r="H14" s="712"/>
    </row>
    <row r="15" spans="1:8" ht="22.9" customHeight="1" x14ac:dyDescent="0.25">
      <c r="A15" s="711" t="str">
        <f t="shared" si="0"/>
        <v>MW</v>
      </c>
      <c r="B15" s="710" t="s">
        <v>141</v>
      </c>
      <c r="C15" s="709" t="s">
        <v>4</v>
      </c>
      <c r="D15" s="782" t="s">
        <v>32</v>
      </c>
      <c r="E15" s="714"/>
      <c r="F15" s="715" t="b">
        <v>1</v>
      </c>
    </row>
    <row r="16" spans="1:8" ht="22.9" customHeight="1" x14ac:dyDescent="0.25">
      <c r="A16" s="708" t="str">
        <f t="shared" si="0"/>
        <v>GB</v>
      </c>
      <c r="B16" s="707" t="s">
        <v>141</v>
      </c>
      <c r="C16" s="706" t="s">
        <v>4</v>
      </c>
      <c r="D16" s="783" t="s">
        <v>183</v>
      </c>
      <c r="E16" s="715"/>
      <c r="F16" s="715" t="b">
        <v>1</v>
      </c>
    </row>
    <row r="17" spans="1:6" ht="22.9" customHeight="1" x14ac:dyDescent="0.25">
      <c r="A17" s="708" t="str">
        <f t="shared" si="0"/>
        <v>KC</v>
      </c>
      <c r="B17" s="707" t="s">
        <v>141</v>
      </c>
      <c r="C17" s="706" t="s">
        <v>4</v>
      </c>
      <c r="D17" s="783" t="s">
        <v>37</v>
      </c>
      <c r="E17" s="715"/>
      <c r="F17" s="715" t="b">
        <v>1</v>
      </c>
    </row>
    <row r="18" spans="1:6" ht="22.9" customHeight="1" x14ac:dyDescent="0.25">
      <c r="A18" s="708" t="str">
        <f t="shared" si="0"/>
        <v>KH</v>
      </c>
      <c r="B18" s="707" t="s">
        <v>141</v>
      </c>
      <c r="C18" s="706" t="s">
        <v>4</v>
      </c>
      <c r="D18" s="783" t="s">
        <v>41</v>
      </c>
      <c r="E18" s="715"/>
      <c r="F18" s="715" t="b">
        <v>1</v>
      </c>
    </row>
    <row r="19" spans="1:6" ht="22.9" customHeight="1" x14ac:dyDescent="0.25">
      <c r="A19" s="708" t="str">
        <f t="shared" si="0"/>
        <v>DG</v>
      </c>
      <c r="B19" s="707" t="s">
        <v>141</v>
      </c>
      <c r="C19" s="706" t="s">
        <v>4</v>
      </c>
      <c r="D19" s="783" t="s">
        <v>47</v>
      </c>
      <c r="E19" s="715"/>
      <c r="F19" s="715" t="b">
        <v>1</v>
      </c>
    </row>
    <row r="20" spans="1:6" ht="22.9" customHeight="1" x14ac:dyDescent="0.25">
      <c r="A20" s="708" t="str">
        <f t="shared" si="0"/>
        <v>RM</v>
      </c>
      <c r="B20" s="707" t="s">
        <v>141</v>
      </c>
      <c r="C20" s="706" t="s">
        <v>4</v>
      </c>
      <c r="D20" s="783" t="s">
        <v>50</v>
      </c>
      <c r="E20" s="715"/>
      <c r="F20" s="715" t="b">
        <v>0</v>
      </c>
    </row>
    <row r="21" spans="1:6" ht="22.9" customHeight="1" x14ac:dyDescent="0.25">
      <c r="A21" s="708" t="str">
        <f t="shared" si="0"/>
        <v>VR</v>
      </c>
      <c r="B21" s="707" t="s">
        <v>141</v>
      </c>
      <c r="C21" s="706" t="s">
        <v>4</v>
      </c>
      <c r="D21" s="783" t="s">
        <v>214</v>
      </c>
      <c r="E21" s="715"/>
      <c r="F21" s="715" t="b">
        <v>0</v>
      </c>
    </row>
    <row r="22" spans="1:6" ht="22.9" customHeight="1" x14ac:dyDescent="0.25">
      <c r="A22" s="708" t="str">
        <f t="shared" si="0"/>
        <v>JS</v>
      </c>
      <c r="B22" s="707" t="s">
        <v>141</v>
      </c>
      <c r="C22" s="706" t="s">
        <v>4</v>
      </c>
      <c r="D22" s="783" t="s">
        <v>215</v>
      </c>
      <c r="E22" s="715"/>
      <c r="F22" s="715" t="b">
        <v>0</v>
      </c>
    </row>
    <row r="23" spans="1:6" ht="22.9" customHeight="1" x14ac:dyDescent="0.25">
      <c r="A23" s="708" t="str">
        <f t="shared" si="0"/>
        <v>KS</v>
      </c>
      <c r="B23" s="707" t="s">
        <v>141</v>
      </c>
      <c r="C23" s="706" t="s">
        <v>4</v>
      </c>
      <c r="D23" s="783" t="s">
        <v>216</v>
      </c>
      <c r="E23" s="715"/>
      <c r="F23" s="715" t="b">
        <v>0</v>
      </c>
    </row>
    <row r="24" spans="1:6" ht="22.9" customHeight="1" x14ac:dyDescent="0.25">
      <c r="A24" s="708" t="str">
        <f t="shared" si="0"/>
        <v>-</v>
      </c>
      <c r="B24" s="707" t="s">
        <v>141</v>
      </c>
      <c r="C24" s="706" t="s">
        <v>4</v>
      </c>
      <c r="D24" s="783" t="s">
        <v>9</v>
      </c>
      <c r="E24" s="715"/>
      <c r="F24" s="715" t="b">
        <v>0</v>
      </c>
    </row>
    <row r="25" spans="1:6" ht="22.9" customHeight="1" x14ac:dyDescent="0.25">
      <c r="A25" s="708" t="str">
        <f t="shared" si="0"/>
        <v>-</v>
      </c>
      <c r="B25" s="707" t="s">
        <v>141</v>
      </c>
      <c r="C25" s="706" t="s">
        <v>4</v>
      </c>
      <c r="D25" s="783" t="s">
        <v>9</v>
      </c>
      <c r="E25" s="715"/>
      <c r="F25" s="715" t="b">
        <v>0</v>
      </c>
    </row>
    <row r="26" spans="1:6" ht="22.9" customHeight="1" thickBot="1" x14ac:dyDescent="0.3">
      <c r="A26" s="705" t="str">
        <f t="shared" si="0"/>
        <v>-</v>
      </c>
      <c r="B26" s="704" t="s">
        <v>141</v>
      </c>
      <c r="C26" s="703" t="s">
        <v>4</v>
      </c>
      <c r="D26" s="784" t="s">
        <v>9</v>
      </c>
      <c r="E26" s="716"/>
      <c r="F26" s="715" t="b">
        <v>0</v>
      </c>
    </row>
    <row r="27" spans="1:6" ht="22.9" customHeight="1" x14ac:dyDescent="0.25">
      <c r="A27" s="761" t="str">
        <f t="shared" si="0"/>
        <v>-</v>
      </c>
      <c r="B27" s="710" t="s">
        <v>142</v>
      </c>
      <c r="C27" s="709" t="s">
        <v>4</v>
      </c>
      <c r="D27" s="785" t="s">
        <v>9</v>
      </c>
      <c r="E27" s="714"/>
      <c r="F27" s="715" t="b">
        <v>0</v>
      </c>
    </row>
    <row r="28" spans="1:6" ht="22.9" customHeight="1" x14ac:dyDescent="0.25">
      <c r="A28" s="760" t="str">
        <f t="shared" si="0"/>
        <v>-</v>
      </c>
      <c r="B28" s="707" t="s">
        <v>142</v>
      </c>
      <c r="C28" s="706" t="s">
        <v>4</v>
      </c>
      <c r="D28" s="783" t="s">
        <v>9</v>
      </c>
      <c r="E28" s="715"/>
      <c r="F28" s="715" t="b">
        <v>0</v>
      </c>
    </row>
    <row r="29" spans="1:6" ht="22.9" customHeight="1" x14ac:dyDescent="0.25">
      <c r="A29" s="708" t="str">
        <f t="shared" si="0"/>
        <v>-</v>
      </c>
      <c r="B29" s="707" t="s">
        <v>142</v>
      </c>
      <c r="C29" s="706" t="s">
        <v>4</v>
      </c>
      <c r="D29" s="783" t="s">
        <v>9</v>
      </c>
      <c r="E29" s="715"/>
      <c r="F29" s="715" t="b">
        <v>0</v>
      </c>
    </row>
    <row r="30" spans="1:6" ht="22.9" customHeight="1" x14ac:dyDescent="0.25">
      <c r="A30" s="708" t="str">
        <f t="shared" si="0"/>
        <v>-</v>
      </c>
      <c r="B30" s="707" t="s">
        <v>142</v>
      </c>
      <c r="C30" s="706" t="s">
        <v>4</v>
      </c>
      <c r="D30" s="783" t="s">
        <v>9</v>
      </c>
      <c r="E30" s="715"/>
      <c r="F30" s="715" t="b">
        <v>0</v>
      </c>
    </row>
    <row r="31" spans="1:6" ht="22.9" customHeight="1" x14ac:dyDescent="0.25">
      <c r="A31" s="708" t="str">
        <f t="shared" si="0"/>
        <v>-</v>
      </c>
      <c r="B31" s="707" t="s">
        <v>142</v>
      </c>
      <c r="C31" s="706" t="s">
        <v>4</v>
      </c>
      <c r="D31" s="783" t="s">
        <v>9</v>
      </c>
      <c r="E31" s="715"/>
      <c r="F31" s="715" t="b">
        <v>0</v>
      </c>
    </row>
    <row r="32" spans="1:6" ht="22.9" customHeight="1" x14ac:dyDescent="0.25">
      <c r="A32" s="708" t="str">
        <f t="shared" si="0"/>
        <v>-</v>
      </c>
      <c r="B32" s="707" t="s">
        <v>142</v>
      </c>
      <c r="C32" s="706" t="s">
        <v>4</v>
      </c>
      <c r="D32" s="783" t="s">
        <v>9</v>
      </c>
      <c r="E32" s="715"/>
      <c r="F32" s="715" t="b">
        <v>0</v>
      </c>
    </row>
    <row r="33" spans="1:6" ht="22.9" customHeight="1" x14ac:dyDescent="0.25">
      <c r="A33" s="708" t="str">
        <f t="shared" si="0"/>
        <v>-</v>
      </c>
      <c r="B33" s="707" t="s">
        <v>142</v>
      </c>
      <c r="C33" s="706" t="s">
        <v>4</v>
      </c>
      <c r="D33" s="783" t="s">
        <v>9</v>
      </c>
      <c r="E33" s="715"/>
      <c r="F33" s="715" t="b">
        <v>0</v>
      </c>
    </row>
    <row r="34" spans="1:6" ht="22.9" customHeight="1" x14ac:dyDescent="0.25">
      <c r="A34" s="708" t="str">
        <f t="shared" si="0"/>
        <v>-</v>
      </c>
      <c r="B34" s="707" t="s">
        <v>142</v>
      </c>
      <c r="C34" s="706" t="s">
        <v>4</v>
      </c>
      <c r="D34" s="783" t="s">
        <v>9</v>
      </c>
      <c r="E34" s="715"/>
      <c r="F34" s="715" t="b">
        <v>0</v>
      </c>
    </row>
    <row r="35" spans="1:6" ht="22.9" customHeight="1" x14ac:dyDescent="0.25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783" t="s">
        <v>9</v>
      </c>
      <c r="E35" s="715"/>
      <c r="F35" s="715" t="b">
        <v>0</v>
      </c>
    </row>
    <row r="36" spans="1:6" ht="22.9" customHeight="1" x14ac:dyDescent="0.25">
      <c r="A36" s="708" t="str">
        <f t="shared" si="1"/>
        <v>-</v>
      </c>
      <c r="B36" s="707" t="s">
        <v>142</v>
      </c>
      <c r="C36" s="706" t="s">
        <v>4</v>
      </c>
      <c r="D36" s="783" t="s">
        <v>9</v>
      </c>
      <c r="E36" s="715"/>
      <c r="F36" s="715" t="b">
        <v>0</v>
      </c>
    </row>
    <row r="37" spans="1:6" ht="22.9" customHeight="1" x14ac:dyDescent="0.25">
      <c r="A37" s="708" t="str">
        <f t="shared" si="1"/>
        <v>-</v>
      </c>
      <c r="B37" s="707" t="s">
        <v>142</v>
      </c>
      <c r="C37" s="706" t="s">
        <v>4</v>
      </c>
      <c r="D37" s="783" t="s">
        <v>9</v>
      </c>
      <c r="E37" s="715"/>
      <c r="F37" s="715" t="b">
        <v>0</v>
      </c>
    </row>
    <row r="38" spans="1:6" ht="22.9" customHeight="1" thickBot="1" x14ac:dyDescent="0.3">
      <c r="A38" s="705" t="str">
        <f t="shared" si="1"/>
        <v>-</v>
      </c>
      <c r="B38" s="704" t="s">
        <v>142</v>
      </c>
      <c r="C38" s="703" t="s">
        <v>4</v>
      </c>
      <c r="D38" s="784" t="s">
        <v>9</v>
      </c>
      <c r="E38" s="716"/>
      <c r="F38" s="715" t="b">
        <v>0</v>
      </c>
    </row>
    <row r="39" spans="1:6" ht="22.9" customHeight="1" x14ac:dyDescent="0.25">
      <c r="A39" s="700" t="str">
        <f t="shared" si="1"/>
        <v>KL</v>
      </c>
      <c r="B39" s="699" t="s">
        <v>140</v>
      </c>
      <c r="C39" s="698" t="s">
        <v>3</v>
      </c>
      <c r="D39" s="786" t="s">
        <v>202</v>
      </c>
      <c r="E39" s="714"/>
      <c r="F39" s="715" t="b">
        <v>1</v>
      </c>
    </row>
    <row r="40" spans="1:6" ht="22.9" customHeight="1" x14ac:dyDescent="0.25">
      <c r="A40" s="697" t="str">
        <f t="shared" si="1"/>
        <v>GM</v>
      </c>
      <c r="B40" s="702" t="s">
        <v>140</v>
      </c>
      <c r="C40" s="695" t="s">
        <v>3</v>
      </c>
      <c r="D40" s="787" t="s">
        <v>203</v>
      </c>
      <c r="E40" s="715"/>
      <c r="F40" s="715" t="b">
        <v>1</v>
      </c>
    </row>
    <row r="41" spans="1:6" ht="22.9" customHeight="1" x14ac:dyDescent="0.25">
      <c r="A41" s="697" t="str">
        <f t="shared" si="1"/>
        <v>AW</v>
      </c>
      <c r="B41" s="702" t="s">
        <v>140</v>
      </c>
      <c r="C41" s="695" t="s">
        <v>3</v>
      </c>
      <c r="D41" s="786" t="s">
        <v>56</v>
      </c>
      <c r="E41" s="715"/>
      <c r="F41" s="715" t="b">
        <v>1</v>
      </c>
    </row>
    <row r="42" spans="1:6" ht="22.9" customHeight="1" x14ac:dyDescent="0.25">
      <c r="A42" s="697" t="str">
        <f t="shared" si="1"/>
        <v>SC</v>
      </c>
      <c r="B42" s="702" t="s">
        <v>140</v>
      </c>
      <c r="C42" s="695" t="s">
        <v>3</v>
      </c>
      <c r="D42" s="786" t="s">
        <v>58</v>
      </c>
      <c r="E42" s="715"/>
      <c r="F42" s="715" t="b">
        <v>1</v>
      </c>
    </row>
    <row r="43" spans="1:6" ht="22.9" customHeight="1" x14ac:dyDescent="0.25">
      <c r="A43" s="697" t="str">
        <f t="shared" si="1"/>
        <v>MC</v>
      </c>
      <c r="B43" s="702" t="s">
        <v>140</v>
      </c>
      <c r="C43" s="695" t="s">
        <v>3</v>
      </c>
      <c r="D43" s="786" t="s">
        <v>217</v>
      </c>
      <c r="E43" s="715"/>
      <c r="F43" s="715" t="b">
        <v>1</v>
      </c>
    </row>
    <row r="44" spans="1:6" ht="22.9" customHeight="1" x14ac:dyDescent="0.25">
      <c r="A44" s="697" t="str">
        <f t="shared" si="1"/>
        <v>CD</v>
      </c>
      <c r="B44" s="702" t="s">
        <v>140</v>
      </c>
      <c r="C44" s="695" t="s">
        <v>3</v>
      </c>
      <c r="D44" s="786" t="s">
        <v>218</v>
      </c>
      <c r="E44" s="715"/>
      <c r="F44" s="715" t="b">
        <v>0</v>
      </c>
    </row>
    <row r="45" spans="1:6" ht="22.9" customHeight="1" x14ac:dyDescent="0.25">
      <c r="A45" s="697" t="str">
        <f t="shared" si="1"/>
        <v>MMK</v>
      </c>
      <c r="B45" s="702" t="s">
        <v>140</v>
      </c>
      <c r="C45" s="695" t="s">
        <v>3</v>
      </c>
      <c r="D45" s="786" t="s">
        <v>243</v>
      </c>
      <c r="E45" s="715"/>
      <c r="F45" s="715" t="b">
        <v>0</v>
      </c>
    </row>
    <row r="46" spans="1:6" ht="22.9" customHeight="1" x14ac:dyDescent="0.25">
      <c r="A46" s="697" t="str">
        <f t="shared" si="1"/>
        <v>KK</v>
      </c>
      <c r="B46" s="702" t="s">
        <v>140</v>
      </c>
      <c r="C46" s="695" t="s">
        <v>3</v>
      </c>
      <c r="D46" s="786" t="s">
        <v>219</v>
      </c>
      <c r="E46" s="715"/>
      <c r="F46" s="715" t="b">
        <v>0</v>
      </c>
    </row>
    <row r="47" spans="1:6" ht="22.9" customHeight="1" x14ac:dyDescent="0.25">
      <c r="A47" s="697" t="str">
        <f t="shared" si="1"/>
        <v>AGL</v>
      </c>
      <c r="B47" s="702" t="s">
        <v>140</v>
      </c>
      <c r="C47" s="695" t="s">
        <v>3</v>
      </c>
      <c r="D47" s="786" t="s">
        <v>227</v>
      </c>
      <c r="E47" s="715"/>
      <c r="F47" s="715" t="b">
        <v>0</v>
      </c>
    </row>
    <row r="48" spans="1:6" ht="22.9" customHeight="1" x14ac:dyDescent="0.25">
      <c r="A48" s="697" t="str">
        <f t="shared" si="1"/>
        <v>KKM</v>
      </c>
      <c r="B48" s="702" t="s">
        <v>140</v>
      </c>
      <c r="C48" s="695" t="s">
        <v>3</v>
      </c>
      <c r="D48" s="786" t="s">
        <v>246</v>
      </c>
      <c r="E48" s="715"/>
      <c r="F48" s="715" t="b">
        <v>0</v>
      </c>
    </row>
    <row r="49" spans="1:6" ht="22.9" customHeight="1" x14ac:dyDescent="0.25">
      <c r="A49" s="697" t="str">
        <f t="shared" si="1"/>
        <v>MMM</v>
      </c>
      <c r="B49" s="702" t="s">
        <v>140</v>
      </c>
      <c r="C49" s="695" t="s">
        <v>3</v>
      </c>
      <c r="D49" s="786" t="s">
        <v>220</v>
      </c>
      <c r="E49" s="715"/>
      <c r="F49" s="715" t="b">
        <v>0</v>
      </c>
    </row>
    <row r="50" spans="1:6" ht="22.9" customHeight="1" thickBot="1" x14ac:dyDescent="0.3">
      <c r="A50" s="694" t="str">
        <f t="shared" si="1"/>
        <v>NS</v>
      </c>
      <c r="B50" s="701" t="s">
        <v>140</v>
      </c>
      <c r="C50" s="692" t="s">
        <v>3</v>
      </c>
      <c r="D50" s="788" t="s">
        <v>221</v>
      </c>
      <c r="E50" s="716"/>
      <c r="F50" s="715" t="b">
        <v>0</v>
      </c>
    </row>
    <row r="51" spans="1:6" ht="22.9" customHeight="1" x14ac:dyDescent="0.25">
      <c r="A51" s="700" t="str">
        <f t="shared" si="1"/>
        <v>MS</v>
      </c>
      <c r="B51" s="699" t="s">
        <v>141</v>
      </c>
      <c r="C51" s="698" t="s">
        <v>3</v>
      </c>
      <c r="D51" s="786" t="s">
        <v>57</v>
      </c>
      <c r="E51" s="714"/>
      <c r="F51" s="715" t="b">
        <v>1</v>
      </c>
    </row>
    <row r="52" spans="1:6" ht="22.9" customHeight="1" x14ac:dyDescent="0.25">
      <c r="A52" s="697" t="str">
        <f t="shared" si="1"/>
        <v>LG</v>
      </c>
      <c r="B52" s="702" t="s">
        <v>141</v>
      </c>
      <c r="C52" s="695" t="s">
        <v>3</v>
      </c>
      <c r="D52" s="786" t="s">
        <v>204</v>
      </c>
      <c r="E52" s="715"/>
      <c r="F52" s="715" t="b">
        <v>1</v>
      </c>
    </row>
    <row r="53" spans="1:6" ht="22.9" customHeight="1" x14ac:dyDescent="0.25">
      <c r="A53" s="697" t="str">
        <f t="shared" si="1"/>
        <v>AB</v>
      </c>
      <c r="B53" s="702" t="s">
        <v>141</v>
      </c>
      <c r="C53" s="695" t="s">
        <v>3</v>
      </c>
      <c r="D53" s="786" t="s">
        <v>61</v>
      </c>
      <c r="E53" s="715"/>
      <c r="F53" s="715" t="b">
        <v>1</v>
      </c>
    </row>
    <row r="54" spans="1:6" ht="22.9" customHeight="1" x14ac:dyDescent="0.25">
      <c r="A54" s="697" t="str">
        <f t="shared" si="1"/>
        <v>KGH</v>
      </c>
      <c r="B54" s="702" t="s">
        <v>141</v>
      </c>
      <c r="C54" s="695" t="s">
        <v>3</v>
      </c>
      <c r="D54" s="786" t="s">
        <v>62</v>
      </c>
      <c r="E54" s="715"/>
      <c r="F54" s="715" t="b">
        <v>1</v>
      </c>
    </row>
    <row r="55" spans="1:6" ht="22.9" customHeight="1" x14ac:dyDescent="0.25">
      <c r="A55" s="697" t="str">
        <f t="shared" si="1"/>
        <v>JW</v>
      </c>
      <c r="B55" s="702" t="s">
        <v>141</v>
      </c>
      <c r="C55" s="695" t="s">
        <v>3</v>
      </c>
      <c r="D55" s="786" t="s">
        <v>63</v>
      </c>
      <c r="E55" s="715"/>
      <c r="F55" s="715" t="b">
        <v>1</v>
      </c>
    </row>
    <row r="56" spans="1:6" ht="22.9" customHeight="1" x14ac:dyDescent="0.25">
      <c r="A56" s="697" t="str">
        <f t="shared" si="1"/>
        <v>LF</v>
      </c>
      <c r="B56" s="702" t="s">
        <v>141</v>
      </c>
      <c r="C56" s="695" t="s">
        <v>3</v>
      </c>
      <c r="D56" s="786" t="s">
        <v>205</v>
      </c>
      <c r="E56" s="715"/>
      <c r="F56" s="715" t="b">
        <v>0</v>
      </c>
    </row>
    <row r="57" spans="1:6" ht="22.9" customHeight="1" x14ac:dyDescent="0.25">
      <c r="A57" s="697" t="str">
        <f t="shared" si="1"/>
        <v>RR</v>
      </c>
      <c r="B57" s="702" t="s">
        <v>141</v>
      </c>
      <c r="C57" s="695" t="s">
        <v>3</v>
      </c>
      <c r="D57" s="787" t="s">
        <v>184</v>
      </c>
      <c r="E57" s="715"/>
      <c r="F57" s="715" t="b">
        <v>0</v>
      </c>
    </row>
    <row r="58" spans="1:6" ht="22.9" customHeight="1" x14ac:dyDescent="0.25">
      <c r="A58" s="697" t="str">
        <f t="shared" si="1"/>
        <v>LS</v>
      </c>
      <c r="B58" s="702" t="s">
        <v>141</v>
      </c>
      <c r="C58" s="695" t="s">
        <v>3</v>
      </c>
      <c r="D58" s="786" t="s">
        <v>222</v>
      </c>
      <c r="E58" s="715"/>
      <c r="F58" s="715" t="b">
        <v>0</v>
      </c>
    </row>
    <row r="59" spans="1:6" ht="22.9" customHeight="1" x14ac:dyDescent="0.25">
      <c r="A59" s="697" t="str">
        <f t="shared" si="1"/>
        <v>ST</v>
      </c>
      <c r="B59" s="702" t="s">
        <v>141</v>
      </c>
      <c r="C59" s="695" t="s">
        <v>3</v>
      </c>
      <c r="D59" s="786" t="s">
        <v>223</v>
      </c>
      <c r="E59" s="715"/>
      <c r="F59" s="715" t="b">
        <v>0</v>
      </c>
    </row>
    <row r="60" spans="1:6" ht="22.9" customHeight="1" x14ac:dyDescent="0.25">
      <c r="A60" s="697" t="str">
        <f t="shared" si="1"/>
        <v>AWL</v>
      </c>
      <c r="B60" s="702" t="s">
        <v>141</v>
      </c>
      <c r="C60" s="695" t="s">
        <v>3</v>
      </c>
      <c r="D60" s="786" t="s">
        <v>244</v>
      </c>
      <c r="E60" s="715"/>
      <c r="F60" s="715" t="b">
        <v>0</v>
      </c>
    </row>
    <row r="61" spans="1:6" ht="22.9" customHeight="1" x14ac:dyDescent="0.25">
      <c r="A61" s="697" t="str">
        <f t="shared" si="1"/>
        <v>RZ</v>
      </c>
      <c r="B61" s="702" t="s">
        <v>141</v>
      </c>
      <c r="C61" s="695" t="s">
        <v>3</v>
      </c>
      <c r="D61" s="786" t="s">
        <v>224</v>
      </c>
      <c r="E61" s="715"/>
      <c r="F61" s="715" t="b">
        <v>0</v>
      </c>
    </row>
    <row r="62" spans="1:6" ht="22.9" customHeight="1" thickBot="1" x14ac:dyDescent="0.3">
      <c r="A62" s="694" t="str">
        <f t="shared" si="1"/>
        <v>-</v>
      </c>
      <c r="B62" s="701" t="s">
        <v>141</v>
      </c>
      <c r="C62" s="692" t="s">
        <v>3</v>
      </c>
      <c r="D62" s="789" t="s">
        <v>9</v>
      </c>
      <c r="E62" s="716"/>
      <c r="F62" s="715" t="b">
        <v>0</v>
      </c>
    </row>
    <row r="63" spans="1:6" ht="22.9" customHeight="1" x14ac:dyDescent="0.25">
      <c r="A63" s="700" t="str">
        <f t="shared" si="1"/>
        <v>-</v>
      </c>
      <c r="B63" s="699" t="s">
        <v>142</v>
      </c>
      <c r="C63" s="698" t="s">
        <v>3</v>
      </c>
      <c r="D63" s="790" t="s">
        <v>9</v>
      </c>
      <c r="E63" s="714"/>
      <c r="F63" s="715" t="b">
        <v>0</v>
      </c>
    </row>
    <row r="64" spans="1:6" ht="22.9" customHeight="1" x14ac:dyDescent="0.25">
      <c r="A64" s="697" t="str">
        <f t="shared" si="1"/>
        <v>-</v>
      </c>
      <c r="B64" s="696" t="s">
        <v>142</v>
      </c>
      <c r="C64" s="695" t="s">
        <v>3</v>
      </c>
      <c r="D64" s="786" t="s">
        <v>9</v>
      </c>
      <c r="E64" s="715"/>
      <c r="F64" s="715" t="b">
        <v>0</v>
      </c>
    </row>
    <row r="65" spans="1:6" ht="22.9" customHeight="1" x14ac:dyDescent="0.25">
      <c r="A65" s="697" t="str">
        <f t="shared" si="1"/>
        <v>-</v>
      </c>
      <c r="B65" s="696" t="s">
        <v>142</v>
      </c>
      <c r="C65" s="695" t="s">
        <v>3</v>
      </c>
      <c r="D65" s="786" t="s">
        <v>9</v>
      </c>
      <c r="E65" s="715"/>
      <c r="F65" s="715" t="b">
        <v>0</v>
      </c>
    </row>
    <row r="66" spans="1:6" ht="22.9" customHeight="1" x14ac:dyDescent="0.25">
      <c r="A66" s="697" t="str">
        <f t="shared" si="1"/>
        <v>-</v>
      </c>
      <c r="B66" s="696" t="s">
        <v>142</v>
      </c>
      <c r="C66" s="695" t="s">
        <v>3</v>
      </c>
      <c r="D66" s="786" t="s">
        <v>9</v>
      </c>
      <c r="E66" s="715"/>
      <c r="F66" s="715" t="b">
        <v>0</v>
      </c>
    </row>
    <row r="67" spans="1:6" ht="22.9" customHeight="1" x14ac:dyDescent="0.25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786" t="s">
        <v>9</v>
      </c>
      <c r="E67" s="715"/>
      <c r="F67" s="715" t="b">
        <v>0</v>
      </c>
    </row>
    <row r="68" spans="1:6" ht="22.9" customHeight="1" x14ac:dyDescent="0.25">
      <c r="A68" s="697" t="str">
        <f t="shared" si="2"/>
        <v>-</v>
      </c>
      <c r="B68" s="696" t="s">
        <v>142</v>
      </c>
      <c r="C68" s="695" t="s">
        <v>3</v>
      </c>
      <c r="D68" s="786" t="s">
        <v>9</v>
      </c>
      <c r="E68" s="715"/>
      <c r="F68" s="715" t="b">
        <v>0</v>
      </c>
    </row>
    <row r="69" spans="1:6" ht="22.9" customHeight="1" x14ac:dyDescent="0.25">
      <c r="A69" s="697" t="str">
        <f t="shared" si="2"/>
        <v>-</v>
      </c>
      <c r="B69" s="696" t="s">
        <v>142</v>
      </c>
      <c r="C69" s="695" t="s">
        <v>3</v>
      </c>
      <c r="D69" s="786" t="s">
        <v>9</v>
      </c>
      <c r="E69" s="715"/>
      <c r="F69" s="715" t="b">
        <v>0</v>
      </c>
    </row>
    <row r="70" spans="1:6" ht="22.9" customHeight="1" x14ac:dyDescent="0.25">
      <c r="A70" s="697" t="str">
        <f t="shared" si="2"/>
        <v>-</v>
      </c>
      <c r="B70" s="696" t="s">
        <v>142</v>
      </c>
      <c r="C70" s="695" t="s">
        <v>3</v>
      </c>
      <c r="D70" s="786" t="s">
        <v>9</v>
      </c>
      <c r="E70" s="715"/>
      <c r="F70" s="715" t="b">
        <v>0</v>
      </c>
    </row>
    <row r="71" spans="1:6" ht="22.9" customHeight="1" x14ac:dyDescent="0.25">
      <c r="A71" s="697" t="str">
        <f t="shared" si="2"/>
        <v>-</v>
      </c>
      <c r="B71" s="696" t="s">
        <v>142</v>
      </c>
      <c r="C71" s="695" t="s">
        <v>3</v>
      </c>
      <c r="D71" s="786" t="s">
        <v>9</v>
      </c>
      <c r="E71" s="715"/>
      <c r="F71" s="715" t="b">
        <v>0</v>
      </c>
    </row>
    <row r="72" spans="1:6" ht="22.9" customHeight="1" x14ac:dyDescent="0.25">
      <c r="A72" s="697" t="str">
        <f t="shared" si="2"/>
        <v>-</v>
      </c>
      <c r="B72" s="696" t="s">
        <v>142</v>
      </c>
      <c r="C72" s="695" t="s">
        <v>3</v>
      </c>
      <c r="D72" s="786" t="s">
        <v>9</v>
      </c>
      <c r="E72" s="715"/>
      <c r="F72" s="715" t="b">
        <v>0</v>
      </c>
    </row>
    <row r="73" spans="1:6" ht="22.9" customHeight="1" x14ac:dyDescent="0.25">
      <c r="A73" s="697" t="str">
        <f t="shared" si="2"/>
        <v>-</v>
      </c>
      <c r="B73" s="696" t="s">
        <v>142</v>
      </c>
      <c r="C73" s="695" t="s">
        <v>3</v>
      </c>
      <c r="D73" s="786" t="s">
        <v>9</v>
      </c>
      <c r="E73" s="715"/>
      <c r="F73" s="715" t="b">
        <v>0</v>
      </c>
    </row>
    <row r="74" spans="1:6" ht="22.9" customHeight="1" thickBot="1" x14ac:dyDescent="0.3">
      <c r="A74" s="694" t="str">
        <f t="shared" si="2"/>
        <v>-</v>
      </c>
      <c r="B74" s="693" t="s">
        <v>142</v>
      </c>
      <c r="C74" s="692" t="s">
        <v>3</v>
      </c>
      <c r="D74" s="788" t="s">
        <v>9</v>
      </c>
      <c r="E74" s="716"/>
      <c r="F74" s="715" t="b">
        <v>0</v>
      </c>
    </row>
    <row r="75" spans="1:6" ht="22.9" customHeight="1" x14ac:dyDescent="0.25">
      <c r="A75" s="686" t="str">
        <f t="shared" si="2"/>
        <v>MM</v>
      </c>
      <c r="B75" s="685" t="s">
        <v>140</v>
      </c>
      <c r="C75" s="691" t="s">
        <v>64</v>
      </c>
      <c r="D75" s="791" t="s">
        <v>65</v>
      </c>
      <c r="E75" s="714"/>
      <c r="F75" s="715" t="b">
        <v>1</v>
      </c>
    </row>
    <row r="76" spans="1:6" ht="22.9" customHeight="1" x14ac:dyDescent="0.25">
      <c r="A76" s="683" t="str">
        <f t="shared" si="2"/>
        <v>HY</v>
      </c>
      <c r="B76" s="690" t="s">
        <v>140</v>
      </c>
      <c r="C76" s="689" t="s">
        <v>64</v>
      </c>
      <c r="D76" s="792" t="s">
        <v>66</v>
      </c>
      <c r="E76" s="715"/>
      <c r="F76" s="715" t="b">
        <v>1</v>
      </c>
    </row>
    <row r="77" spans="1:6" ht="22.9" customHeight="1" x14ac:dyDescent="0.25">
      <c r="A77" s="683" t="str">
        <f t="shared" si="2"/>
        <v>TK</v>
      </c>
      <c r="B77" s="690" t="s">
        <v>140</v>
      </c>
      <c r="C77" s="689" t="s">
        <v>64</v>
      </c>
      <c r="D77" s="793" t="s">
        <v>206</v>
      </c>
      <c r="E77" s="715"/>
      <c r="F77" s="715" t="b">
        <v>1</v>
      </c>
    </row>
    <row r="78" spans="1:6" ht="22.9" customHeight="1" x14ac:dyDescent="0.25">
      <c r="A78" s="683" t="str">
        <f t="shared" si="2"/>
        <v>ND</v>
      </c>
      <c r="B78" s="690" t="s">
        <v>140</v>
      </c>
      <c r="C78" s="689" t="s">
        <v>64</v>
      </c>
      <c r="D78" s="793" t="s">
        <v>225</v>
      </c>
      <c r="E78" s="715"/>
      <c r="F78" s="715" t="b">
        <v>1</v>
      </c>
    </row>
    <row r="79" spans="1:6" ht="22.9" customHeight="1" x14ac:dyDescent="0.25">
      <c r="A79" s="683" t="str">
        <f t="shared" si="2"/>
        <v>-</v>
      </c>
      <c r="B79" s="690" t="s">
        <v>140</v>
      </c>
      <c r="C79" s="689" t="s">
        <v>64</v>
      </c>
      <c r="D79" s="793" t="s">
        <v>9</v>
      </c>
      <c r="E79" s="715"/>
      <c r="F79" s="715" t="b">
        <v>0</v>
      </c>
    </row>
    <row r="80" spans="1:6" ht="22.9" customHeight="1" x14ac:dyDescent="0.25">
      <c r="A80" s="683" t="str">
        <f t="shared" si="2"/>
        <v>-</v>
      </c>
      <c r="B80" s="690" t="s">
        <v>140</v>
      </c>
      <c r="C80" s="689" t="s">
        <v>64</v>
      </c>
      <c r="D80" s="793" t="s">
        <v>9</v>
      </c>
      <c r="E80" s="715"/>
      <c r="F80" s="715" t="b">
        <v>0</v>
      </c>
    </row>
    <row r="81" spans="1:6" ht="22.9" customHeight="1" x14ac:dyDescent="0.25">
      <c r="A81" s="683" t="str">
        <f t="shared" si="2"/>
        <v>-</v>
      </c>
      <c r="B81" s="690" t="s">
        <v>140</v>
      </c>
      <c r="C81" s="689" t="s">
        <v>64</v>
      </c>
      <c r="D81" s="793" t="s">
        <v>9</v>
      </c>
      <c r="E81" s="715"/>
      <c r="F81" s="715" t="b">
        <v>0</v>
      </c>
    </row>
    <row r="82" spans="1:6" ht="22.9" customHeight="1" x14ac:dyDescent="0.25">
      <c r="A82" s="683" t="str">
        <f t="shared" si="2"/>
        <v>-</v>
      </c>
      <c r="B82" s="690" t="s">
        <v>140</v>
      </c>
      <c r="C82" s="689" t="s">
        <v>64</v>
      </c>
      <c r="D82" s="793" t="s">
        <v>9</v>
      </c>
      <c r="E82" s="715"/>
      <c r="F82" s="715" t="b">
        <v>0</v>
      </c>
    </row>
    <row r="83" spans="1:6" ht="22.9" customHeight="1" x14ac:dyDescent="0.25">
      <c r="A83" s="683" t="str">
        <f t="shared" si="2"/>
        <v>-</v>
      </c>
      <c r="B83" s="690" t="s">
        <v>140</v>
      </c>
      <c r="C83" s="689" t="s">
        <v>64</v>
      </c>
      <c r="D83" s="793" t="s">
        <v>9</v>
      </c>
      <c r="E83" s="715"/>
      <c r="F83" s="715" t="b">
        <v>0</v>
      </c>
    </row>
    <row r="84" spans="1:6" ht="22.9" customHeight="1" x14ac:dyDescent="0.25">
      <c r="A84" s="683" t="str">
        <f t="shared" si="2"/>
        <v>-</v>
      </c>
      <c r="B84" s="690" t="s">
        <v>140</v>
      </c>
      <c r="C84" s="689" t="s">
        <v>64</v>
      </c>
      <c r="D84" s="793" t="s">
        <v>9</v>
      </c>
      <c r="E84" s="715"/>
      <c r="F84" s="715" t="b">
        <v>0</v>
      </c>
    </row>
    <row r="85" spans="1:6" ht="22.9" customHeight="1" x14ac:dyDescent="0.25">
      <c r="A85" s="683" t="str">
        <f t="shared" si="2"/>
        <v>-</v>
      </c>
      <c r="B85" s="690" t="s">
        <v>140</v>
      </c>
      <c r="C85" s="689" t="s">
        <v>64</v>
      </c>
      <c r="D85" s="793" t="s">
        <v>9</v>
      </c>
      <c r="E85" s="715"/>
      <c r="F85" s="715" t="b">
        <v>0</v>
      </c>
    </row>
    <row r="86" spans="1:6" ht="22.9" customHeight="1" thickBot="1" x14ac:dyDescent="0.3">
      <c r="A86" s="680" t="str">
        <f t="shared" si="2"/>
        <v>-</v>
      </c>
      <c r="B86" s="688" t="s">
        <v>140</v>
      </c>
      <c r="C86" s="687" t="s">
        <v>64</v>
      </c>
      <c r="D86" s="793" t="s">
        <v>9</v>
      </c>
      <c r="E86" s="716"/>
      <c r="F86" s="715" t="b">
        <v>0</v>
      </c>
    </row>
    <row r="87" spans="1:6" ht="22.9" customHeight="1" x14ac:dyDescent="0.25">
      <c r="A87" s="686" t="str">
        <f t="shared" si="2"/>
        <v>LDS</v>
      </c>
      <c r="B87" s="685" t="s">
        <v>141</v>
      </c>
      <c r="C87" s="684" t="s">
        <v>64</v>
      </c>
      <c r="D87" s="794" t="s">
        <v>68</v>
      </c>
      <c r="E87" s="714"/>
      <c r="F87" s="715" t="b">
        <v>1</v>
      </c>
    </row>
    <row r="88" spans="1:6" ht="22.9" customHeight="1" x14ac:dyDescent="0.25">
      <c r="A88" s="683" t="str">
        <f t="shared" si="2"/>
        <v>BA</v>
      </c>
      <c r="B88" s="682" t="s">
        <v>141</v>
      </c>
      <c r="C88" s="681" t="s">
        <v>64</v>
      </c>
      <c r="D88" s="795" t="s">
        <v>67</v>
      </c>
      <c r="E88" s="715"/>
      <c r="F88" s="715" t="b">
        <v>1</v>
      </c>
    </row>
    <row r="89" spans="1:6" ht="22.9" customHeight="1" x14ac:dyDescent="0.25">
      <c r="A89" s="683" t="str">
        <f t="shared" si="2"/>
        <v>CLW</v>
      </c>
      <c r="B89" s="682" t="s">
        <v>141</v>
      </c>
      <c r="C89" s="681" t="s">
        <v>64</v>
      </c>
      <c r="D89" s="795" t="s">
        <v>207</v>
      </c>
      <c r="E89" s="715"/>
      <c r="F89" s="715" t="b">
        <v>1</v>
      </c>
    </row>
    <row r="90" spans="1:6" ht="22.9" customHeight="1" x14ac:dyDescent="0.25">
      <c r="A90" s="683" t="str">
        <f t="shared" si="2"/>
        <v>ML</v>
      </c>
      <c r="B90" s="682" t="s">
        <v>141</v>
      </c>
      <c r="C90" s="681" t="s">
        <v>64</v>
      </c>
      <c r="D90" s="795" t="s">
        <v>226</v>
      </c>
      <c r="E90" s="715"/>
      <c r="F90" s="715" t="b">
        <v>1</v>
      </c>
    </row>
    <row r="91" spans="1:6" ht="22.9" customHeight="1" x14ac:dyDescent="0.25">
      <c r="A91" s="683" t="str">
        <f t="shared" si="2"/>
        <v>-</v>
      </c>
      <c r="B91" s="682" t="s">
        <v>141</v>
      </c>
      <c r="C91" s="681" t="s">
        <v>64</v>
      </c>
      <c r="D91" s="795" t="s">
        <v>9</v>
      </c>
      <c r="E91" s="715"/>
      <c r="F91" s="715" t="b">
        <v>0</v>
      </c>
    </row>
    <row r="92" spans="1:6" ht="22.9" customHeight="1" x14ac:dyDescent="0.25">
      <c r="A92" s="683" t="str">
        <f t="shared" si="2"/>
        <v>-</v>
      </c>
      <c r="B92" s="682" t="s">
        <v>141</v>
      </c>
      <c r="C92" s="681" t="s">
        <v>64</v>
      </c>
      <c r="D92" s="795" t="s">
        <v>9</v>
      </c>
      <c r="E92" s="715"/>
      <c r="F92" s="715" t="b">
        <v>0</v>
      </c>
    </row>
    <row r="93" spans="1:6" ht="22.9" customHeight="1" x14ac:dyDescent="0.25">
      <c r="A93" s="683" t="str">
        <f t="shared" si="2"/>
        <v>-</v>
      </c>
      <c r="B93" s="682" t="s">
        <v>141</v>
      </c>
      <c r="C93" s="681" t="s">
        <v>64</v>
      </c>
      <c r="D93" s="795" t="s">
        <v>9</v>
      </c>
      <c r="E93" s="715"/>
      <c r="F93" s="715" t="b">
        <v>0</v>
      </c>
    </row>
    <row r="94" spans="1:6" ht="22.9" customHeight="1" x14ac:dyDescent="0.25">
      <c r="A94" s="683" t="str">
        <f t="shared" si="2"/>
        <v>-</v>
      </c>
      <c r="B94" s="682" t="s">
        <v>141</v>
      </c>
      <c r="C94" s="681" t="s">
        <v>64</v>
      </c>
      <c r="D94" s="795" t="s">
        <v>9</v>
      </c>
      <c r="E94" s="715"/>
      <c r="F94" s="715" t="b">
        <v>0</v>
      </c>
    </row>
    <row r="95" spans="1:6" ht="22.9" customHeight="1" x14ac:dyDescent="0.25">
      <c r="A95" s="683" t="str">
        <f t="shared" si="2"/>
        <v>-</v>
      </c>
      <c r="B95" s="682" t="s">
        <v>141</v>
      </c>
      <c r="C95" s="681" t="s">
        <v>64</v>
      </c>
      <c r="D95" s="795" t="s">
        <v>9</v>
      </c>
      <c r="E95" s="715"/>
      <c r="F95" s="715" t="b">
        <v>0</v>
      </c>
    </row>
    <row r="96" spans="1:6" ht="22.9" customHeight="1" x14ac:dyDescent="0.25">
      <c r="A96" s="683" t="str">
        <f t="shared" si="2"/>
        <v>-</v>
      </c>
      <c r="B96" s="682" t="s">
        <v>141</v>
      </c>
      <c r="C96" s="681" t="s">
        <v>64</v>
      </c>
      <c r="D96" s="795" t="s">
        <v>9</v>
      </c>
      <c r="E96" s="715"/>
      <c r="F96" s="715" t="b">
        <v>0</v>
      </c>
    </row>
    <row r="97" spans="1:6" ht="22.9" customHeight="1" x14ac:dyDescent="0.25">
      <c r="A97" s="683" t="str">
        <f t="shared" si="2"/>
        <v>-</v>
      </c>
      <c r="B97" s="682" t="s">
        <v>141</v>
      </c>
      <c r="C97" s="681" t="s">
        <v>64</v>
      </c>
      <c r="D97" s="795" t="s">
        <v>9</v>
      </c>
      <c r="E97" s="715"/>
      <c r="F97" s="715" t="b">
        <v>0</v>
      </c>
    </row>
    <row r="98" spans="1:6" ht="22.9" customHeight="1" thickBot="1" x14ac:dyDescent="0.3">
      <c r="A98" s="680" t="str">
        <f t="shared" si="2"/>
        <v>-</v>
      </c>
      <c r="B98" s="672" t="s">
        <v>141</v>
      </c>
      <c r="C98" s="671" t="s">
        <v>64</v>
      </c>
      <c r="D98" s="796" t="s">
        <v>9</v>
      </c>
      <c r="E98" s="716"/>
      <c r="F98" s="715" t="b">
        <v>0</v>
      </c>
    </row>
    <row r="99" spans="1:6" ht="22.9" customHeight="1" x14ac:dyDescent="0.25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797" t="s">
        <v>9</v>
      </c>
      <c r="E99" s="714"/>
      <c r="F99" s="715" t="b">
        <v>0</v>
      </c>
    </row>
    <row r="100" spans="1:6" ht="22.9" customHeight="1" x14ac:dyDescent="0.25">
      <c r="A100" s="676" t="str">
        <f t="shared" si="3"/>
        <v>-</v>
      </c>
      <c r="B100" s="675" t="s">
        <v>142</v>
      </c>
      <c r="C100" s="674" t="s">
        <v>64</v>
      </c>
      <c r="D100" s="798" t="s">
        <v>9</v>
      </c>
      <c r="E100" s="715"/>
      <c r="F100" s="715" t="b">
        <v>0</v>
      </c>
    </row>
    <row r="101" spans="1:6" ht="22.9" customHeight="1" x14ac:dyDescent="0.25">
      <c r="A101" s="676" t="str">
        <f t="shared" si="3"/>
        <v>-</v>
      </c>
      <c r="B101" s="675" t="s">
        <v>142</v>
      </c>
      <c r="C101" s="674" t="s">
        <v>64</v>
      </c>
      <c r="D101" s="798" t="s">
        <v>9</v>
      </c>
      <c r="E101" s="715"/>
      <c r="F101" s="715" t="b">
        <v>0</v>
      </c>
    </row>
    <row r="102" spans="1:6" ht="22.9" customHeight="1" x14ac:dyDescent="0.25">
      <c r="A102" s="676" t="str">
        <f t="shared" si="3"/>
        <v>-</v>
      </c>
      <c r="B102" s="675" t="s">
        <v>142</v>
      </c>
      <c r="C102" s="674" t="s">
        <v>64</v>
      </c>
      <c r="D102" s="798" t="s">
        <v>9</v>
      </c>
      <c r="E102" s="715"/>
      <c r="F102" s="715" t="b">
        <v>0</v>
      </c>
    </row>
    <row r="103" spans="1:6" ht="22.9" customHeight="1" x14ac:dyDescent="0.25">
      <c r="A103" s="676" t="str">
        <f t="shared" si="3"/>
        <v>-</v>
      </c>
      <c r="B103" s="675" t="s">
        <v>142</v>
      </c>
      <c r="C103" s="674" t="s">
        <v>64</v>
      </c>
      <c r="D103" s="798" t="s">
        <v>9</v>
      </c>
      <c r="E103" s="715"/>
      <c r="F103" s="715" t="b">
        <v>0</v>
      </c>
    </row>
    <row r="104" spans="1:6" ht="22.9" customHeight="1" x14ac:dyDescent="0.25">
      <c r="A104" s="676" t="str">
        <f t="shared" si="3"/>
        <v>-</v>
      </c>
      <c r="B104" s="675" t="s">
        <v>142</v>
      </c>
      <c r="C104" s="674" t="s">
        <v>64</v>
      </c>
      <c r="D104" s="798" t="s">
        <v>9</v>
      </c>
      <c r="E104" s="715"/>
      <c r="F104" s="715" t="b">
        <v>0</v>
      </c>
    </row>
    <row r="105" spans="1:6" ht="22.9" customHeight="1" x14ac:dyDescent="0.25">
      <c r="A105" s="676" t="str">
        <f t="shared" si="3"/>
        <v>-</v>
      </c>
      <c r="B105" s="675" t="s">
        <v>142</v>
      </c>
      <c r="C105" s="674" t="s">
        <v>64</v>
      </c>
      <c r="D105" s="798" t="s">
        <v>9</v>
      </c>
      <c r="E105" s="715"/>
      <c r="F105" s="715" t="b">
        <v>0</v>
      </c>
    </row>
    <row r="106" spans="1:6" ht="22.9" customHeight="1" x14ac:dyDescent="0.25">
      <c r="A106" s="676" t="str">
        <f t="shared" si="3"/>
        <v>-</v>
      </c>
      <c r="B106" s="675" t="s">
        <v>142</v>
      </c>
      <c r="C106" s="674" t="s">
        <v>64</v>
      </c>
      <c r="D106" s="798" t="s">
        <v>9</v>
      </c>
      <c r="E106" s="715"/>
      <c r="F106" s="715" t="b">
        <v>0</v>
      </c>
    </row>
    <row r="107" spans="1:6" ht="22.9" customHeight="1" x14ac:dyDescent="0.25">
      <c r="A107" s="676" t="str">
        <f t="shared" si="3"/>
        <v>-</v>
      </c>
      <c r="B107" s="675" t="s">
        <v>142</v>
      </c>
      <c r="C107" s="674" t="s">
        <v>64</v>
      </c>
      <c r="D107" s="798" t="s">
        <v>9</v>
      </c>
      <c r="E107" s="715"/>
      <c r="F107" s="715" t="b">
        <v>0</v>
      </c>
    </row>
    <row r="108" spans="1:6" ht="22.9" customHeight="1" x14ac:dyDescent="0.25">
      <c r="A108" s="676" t="str">
        <f t="shared" si="3"/>
        <v>-</v>
      </c>
      <c r="B108" s="675" t="s">
        <v>142</v>
      </c>
      <c r="C108" s="674" t="s">
        <v>64</v>
      </c>
      <c r="D108" s="798" t="s">
        <v>9</v>
      </c>
      <c r="E108" s="715"/>
      <c r="F108" s="715" t="b">
        <v>0</v>
      </c>
    </row>
    <row r="109" spans="1:6" ht="22.9" customHeight="1" x14ac:dyDescent="0.25">
      <c r="A109" s="676" t="str">
        <f t="shared" si="3"/>
        <v>-</v>
      </c>
      <c r="B109" s="675" t="s">
        <v>142</v>
      </c>
      <c r="C109" s="674" t="s">
        <v>64</v>
      </c>
      <c r="D109" s="798" t="s">
        <v>9</v>
      </c>
      <c r="E109" s="715"/>
      <c r="F109" s="715" t="b">
        <v>0</v>
      </c>
    </row>
    <row r="110" spans="1:6" ht="22.9" customHeight="1" thickBot="1" x14ac:dyDescent="0.3">
      <c r="A110" s="673" t="str">
        <f t="shared" si="3"/>
        <v>-</v>
      </c>
      <c r="B110" s="672" t="s">
        <v>142</v>
      </c>
      <c r="C110" s="671" t="s">
        <v>64</v>
      </c>
      <c r="D110" s="799" t="s">
        <v>9</v>
      </c>
      <c r="E110" s="716"/>
      <c r="F110" s="715" t="b">
        <v>0</v>
      </c>
    </row>
    <row r="111" spans="1:6" ht="22.9" customHeight="1" x14ac:dyDescent="0.25">
      <c r="A111" s="670" t="str">
        <f t="shared" si="3"/>
        <v>KB</v>
      </c>
      <c r="B111" s="669" t="s">
        <v>140</v>
      </c>
      <c r="C111" s="668" t="s">
        <v>69</v>
      </c>
      <c r="D111" s="800" t="s">
        <v>72</v>
      </c>
      <c r="E111" s="714"/>
      <c r="F111" s="715" t="b">
        <v>1</v>
      </c>
    </row>
    <row r="112" spans="1:6" ht="22.9" customHeight="1" x14ac:dyDescent="0.25">
      <c r="A112" s="667" t="str">
        <f t="shared" si="3"/>
        <v>-</v>
      </c>
      <c r="B112" s="666" t="s">
        <v>140</v>
      </c>
      <c r="C112" s="665" t="s">
        <v>69</v>
      </c>
      <c r="D112" s="801" t="s">
        <v>9</v>
      </c>
      <c r="E112" s="715"/>
      <c r="F112" s="715" t="b">
        <v>0</v>
      </c>
    </row>
    <row r="113" spans="1:6" ht="22.9" customHeight="1" x14ac:dyDescent="0.25">
      <c r="A113" s="667" t="str">
        <f t="shared" si="3"/>
        <v>-</v>
      </c>
      <c r="B113" s="666" t="s">
        <v>140</v>
      </c>
      <c r="C113" s="665" t="s">
        <v>69</v>
      </c>
      <c r="D113" s="801" t="s">
        <v>9</v>
      </c>
      <c r="E113" s="715"/>
      <c r="F113" s="715" t="b">
        <v>0</v>
      </c>
    </row>
    <row r="114" spans="1:6" ht="22.9" customHeight="1" x14ac:dyDescent="0.25">
      <c r="A114" s="667" t="str">
        <f t="shared" si="3"/>
        <v>-</v>
      </c>
      <c r="B114" s="666" t="s">
        <v>140</v>
      </c>
      <c r="C114" s="665" t="s">
        <v>69</v>
      </c>
      <c r="D114" s="801" t="s">
        <v>9</v>
      </c>
      <c r="E114" s="715"/>
      <c r="F114" s="715" t="b">
        <v>0</v>
      </c>
    </row>
    <row r="115" spans="1:6" ht="22.9" customHeight="1" x14ac:dyDescent="0.25">
      <c r="A115" s="667" t="str">
        <f t="shared" si="3"/>
        <v>-</v>
      </c>
      <c r="B115" s="666" t="s">
        <v>140</v>
      </c>
      <c r="C115" s="665" t="s">
        <v>69</v>
      </c>
      <c r="D115" s="801" t="s">
        <v>9</v>
      </c>
      <c r="E115" s="715"/>
      <c r="F115" s="715" t="b">
        <v>0</v>
      </c>
    </row>
    <row r="116" spans="1:6" ht="22.9" customHeight="1" x14ac:dyDescent="0.25">
      <c r="A116" s="667" t="str">
        <f t="shared" si="3"/>
        <v>-</v>
      </c>
      <c r="B116" s="666" t="s">
        <v>140</v>
      </c>
      <c r="C116" s="665" t="s">
        <v>69</v>
      </c>
      <c r="D116" s="801" t="s">
        <v>9</v>
      </c>
      <c r="E116" s="715"/>
      <c r="F116" s="715" t="b">
        <v>0</v>
      </c>
    </row>
    <row r="117" spans="1:6" ht="22.9" customHeight="1" x14ac:dyDescent="0.25">
      <c r="A117" s="667" t="str">
        <f t="shared" si="3"/>
        <v>-</v>
      </c>
      <c r="B117" s="666" t="s">
        <v>140</v>
      </c>
      <c r="C117" s="665" t="s">
        <v>69</v>
      </c>
      <c r="D117" s="801" t="s">
        <v>9</v>
      </c>
      <c r="E117" s="715"/>
      <c r="F117" s="715" t="b">
        <v>0</v>
      </c>
    </row>
    <row r="118" spans="1:6" ht="22.9" customHeight="1" x14ac:dyDescent="0.25">
      <c r="A118" s="667" t="str">
        <f t="shared" si="3"/>
        <v>-</v>
      </c>
      <c r="B118" s="666" t="s">
        <v>140</v>
      </c>
      <c r="C118" s="665" t="s">
        <v>69</v>
      </c>
      <c r="D118" s="801" t="s">
        <v>9</v>
      </c>
      <c r="E118" s="715"/>
      <c r="F118" s="715" t="b">
        <v>0</v>
      </c>
    </row>
    <row r="119" spans="1:6" ht="22.9" customHeight="1" x14ac:dyDescent="0.25">
      <c r="A119" s="667" t="str">
        <f t="shared" si="3"/>
        <v>-</v>
      </c>
      <c r="B119" s="666" t="s">
        <v>140</v>
      </c>
      <c r="C119" s="665" t="s">
        <v>69</v>
      </c>
      <c r="D119" s="801" t="s">
        <v>9</v>
      </c>
      <c r="E119" s="715"/>
      <c r="F119" s="715" t="b">
        <v>0</v>
      </c>
    </row>
    <row r="120" spans="1:6" ht="22.9" customHeight="1" x14ac:dyDescent="0.25">
      <c r="A120" s="667" t="str">
        <f t="shared" si="3"/>
        <v>-</v>
      </c>
      <c r="B120" s="666" t="s">
        <v>140</v>
      </c>
      <c r="C120" s="665" t="s">
        <v>69</v>
      </c>
      <c r="D120" s="801" t="s">
        <v>9</v>
      </c>
      <c r="E120" s="715"/>
      <c r="F120" s="715" t="b">
        <v>0</v>
      </c>
    </row>
    <row r="121" spans="1:6" ht="22.9" customHeight="1" x14ac:dyDescent="0.25">
      <c r="A121" s="667" t="str">
        <f t="shared" si="3"/>
        <v>-</v>
      </c>
      <c r="B121" s="666" t="s">
        <v>140</v>
      </c>
      <c r="C121" s="665" t="s">
        <v>69</v>
      </c>
      <c r="D121" s="801" t="s">
        <v>9</v>
      </c>
      <c r="E121" s="715"/>
      <c r="F121" s="715" t="b">
        <v>0</v>
      </c>
    </row>
    <row r="122" spans="1:6" ht="22.9" customHeight="1" thickBot="1" x14ac:dyDescent="0.3">
      <c r="A122" s="655" t="str">
        <f t="shared" si="3"/>
        <v>-</v>
      </c>
      <c r="B122" s="664" t="s">
        <v>140</v>
      </c>
      <c r="C122" s="650" t="s">
        <v>69</v>
      </c>
      <c r="D122" s="802" t="s">
        <v>9</v>
      </c>
      <c r="E122" s="716"/>
      <c r="F122" s="715" t="b">
        <v>0</v>
      </c>
    </row>
    <row r="123" spans="1:6" ht="22.9" customHeight="1" x14ac:dyDescent="0.25">
      <c r="A123" s="658" t="str">
        <f t="shared" si="3"/>
        <v>KA</v>
      </c>
      <c r="B123" s="657" t="s">
        <v>141</v>
      </c>
      <c r="C123" s="663" t="s">
        <v>69</v>
      </c>
      <c r="D123" s="803" t="s">
        <v>74</v>
      </c>
      <c r="E123" s="714"/>
      <c r="F123" s="715" t="b">
        <v>1</v>
      </c>
    </row>
    <row r="124" spans="1:6" ht="22.9" customHeight="1" x14ac:dyDescent="0.25">
      <c r="A124" s="655" t="str">
        <f t="shared" si="3"/>
        <v>-</v>
      </c>
      <c r="B124" s="662" t="s">
        <v>141</v>
      </c>
      <c r="C124" s="661" t="s">
        <v>69</v>
      </c>
      <c r="D124" s="804" t="s">
        <v>9</v>
      </c>
      <c r="E124" s="715"/>
      <c r="F124" s="715" t="b">
        <v>0</v>
      </c>
    </row>
    <row r="125" spans="1:6" ht="22.9" customHeight="1" x14ac:dyDescent="0.25">
      <c r="A125" s="655" t="str">
        <f t="shared" si="3"/>
        <v>-</v>
      </c>
      <c r="B125" s="662" t="s">
        <v>141</v>
      </c>
      <c r="C125" s="661" t="s">
        <v>69</v>
      </c>
      <c r="D125" s="804" t="s">
        <v>9</v>
      </c>
      <c r="E125" s="715"/>
      <c r="F125" s="715" t="b">
        <v>0</v>
      </c>
    </row>
    <row r="126" spans="1:6" ht="22.9" customHeight="1" x14ac:dyDescent="0.25">
      <c r="A126" s="655" t="str">
        <f t="shared" si="3"/>
        <v>-</v>
      </c>
      <c r="B126" s="662" t="s">
        <v>141</v>
      </c>
      <c r="C126" s="661" t="s">
        <v>69</v>
      </c>
      <c r="D126" s="804" t="s">
        <v>9</v>
      </c>
      <c r="E126" s="715"/>
      <c r="F126" s="715" t="b">
        <v>0</v>
      </c>
    </row>
    <row r="127" spans="1:6" ht="22.9" customHeight="1" x14ac:dyDescent="0.25">
      <c r="A127" s="655" t="str">
        <f t="shared" si="3"/>
        <v>-</v>
      </c>
      <c r="B127" s="662" t="s">
        <v>141</v>
      </c>
      <c r="C127" s="661" t="s">
        <v>69</v>
      </c>
      <c r="D127" s="804" t="s">
        <v>9</v>
      </c>
      <c r="E127" s="715"/>
      <c r="F127" s="715" t="b">
        <v>0</v>
      </c>
    </row>
    <row r="128" spans="1:6" ht="22.9" customHeight="1" x14ac:dyDescent="0.25">
      <c r="A128" s="655" t="str">
        <f t="shared" si="3"/>
        <v>-</v>
      </c>
      <c r="B128" s="662" t="s">
        <v>141</v>
      </c>
      <c r="C128" s="661" t="s">
        <v>69</v>
      </c>
      <c r="D128" s="804" t="s">
        <v>9</v>
      </c>
      <c r="E128" s="715"/>
      <c r="F128" s="715" t="b">
        <v>0</v>
      </c>
    </row>
    <row r="129" spans="1:6" ht="22.9" customHeight="1" x14ac:dyDescent="0.25">
      <c r="A129" s="655" t="str">
        <f t="shared" si="3"/>
        <v>-</v>
      </c>
      <c r="B129" s="662" t="s">
        <v>141</v>
      </c>
      <c r="C129" s="661" t="s">
        <v>69</v>
      </c>
      <c r="D129" s="804" t="s">
        <v>9</v>
      </c>
      <c r="E129" s="715"/>
      <c r="F129" s="715" t="b">
        <v>0</v>
      </c>
    </row>
    <row r="130" spans="1:6" ht="22.9" customHeight="1" x14ac:dyDescent="0.25">
      <c r="A130" s="655" t="str">
        <f t="shared" si="3"/>
        <v>-</v>
      </c>
      <c r="B130" s="662" t="s">
        <v>141</v>
      </c>
      <c r="C130" s="661" t="s">
        <v>69</v>
      </c>
      <c r="D130" s="804" t="s">
        <v>9</v>
      </c>
      <c r="E130" s="715"/>
      <c r="F130" s="715" t="b">
        <v>0</v>
      </c>
    </row>
    <row r="131" spans="1:6" ht="22.9" customHeight="1" x14ac:dyDescent="0.25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804" t="s">
        <v>9</v>
      </c>
      <c r="E131" s="715"/>
      <c r="F131" s="715" t="b">
        <v>0</v>
      </c>
    </row>
    <row r="132" spans="1:6" ht="22.9" customHeight="1" x14ac:dyDescent="0.25">
      <c r="A132" s="655" t="str">
        <f t="shared" si="4"/>
        <v>-</v>
      </c>
      <c r="B132" s="662" t="s">
        <v>141</v>
      </c>
      <c r="C132" s="661" t="s">
        <v>69</v>
      </c>
      <c r="D132" s="804" t="s">
        <v>9</v>
      </c>
      <c r="E132" s="715"/>
      <c r="F132" s="715" t="b">
        <v>0</v>
      </c>
    </row>
    <row r="133" spans="1:6" ht="22.9" customHeight="1" x14ac:dyDescent="0.25">
      <c r="A133" s="655" t="str">
        <f t="shared" si="4"/>
        <v>-</v>
      </c>
      <c r="B133" s="662" t="s">
        <v>141</v>
      </c>
      <c r="C133" s="661" t="s">
        <v>69</v>
      </c>
      <c r="D133" s="804" t="s">
        <v>9</v>
      </c>
      <c r="E133" s="715"/>
      <c r="F133" s="715" t="b">
        <v>0</v>
      </c>
    </row>
    <row r="134" spans="1:6" ht="22.9" customHeight="1" thickBot="1" x14ac:dyDescent="0.3">
      <c r="A134" s="655" t="str">
        <f t="shared" si="4"/>
        <v>-</v>
      </c>
      <c r="B134" s="660" t="s">
        <v>141</v>
      </c>
      <c r="C134" s="659" t="s">
        <v>69</v>
      </c>
      <c r="D134" s="805" t="s">
        <v>9</v>
      </c>
      <c r="E134" s="716"/>
      <c r="F134" s="715" t="b">
        <v>0</v>
      </c>
    </row>
    <row r="135" spans="1:6" ht="22.9" customHeight="1" x14ac:dyDescent="0.25">
      <c r="A135" s="658" t="str">
        <f t="shared" si="4"/>
        <v>-</v>
      </c>
      <c r="B135" s="657" t="s">
        <v>142</v>
      </c>
      <c r="C135" s="656" t="s">
        <v>69</v>
      </c>
      <c r="D135" s="806" t="s">
        <v>9</v>
      </c>
      <c r="E135" s="715"/>
      <c r="F135" s="715" t="b">
        <v>0</v>
      </c>
    </row>
    <row r="136" spans="1:6" ht="22.9" customHeight="1" x14ac:dyDescent="0.25">
      <c r="A136" s="655" t="str">
        <f t="shared" si="4"/>
        <v>-</v>
      </c>
      <c r="B136" s="654" t="s">
        <v>142</v>
      </c>
      <c r="C136" s="653" t="s">
        <v>69</v>
      </c>
      <c r="D136" s="807" t="s">
        <v>9</v>
      </c>
      <c r="E136" s="715"/>
      <c r="F136" s="715" t="b">
        <v>0</v>
      </c>
    </row>
    <row r="137" spans="1:6" ht="22.9" customHeight="1" x14ac:dyDescent="0.25">
      <c r="A137" s="655" t="str">
        <f t="shared" si="4"/>
        <v>-</v>
      </c>
      <c r="B137" s="654" t="s">
        <v>142</v>
      </c>
      <c r="C137" s="653" t="s">
        <v>69</v>
      </c>
      <c r="D137" s="808" t="s">
        <v>9</v>
      </c>
      <c r="E137" s="715"/>
      <c r="F137" s="715" t="b">
        <v>0</v>
      </c>
    </row>
    <row r="138" spans="1:6" ht="22.9" customHeight="1" x14ac:dyDescent="0.25">
      <c r="A138" s="655" t="str">
        <f t="shared" si="4"/>
        <v>-</v>
      </c>
      <c r="B138" s="654" t="s">
        <v>142</v>
      </c>
      <c r="C138" s="653" t="s">
        <v>69</v>
      </c>
      <c r="D138" s="808" t="s">
        <v>9</v>
      </c>
      <c r="E138" s="715"/>
      <c r="F138" s="715" t="b">
        <v>0</v>
      </c>
    </row>
    <row r="139" spans="1:6" ht="22.9" customHeight="1" x14ac:dyDescent="0.25">
      <c r="A139" s="655" t="str">
        <f t="shared" si="4"/>
        <v>-</v>
      </c>
      <c r="B139" s="654" t="s">
        <v>142</v>
      </c>
      <c r="C139" s="653" t="s">
        <v>69</v>
      </c>
      <c r="D139" s="808" t="s">
        <v>9</v>
      </c>
      <c r="E139" s="715"/>
      <c r="F139" s="715" t="b">
        <v>0</v>
      </c>
    </row>
    <row r="140" spans="1:6" ht="22.9" customHeight="1" x14ac:dyDescent="0.25">
      <c r="A140" s="655" t="str">
        <f t="shared" si="4"/>
        <v>-</v>
      </c>
      <c r="B140" s="654" t="s">
        <v>142</v>
      </c>
      <c r="C140" s="653" t="s">
        <v>69</v>
      </c>
      <c r="D140" s="808" t="s">
        <v>9</v>
      </c>
      <c r="E140" s="715"/>
      <c r="F140" s="715" t="b">
        <v>0</v>
      </c>
    </row>
    <row r="141" spans="1:6" ht="22.9" customHeight="1" x14ac:dyDescent="0.25">
      <c r="A141" s="655" t="str">
        <f t="shared" si="4"/>
        <v>-</v>
      </c>
      <c r="B141" s="654" t="s">
        <v>142</v>
      </c>
      <c r="C141" s="653" t="s">
        <v>69</v>
      </c>
      <c r="D141" s="808" t="s">
        <v>9</v>
      </c>
      <c r="E141" s="715"/>
      <c r="F141" s="715" t="b">
        <v>0</v>
      </c>
    </row>
    <row r="142" spans="1:6" ht="22.9" customHeight="1" x14ac:dyDescent="0.25">
      <c r="A142" s="655" t="str">
        <f t="shared" si="4"/>
        <v>-</v>
      </c>
      <c r="B142" s="654" t="s">
        <v>142</v>
      </c>
      <c r="C142" s="653" t="s">
        <v>69</v>
      </c>
      <c r="D142" s="808" t="s">
        <v>9</v>
      </c>
      <c r="E142" s="715"/>
      <c r="F142" s="715" t="b">
        <v>0</v>
      </c>
    </row>
    <row r="143" spans="1:6" ht="22.9" customHeight="1" x14ac:dyDescent="0.25">
      <c r="A143" s="655" t="str">
        <f t="shared" si="4"/>
        <v>-</v>
      </c>
      <c r="B143" s="654" t="s">
        <v>142</v>
      </c>
      <c r="C143" s="653" t="s">
        <v>69</v>
      </c>
      <c r="D143" s="808" t="s">
        <v>9</v>
      </c>
      <c r="E143" s="715"/>
      <c r="F143" s="715" t="b">
        <v>0</v>
      </c>
    </row>
    <row r="144" spans="1:6" ht="22.9" customHeight="1" x14ac:dyDescent="0.25">
      <c r="A144" s="655" t="str">
        <f t="shared" si="4"/>
        <v>-</v>
      </c>
      <c r="B144" s="654" t="s">
        <v>142</v>
      </c>
      <c r="C144" s="653" t="s">
        <v>69</v>
      </c>
      <c r="D144" s="808" t="s">
        <v>9</v>
      </c>
      <c r="E144" s="715"/>
      <c r="F144" s="715" t="b">
        <v>0</v>
      </c>
    </row>
    <row r="145" spans="1:6" ht="22.9" customHeight="1" x14ac:dyDescent="0.25">
      <c r="A145" s="655" t="str">
        <f t="shared" si="4"/>
        <v>-</v>
      </c>
      <c r="B145" s="654" t="s">
        <v>142</v>
      </c>
      <c r="C145" s="653" t="s">
        <v>69</v>
      </c>
      <c r="D145" s="808" t="s">
        <v>9</v>
      </c>
      <c r="E145" s="715"/>
      <c r="F145" s="715" t="b">
        <v>0</v>
      </c>
    </row>
    <row r="146" spans="1:6" ht="22.9" customHeight="1" thickBot="1" x14ac:dyDescent="0.3">
      <c r="A146" s="652" t="str">
        <f t="shared" si="4"/>
        <v>-</v>
      </c>
      <c r="B146" s="651" t="s">
        <v>142</v>
      </c>
      <c r="C146" s="650" t="s">
        <v>69</v>
      </c>
      <c r="D146" s="809" t="s">
        <v>9</v>
      </c>
      <c r="E146" s="716"/>
      <c r="F146" s="716" t="b">
        <v>0</v>
      </c>
    </row>
    <row r="147" spans="1:6" ht="15" customHeight="1" x14ac:dyDescent="0.25">
      <c r="A147" s="649"/>
      <c r="B147" s="648"/>
      <c r="C147" s="648"/>
      <c r="D147" s="647" t="s">
        <v>75</v>
      </c>
    </row>
    <row r="148" spans="1:6" ht="15" customHeight="1" x14ac:dyDescent="0.25">
      <c r="A148" s="648"/>
      <c r="B148" s="648"/>
      <c r="C148" s="648"/>
      <c r="D148" s="647" t="s">
        <v>1</v>
      </c>
    </row>
    <row r="149" spans="1:6" ht="15.75" x14ac:dyDescent="0.25">
      <c r="D149" s="645"/>
    </row>
    <row r="150" spans="1:6" ht="15.75" x14ac:dyDescent="0.25">
      <c r="B150" s="646"/>
      <c r="D150" s="645"/>
    </row>
    <row r="151" spans="1:6" ht="15.75" hidden="1" x14ac:dyDescent="0.25">
      <c r="D151" s="645"/>
    </row>
    <row r="152" spans="1:6" ht="15.75" hidden="1" x14ac:dyDescent="0.25">
      <c r="D152" s="645"/>
    </row>
    <row r="153" spans="1:6" ht="15.75" hidden="1" x14ac:dyDescent="0.25">
      <c r="D153" s="645"/>
    </row>
    <row r="154" spans="1:6" ht="15.75" hidden="1" x14ac:dyDescent="0.25">
      <c r="D154" s="645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2" t="s">
        <v>156</v>
      </c>
    </row>
    <row r="3" spans="1:33" ht="24.75" customHeight="1" x14ac:dyDescent="0.25">
      <c r="D3" s="452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151</v>
      </c>
      <c r="B5" s="211" t="s">
        <v>149</v>
      </c>
      <c r="C5" s="211" t="s">
        <v>150</v>
      </c>
      <c r="D5" s="762" t="s">
        <v>144</v>
      </c>
      <c r="E5" s="826" t="s">
        <v>143</v>
      </c>
      <c r="F5" s="826"/>
      <c r="G5" s="826"/>
      <c r="H5" s="826"/>
      <c r="I5" s="826"/>
      <c r="J5" s="826"/>
      <c r="K5" s="826"/>
      <c r="L5" s="826"/>
      <c r="M5" s="826"/>
      <c r="N5" s="826"/>
      <c r="O5" s="826"/>
      <c r="P5" s="826"/>
      <c r="Q5" s="826"/>
      <c r="R5" s="826"/>
      <c r="S5" s="826"/>
      <c r="T5" s="826"/>
      <c r="U5" s="826"/>
      <c r="V5" s="826"/>
      <c r="W5" s="211" t="s">
        <v>145</v>
      </c>
      <c r="X5" s="212" t="s">
        <v>146</v>
      </c>
      <c r="Y5" s="212" t="s">
        <v>147</v>
      </c>
      <c r="Z5" s="827" t="s">
        <v>148</v>
      </c>
      <c r="AA5" s="827"/>
      <c r="AB5" s="827"/>
      <c r="AC5" s="827"/>
      <c r="AD5" s="827"/>
      <c r="AE5" s="827"/>
      <c r="AF5" s="827"/>
      <c r="AG5" s="827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63" t="s">
        <v>209</v>
      </c>
      <c r="E6" s="755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>D6</f>
        <v>Shannon H</v>
      </c>
      <c r="X6" s="217"/>
      <c r="Y6" s="217"/>
      <c r="Z6" s="833"/>
      <c r="AA6" s="822"/>
      <c r="AB6" s="822"/>
      <c r="AC6" s="822"/>
      <c r="AD6" s="822"/>
      <c r="AE6" s="822"/>
      <c r="AF6" s="822"/>
      <c r="AG6" s="823"/>
    </row>
    <row r="7" spans="1:33" ht="15" customHeight="1" x14ac:dyDescent="0.25">
      <c r="A7" s="218" t="str">
        <f t="shared" si="0"/>
        <v>PC</v>
      </c>
      <c r="B7" s="219" t="s">
        <v>140</v>
      </c>
      <c r="C7" s="220" t="s">
        <v>4</v>
      </c>
      <c r="D7" s="764" t="s">
        <v>208</v>
      </c>
      <c r="E7" s="750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>D7</f>
        <v>Page C</v>
      </c>
      <c r="X7" s="222"/>
      <c r="Y7" s="222"/>
      <c r="Z7" s="834"/>
      <c r="AA7" s="813"/>
      <c r="AB7" s="813"/>
      <c r="AC7" s="813"/>
      <c r="AD7" s="813"/>
      <c r="AE7" s="813"/>
      <c r="AF7" s="813"/>
      <c r="AG7" s="814"/>
    </row>
    <row r="8" spans="1:33" ht="15" customHeight="1" x14ac:dyDescent="0.25">
      <c r="A8" s="218" t="str">
        <f t="shared" si="0"/>
        <v>KX</v>
      </c>
      <c r="B8" s="219" t="s">
        <v>140</v>
      </c>
      <c r="C8" s="220" t="s">
        <v>4</v>
      </c>
      <c r="D8" s="764" t="s">
        <v>19</v>
      </c>
      <c r="E8" s="750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>D8</f>
        <v>Kerri X</v>
      </c>
      <c r="X8" s="222"/>
      <c r="Y8" s="222"/>
      <c r="Z8" s="832"/>
      <c r="AA8" s="813"/>
      <c r="AB8" s="813"/>
      <c r="AC8" s="813"/>
      <c r="AD8" s="813"/>
      <c r="AE8" s="813"/>
      <c r="AF8" s="813"/>
      <c r="AG8" s="814"/>
    </row>
    <row r="9" spans="1:33" ht="15" customHeight="1" x14ac:dyDescent="0.25">
      <c r="A9" s="218" t="str">
        <f t="shared" si="0"/>
        <v>EC</v>
      </c>
      <c r="B9" s="219" t="s">
        <v>140</v>
      </c>
      <c r="C9" s="220" t="s">
        <v>4</v>
      </c>
      <c r="D9" s="764" t="s">
        <v>18</v>
      </c>
      <c r="E9" s="750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3"/>
      <c r="R9" s="383"/>
      <c r="S9" s="383"/>
      <c r="T9" s="383"/>
      <c r="U9" s="383"/>
      <c r="V9" s="384"/>
      <c r="W9" s="221" t="str">
        <f>D9</f>
        <v>Erlene C</v>
      </c>
      <c r="X9" s="222"/>
      <c r="Y9" s="222"/>
      <c r="Z9" s="812"/>
      <c r="AA9" s="813"/>
      <c r="AB9" s="813"/>
      <c r="AC9" s="813"/>
      <c r="AD9" s="813"/>
      <c r="AE9" s="813"/>
      <c r="AF9" s="813"/>
      <c r="AG9" s="814"/>
    </row>
    <row r="10" spans="1:33" ht="15" customHeight="1" x14ac:dyDescent="0.25">
      <c r="A10" s="218" t="str">
        <f t="shared" si="0"/>
        <v>ABB</v>
      </c>
      <c r="B10" s="219" t="s">
        <v>140</v>
      </c>
      <c r="C10" s="220" t="s">
        <v>4</v>
      </c>
      <c r="D10" s="764" t="s">
        <v>228</v>
      </c>
      <c r="E10" s="750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>D10</f>
        <v>Ann B B</v>
      </c>
      <c r="X10" s="222"/>
      <c r="Y10" s="222"/>
      <c r="Z10" s="832"/>
      <c r="AA10" s="813"/>
      <c r="AB10" s="813"/>
      <c r="AC10" s="813"/>
      <c r="AD10" s="813"/>
      <c r="AE10" s="813"/>
      <c r="AF10" s="813"/>
      <c r="AG10" s="814"/>
    </row>
    <row r="11" spans="1:33" ht="15" customHeight="1" x14ac:dyDescent="0.25">
      <c r="A11" s="218" t="str">
        <f t="shared" si="0"/>
        <v>-</v>
      </c>
      <c r="B11" s="219" t="s">
        <v>140</v>
      </c>
      <c r="C11" s="220" t="s">
        <v>4</v>
      </c>
      <c r="D11" s="764" t="s">
        <v>9</v>
      </c>
      <c r="E11" s="750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>D11</f>
        <v>-</v>
      </c>
      <c r="X11" s="222"/>
      <c r="Y11" s="222"/>
      <c r="Z11" s="812"/>
      <c r="AA11" s="813"/>
      <c r="AB11" s="813"/>
      <c r="AC11" s="813"/>
      <c r="AD11" s="813"/>
      <c r="AE11" s="813"/>
      <c r="AF11" s="813"/>
      <c r="AG11" s="814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140</v>
      </c>
      <c r="C12" s="220" t="s">
        <v>4</v>
      </c>
      <c r="D12" s="764" t="s">
        <v>9</v>
      </c>
      <c r="E12" s="75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387"/>
      <c r="R12" s="387"/>
      <c r="S12" s="387"/>
      <c r="T12" s="387"/>
      <c r="U12" s="387"/>
      <c r="V12" s="388"/>
      <c r="W12" s="221" t="str">
        <f>D12</f>
        <v>-</v>
      </c>
      <c r="X12" s="222"/>
      <c r="Y12" s="222"/>
      <c r="Z12" s="812"/>
      <c r="AA12" s="813"/>
      <c r="AB12" s="813"/>
      <c r="AC12" s="813"/>
      <c r="AD12" s="813"/>
      <c r="AE12" s="813"/>
      <c r="AF12" s="813"/>
      <c r="AG12" s="814"/>
    </row>
    <row r="13" spans="1:33" ht="15" customHeight="1" x14ac:dyDescent="0.25">
      <c r="A13" s="218" t="str">
        <f t="shared" si="1"/>
        <v>-</v>
      </c>
      <c r="B13" s="219" t="s">
        <v>140</v>
      </c>
      <c r="C13" s="220" t="s">
        <v>4</v>
      </c>
      <c r="D13" s="764" t="s">
        <v>9</v>
      </c>
      <c r="E13" s="750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>D13</f>
        <v>-</v>
      </c>
      <c r="X13" s="222"/>
      <c r="Y13" s="222"/>
      <c r="Z13" s="812"/>
      <c r="AA13" s="813"/>
      <c r="AB13" s="813"/>
      <c r="AC13" s="813"/>
      <c r="AD13" s="813"/>
      <c r="AE13" s="813"/>
      <c r="AF13" s="813"/>
      <c r="AG13" s="814"/>
    </row>
    <row r="14" spans="1:33" ht="15" customHeight="1" x14ac:dyDescent="0.25">
      <c r="A14" s="218" t="str">
        <f t="shared" si="1"/>
        <v>-</v>
      </c>
      <c r="B14" s="219" t="s">
        <v>140</v>
      </c>
      <c r="C14" s="220" t="s">
        <v>4</v>
      </c>
      <c r="D14" s="764" t="s">
        <v>9</v>
      </c>
      <c r="E14" s="750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>D14</f>
        <v>-</v>
      </c>
      <c r="X14" s="222"/>
      <c r="Y14" s="222"/>
      <c r="Z14" s="812"/>
      <c r="AA14" s="813"/>
      <c r="AB14" s="813"/>
      <c r="AC14" s="813"/>
      <c r="AD14" s="813"/>
      <c r="AE14" s="813"/>
      <c r="AF14" s="813"/>
      <c r="AG14" s="814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140</v>
      </c>
      <c r="C15" s="220" t="s">
        <v>4</v>
      </c>
      <c r="D15" s="764" t="s">
        <v>9</v>
      </c>
      <c r="E15" s="757"/>
      <c r="F15" s="751"/>
      <c r="G15" s="751"/>
      <c r="H15" s="751"/>
      <c r="I15" s="751"/>
      <c r="J15" s="751"/>
      <c r="K15" s="751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>D15</f>
        <v>-</v>
      </c>
      <c r="X15" s="222"/>
      <c r="Y15" s="222"/>
      <c r="Z15" s="812"/>
      <c r="AA15" s="813"/>
      <c r="AB15" s="813"/>
      <c r="AC15" s="813"/>
      <c r="AD15" s="813"/>
      <c r="AE15" s="813"/>
      <c r="AF15" s="813"/>
      <c r="AG15" s="814"/>
    </row>
    <row r="16" spans="1:33" ht="15" customHeight="1" x14ac:dyDescent="0.25">
      <c r="A16" s="218" t="str">
        <f t="shared" si="0"/>
        <v>-</v>
      </c>
      <c r="B16" s="219" t="s">
        <v>140</v>
      </c>
      <c r="C16" s="220" t="s">
        <v>4</v>
      </c>
      <c r="D16" s="764" t="s">
        <v>9</v>
      </c>
      <c r="E16" s="758"/>
      <c r="F16" s="752"/>
      <c r="G16" s="752"/>
      <c r="H16" s="752"/>
      <c r="I16" s="752"/>
      <c r="J16" s="752"/>
      <c r="K16" s="753"/>
      <c r="L16" s="750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>D16</f>
        <v>-</v>
      </c>
      <c r="X16" s="222"/>
      <c r="Y16" s="222"/>
      <c r="Z16" s="812"/>
      <c r="AA16" s="813"/>
      <c r="AB16" s="813"/>
      <c r="AC16" s="813"/>
      <c r="AD16" s="813"/>
      <c r="AE16" s="813"/>
      <c r="AF16" s="813"/>
      <c r="AG16" s="814"/>
    </row>
    <row r="17" spans="1:33" ht="15" customHeight="1" thickBot="1" x14ac:dyDescent="0.3">
      <c r="A17" s="223" t="str">
        <f t="shared" si="0"/>
        <v>-</v>
      </c>
      <c r="B17" s="224" t="s">
        <v>140</v>
      </c>
      <c r="C17" s="225" t="s">
        <v>4</v>
      </c>
      <c r="D17" s="765" t="s">
        <v>9</v>
      </c>
      <c r="E17" s="759"/>
      <c r="F17" s="754"/>
      <c r="G17" s="754"/>
      <c r="H17" s="754"/>
      <c r="I17" s="754"/>
      <c r="J17" s="754"/>
      <c r="K17" s="754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>D17</f>
        <v>-</v>
      </c>
      <c r="X17" s="227"/>
      <c r="Y17" s="227"/>
      <c r="Z17" s="815"/>
      <c r="AA17" s="816"/>
      <c r="AB17" s="816"/>
      <c r="AC17" s="816"/>
      <c r="AD17" s="816"/>
      <c r="AE17" s="816"/>
      <c r="AF17" s="816"/>
      <c r="AG17" s="817"/>
    </row>
    <row r="18" spans="1:33" ht="15" customHeight="1" x14ac:dyDescent="0.25">
      <c r="A18" s="213" t="str">
        <f t="shared" si="0"/>
        <v>MW</v>
      </c>
      <c r="B18" s="214" t="s">
        <v>141</v>
      </c>
      <c r="C18" s="215" t="s">
        <v>4</v>
      </c>
      <c r="D18" s="763" t="s">
        <v>32</v>
      </c>
      <c r="E18" s="402">
        <v>880</v>
      </c>
      <c r="F18" s="403">
        <v>881</v>
      </c>
      <c r="G18" s="403">
        <v>886</v>
      </c>
      <c r="H18" s="403" t="s">
        <v>39</v>
      </c>
      <c r="I18" s="403"/>
      <c r="J18" s="403"/>
      <c r="K18" s="403"/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>D18</f>
        <v>Mandi W</v>
      </c>
      <c r="X18" s="217"/>
      <c r="Y18" s="217"/>
      <c r="Z18" s="831"/>
      <c r="AA18" s="822"/>
      <c r="AB18" s="822"/>
      <c r="AC18" s="822"/>
      <c r="AD18" s="822"/>
      <c r="AE18" s="822"/>
      <c r="AF18" s="822"/>
      <c r="AG18" s="823"/>
    </row>
    <row r="19" spans="1:33" ht="15" customHeight="1" x14ac:dyDescent="0.25">
      <c r="A19" s="218" t="str">
        <f t="shared" si="0"/>
        <v>KH</v>
      </c>
      <c r="B19" s="219" t="s">
        <v>141</v>
      </c>
      <c r="C19" s="220" t="s">
        <v>4</v>
      </c>
      <c r="D19" s="764" t="s">
        <v>41</v>
      </c>
      <c r="E19" s="385"/>
      <c r="F19" s="386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>D19</f>
        <v>KristenH H</v>
      </c>
      <c r="X19" s="222"/>
      <c r="Y19" s="222"/>
      <c r="Z19" s="819"/>
      <c r="AA19" s="813"/>
      <c r="AB19" s="813"/>
      <c r="AC19" s="813"/>
      <c r="AD19" s="813"/>
      <c r="AE19" s="813"/>
      <c r="AF19" s="813"/>
      <c r="AG19" s="814"/>
    </row>
    <row r="20" spans="1:33" ht="15" customHeight="1" x14ac:dyDescent="0.25">
      <c r="A20" s="218" t="str">
        <f t="shared" si="0"/>
        <v>KC</v>
      </c>
      <c r="B20" s="219" t="s">
        <v>141</v>
      </c>
      <c r="C20" s="220" t="s">
        <v>4</v>
      </c>
      <c r="D20" s="764" t="s">
        <v>37</v>
      </c>
      <c r="E20" s="385">
        <v>883</v>
      </c>
      <c r="F20" s="386" t="s">
        <v>51</v>
      </c>
      <c r="G20" s="386" t="s">
        <v>33</v>
      </c>
      <c r="H20" s="386" t="s">
        <v>43</v>
      </c>
      <c r="I20" s="386">
        <v>885</v>
      </c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>D20</f>
        <v>KristenC C</v>
      </c>
      <c r="X20" s="222"/>
      <c r="Y20" s="222"/>
      <c r="Z20" s="818"/>
      <c r="AA20" s="813"/>
      <c r="AB20" s="813"/>
      <c r="AC20" s="813"/>
      <c r="AD20" s="813"/>
      <c r="AE20" s="813"/>
      <c r="AF20" s="813"/>
      <c r="AG20" s="814"/>
    </row>
    <row r="21" spans="1:33" ht="15" customHeight="1" x14ac:dyDescent="0.25">
      <c r="A21" s="218" t="str">
        <f t="shared" si="0"/>
        <v>GB</v>
      </c>
      <c r="B21" s="219" t="s">
        <v>141</v>
      </c>
      <c r="C21" s="220" t="s">
        <v>4</v>
      </c>
      <c r="D21" s="764" t="s">
        <v>183</v>
      </c>
      <c r="E21" s="385">
        <v>882</v>
      </c>
      <c r="F21" s="386" t="s">
        <v>48</v>
      </c>
      <c r="G21" s="386" t="s">
        <v>44</v>
      </c>
      <c r="H21" s="386" t="s">
        <v>115</v>
      </c>
      <c r="I21" s="386"/>
      <c r="J21" s="386">
        <v>15</v>
      </c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>D21</f>
        <v>Gen B</v>
      </c>
      <c r="X21" s="222"/>
      <c r="Y21" s="222"/>
      <c r="Z21" s="819"/>
      <c r="AA21" s="813"/>
      <c r="AB21" s="813"/>
      <c r="AC21" s="813"/>
      <c r="AD21" s="813"/>
      <c r="AE21" s="813"/>
      <c r="AF21" s="813"/>
      <c r="AG21" s="814"/>
    </row>
    <row r="22" spans="1:33" ht="15" customHeight="1" x14ac:dyDescent="0.25">
      <c r="A22" s="218" t="str">
        <f t="shared" si="0"/>
        <v>DG</v>
      </c>
      <c r="B22" s="219" t="s">
        <v>141</v>
      </c>
      <c r="C22" s="220" t="s">
        <v>4</v>
      </c>
      <c r="D22" s="764" t="s">
        <v>47</v>
      </c>
      <c r="E22" s="385"/>
      <c r="F22" s="386"/>
      <c r="G22" s="386"/>
      <c r="H22" s="386"/>
      <c r="I22" s="386"/>
      <c r="J22" s="386"/>
      <c r="K22" s="386"/>
      <c r="L22" s="386"/>
      <c r="M22" s="397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>D22</f>
        <v>Danielle G</v>
      </c>
      <c r="X22" s="222"/>
      <c r="Y22" s="222"/>
      <c r="Z22" s="819"/>
      <c r="AA22" s="813"/>
      <c r="AB22" s="813"/>
      <c r="AC22" s="813"/>
      <c r="AD22" s="813"/>
      <c r="AE22" s="813"/>
      <c r="AF22" s="813"/>
      <c r="AG22" s="814"/>
    </row>
    <row r="23" spans="1:33" ht="15" customHeight="1" x14ac:dyDescent="0.25">
      <c r="A23" s="218" t="str">
        <f t="shared" si="0"/>
        <v>-</v>
      </c>
      <c r="B23" s="219" t="s">
        <v>141</v>
      </c>
      <c r="C23" s="220" t="s">
        <v>4</v>
      </c>
      <c r="D23" s="764" t="s">
        <v>9</v>
      </c>
      <c r="E23" s="385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>D23</f>
        <v>-</v>
      </c>
      <c r="X23" s="222"/>
      <c r="Y23" s="222"/>
      <c r="Z23" s="819"/>
      <c r="AA23" s="813"/>
      <c r="AB23" s="813"/>
      <c r="AC23" s="813"/>
      <c r="AD23" s="813"/>
      <c r="AE23" s="813"/>
      <c r="AF23" s="813"/>
      <c r="AG23" s="814"/>
    </row>
    <row r="24" spans="1:33" ht="15" customHeight="1" x14ac:dyDescent="0.25">
      <c r="A24" s="218" t="str">
        <f t="shared" si="0"/>
        <v>-</v>
      </c>
      <c r="B24" s="219" t="s">
        <v>141</v>
      </c>
      <c r="C24" s="220" t="s">
        <v>4</v>
      </c>
      <c r="D24" s="764" t="s">
        <v>9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>D24</f>
        <v>-</v>
      </c>
      <c r="X24" s="222"/>
      <c r="Y24" s="222"/>
      <c r="Z24" s="818"/>
      <c r="AA24" s="813"/>
      <c r="AB24" s="813"/>
      <c r="AC24" s="813"/>
      <c r="AD24" s="813"/>
      <c r="AE24" s="813"/>
      <c r="AF24" s="813"/>
      <c r="AG24" s="814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141</v>
      </c>
      <c r="C25" s="220" t="s">
        <v>4</v>
      </c>
      <c r="D25" s="764" t="s">
        <v>9</v>
      </c>
      <c r="E25" s="385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>D25</f>
        <v>-</v>
      </c>
      <c r="X25" s="222"/>
      <c r="Y25" s="222"/>
      <c r="Z25" s="819"/>
      <c r="AA25" s="813"/>
      <c r="AB25" s="813"/>
      <c r="AC25" s="813"/>
      <c r="AD25" s="813"/>
      <c r="AE25" s="813"/>
      <c r="AF25" s="813"/>
      <c r="AG25" s="814"/>
    </row>
    <row r="26" spans="1:33" ht="15" customHeight="1" x14ac:dyDescent="0.25">
      <c r="A26" s="218" t="str">
        <f t="shared" si="2"/>
        <v>-</v>
      </c>
      <c r="B26" s="219" t="s">
        <v>141</v>
      </c>
      <c r="C26" s="220" t="s">
        <v>4</v>
      </c>
      <c r="D26" s="764" t="s">
        <v>9</v>
      </c>
      <c r="E26" s="385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>D26</f>
        <v>-</v>
      </c>
      <c r="X26" s="222"/>
      <c r="Y26" s="222"/>
      <c r="Z26" s="819"/>
      <c r="AA26" s="813"/>
      <c r="AB26" s="813"/>
      <c r="AC26" s="813"/>
      <c r="AD26" s="813"/>
      <c r="AE26" s="813"/>
      <c r="AF26" s="813"/>
      <c r="AG26" s="814"/>
    </row>
    <row r="27" spans="1:33" ht="15" customHeight="1" x14ac:dyDescent="0.25">
      <c r="A27" s="218" t="str">
        <f t="shared" si="2"/>
        <v>-</v>
      </c>
      <c r="B27" s="219" t="s">
        <v>141</v>
      </c>
      <c r="C27" s="220" t="s">
        <v>4</v>
      </c>
      <c r="D27" s="764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>D27</f>
        <v>-</v>
      </c>
      <c r="X27" s="222"/>
      <c r="Y27" s="222"/>
      <c r="Z27" s="818"/>
      <c r="AA27" s="813"/>
      <c r="AB27" s="813"/>
      <c r="AC27" s="813"/>
      <c r="AD27" s="813"/>
      <c r="AE27" s="813"/>
      <c r="AF27" s="813"/>
      <c r="AG27" s="814"/>
    </row>
    <row r="28" spans="1:33" ht="15" customHeight="1" x14ac:dyDescent="0.25">
      <c r="A28" s="218" t="str">
        <f t="shared" si="0"/>
        <v>-</v>
      </c>
      <c r="B28" s="219" t="s">
        <v>141</v>
      </c>
      <c r="C28" s="220" t="s">
        <v>4</v>
      </c>
      <c r="D28" s="764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>D28</f>
        <v>-</v>
      </c>
      <c r="X28" s="222"/>
      <c r="Y28" s="222"/>
      <c r="Z28" s="818"/>
      <c r="AA28" s="813"/>
      <c r="AB28" s="813"/>
      <c r="AC28" s="813"/>
      <c r="AD28" s="813"/>
      <c r="AE28" s="813"/>
      <c r="AF28" s="813"/>
      <c r="AG28" s="814"/>
    </row>
    <row r="29" spans="1:33" ht="15" customHeight="1" thickBot="1" x14ac:dyDescent="0.3">
      <c r="A29" s="223" t="str">
        <f t="shared" si="0"/>
        <v>-</v>
      </c>
      <c r="B29" s="224" t="s">
        <v>141</v>
      </c>
      <c r="C29" s="225" t="s">
        <v>4</v>
      </c>
      <c r="D29" s="765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>D29</f>
        <v>-</v>
      </c>
      <c r="X29" s="227"/>
      <c r="Y29" s="227"/>
      <c r="Z29" s="830"/>
      <c r="AA29" s="816"/>
      <c r="AB29" s="816"/>
      <c r="AC29" s="816"/>
      <c r="AD29" s="816"/>
      <c r="AE29" s="816"/>
      <c r="AF29" s="816"/>
      <c r="AG29" s="817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63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>D30</f>
        <v>-</v>
      </c>
      <c r="X30" s="217"/>
      <c r="Y30" s="217"/>
      <c r="Z30" s="821"/>
      <c r="AA30" s="822"/>
      <c r="AB30" s="822"/>
      <c r="AC30" s="822"/>
      <c r="AD30" s="822"/>
      <c r="AE30" s="822"/>
      <c r="AF30" s="822"/>
      <c r="AG30" s="823"/>
    </row>
    <row r="31" spans="1:33" ht="15" customHeight="1" x14ac:dyDescent="0.25">
      <c r="A31" s="218" t="str">
        <f t="shared" si="3"/>
        <v>-</v>
      </c>
      <c r="B31" s="219" t="s">
        <v>142</v>
      </c>
      <c r="C31" s="220" t="s">
        <v>4</v>
      </c>
      <c r="D31" s="764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>D31</f>
        <v>-</v>
      </c>
      <c r="X31" s="222"/>
      <c r="Y31" s="222"/>
      <c r="Z31" s="812"/>
      <c r="AA31" s="813"/>
      <c r="AB31" s="813"/>
      <c r="AC31" s="813"/>
      <c r="AD31" s="813"/>
      <c r="AE31" s="813"/>
      <c r="AF31" s="813"/>
      <c r="AG31" s="814"/>
    </row>
    <row r="32" spans="1:33" ht="15" customHeight="1" x14ac:dyDescent="0.25">
      <c r="A32" s="218" t="str">
        <f t="shared" si="3"/>
        <v>-</v>
      </c>
      <c r="B32" s="219" t="s">
        <v>142</v>
      </c>
      <c r="C32" s="220" t="s">
        <v>4</v>
      </c>
      <c r="D32" s="764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>D32</f>
        <v>-</v>
      </c>
      <c r="X32" s="222"/>
      <c r="Y32" s="222"/>
      <c r="Z32" s="812"/>
      <c r="AA32" s="813"/>
      <c r="AB32" s="813"/>
      <c r="AC32" s="813"/>
      <c r="AD32" s="813"/>
      <c r="AE32" s="813"/>
      <c r="AF32" s="813"/>
      <c r="AG32" s="814"/>
    </row>
    <row r="33" spans="1:33" ht="15" customHeight="1" x14ac:dyDescent="0.25">
      <c r="A33" s="218" t="str">
        <f t="shared" si="3"/>
        <v>-</v>
      </c>
      <c r="B33" s="219" t="s">
        <v>142</v>
      </c>
      <c r="C33" s="220" t="s">
        <v>4</v>
      </c>
      <c r="D33" s="764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>D33</f>
        <v>-</v>
      </c>
      <c r="X33" s="222"/>
      <c r="Y33" s="222"/>
      <c r="Z33" s="812"/>
      <c r="AA33" s="813"/>
      <c r="AB33" s="813"/>
      <c r="AC33" s="813"/>
      <c r="AD33" s="813"/>
      <c r="AE33" s="813"/>
      <c r="AF33" s="813"/>
      <c r="AG33" s="814"/>
    </row>
    <row r="34" spans="1:33" ht="15" customHeight="1" x14ac:dyDescent="0.25">
      <c r="A34" s="218" t="str">
        <f t="shared" si="3"/>
        <v>-</v>
      </c>
      <c r="B34" s="219" t="s">
        <v>142</v>
      </c>
      <c r="C34" s="220" t="s">
        <v>4</v>
      </c>
      <c r="D34" s="764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>D34</f>
        <v>-</v>
      </c>
      <c r="X34" s="222"/>
      <c r="Y34" s="222"/>
      <c r="Z34" s="812"/>
      <c r="AA34" s="813"/>
      <c r="AB34" s="813"/>
      <c r="AC34" s="813"/>
      <c r="AD34" s="813"/>
      <c r="AE34" s="813"/>
      <c r="AF34" s="813"/>
      <c r="AG34" s="814"/>
    </row>
    <row r="35" spans="1:33" ht="15" customHeight="1" x14ac:dyDescent="0.25">
      <c r="A35" s="218" t="str">
        <f t="shared" si="3"/>
        <v>-</v>
      </c>
      <c r="B35" s="219" t="s">
        <v>142</v>
      </c>
      <c r="C35" s="220" t="s">
        <v>4</v>
      </c>
      <c r="D35" s="764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>D35</f>
        <v>-</v>
      </c>
      <c r="X35" s="222"/>
      <c r="Y35" s="222"/>
      <c r="Z35" s="812"/>
      <c r="AA35" s="813"/>
      <c r="AB35" s="813"/>
      <c r="AC35" s="813"/>
      <c r="AD35" s="813"/>
      <c r="AE35" s="813"/>
      <c r="AF35" s="813"/>
      <c r="AG35" s="814"/>
    </row>
    <row r="36" spans="1:33" ht="15" customHeight="1" x14ac:dyDescent="0.25">
      <c r="A36" s="218" t="str">
        <f t="shared" si="3"/>
        <v>-</v>
      </c>
      <c r="B36" s="219" t="s">
        <v>142</v>
      </c>
      <c r="C36" s="220" t="s">
        <v>4</v>
      </c>
      <c r="D36" s="764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>D36</f>
        <v>-</v>
      </c>
      <c r="X36" s="222"/>
      <c r="Y36" s="222"/>
      <c r="Z36" s="812"/>
      <c r="AA36" s="813"/>
      <c r="AB36" s="813"/>
      <c r="AC36" s="813"/>
      <c r="AD36" s="813"/>
      <c r="AE36" s="813"/>
      <c r="AF36" s="813"/>
      <c r="AG36" s="814"/>
    </row>
    <row r="37" spans="1:33" ht="15" customHeight="1" x14ac:dyDescent="0.25">
      <c r="A37" s="218" t="str">
        <f t="shared" si="0"/>
        <v>-</v>
      </c>
      <c r="B37" s="219" t="s">
        <v>142</v>
      </c>
      <c r="C37" s="220" t="s">
        <v>4</v>
      </c>
      <c r="D37" s="764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>D37</f>
        <v>-</v>
      </c>
      <c r="X37" s="222"/>
      <c r="Y37" s="222"/>
      <c r="Z37" s="812"/>
      <c r="AA37" s="813"/>
      <c r="AB37" s="813"/>
      <c r="AC37" s="813"/>
      <c r="AD37" s="813"/>
      <c r="AE37" s="813"/>
      <c r="AF37" s="813"/>
      <c r="AG37" s="814"/>
    </row>
    <row r="38" spans="1:33" ht="15" customHeight="1" x14ac:dyDescent="0.25">
      <c r="A38" s="218" t="str">
        <f t="shared" si="0"/>
        <v>-</v>
      </c>
      <c r="B38" s="219" t="s">
        <v>142</v>
      </c>
      <c r="C38" s="220" t="s">
        <v>4</v>
      </c>
      <c r="D38" s="764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>D38</f>
        <v>-</v>
      </c>
      <c r="X38" s="222"/>
      <c r="Y38" s="222"/>
      <c r="Z38" s="812"/>
      <c r="AA38" s="813"/>
      <c r="AB38" s="813"/>
      <c r="AC38" s="813"/>
      <c r="AD38" s="813"/>
      <c r="AE38" s="813"/>
      <c r="AF38" s="813"/>
      <c r="AG38" s="814"/>
    </row>
    <row r="39" spans="1:33" ht="15" customHeight="1" x14ac:dyDescent="0.25">
      <c r="A39" s="218" t="str">
        <f t="shared" si="0"/>
        <v>-</v>
      </c>
      <c r="B39" s="219" t="s">
        <v>142</v>
      </c>
      <c r="C39" s="220" t="s">
        <v>4</v>
      </c>
      <c r="D39" s="764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>D39</f>
        <v>-</v>
      </c>
      <c r="X39" s="222"/>
      <c r="Y39" s="222"/>
      <c r="Z39" s="812"/>
      <c r="AA39" s="813"/>
      <c r="AB39" s="813"/>
      <c r="AC39" s="813"/>
      <c r="AD39" s="813"/>
      <c r="AE39" s="813"/>
      <c r="AF39" s="813"/>
      <c r="AG39" s="814"/>
    </row>
    <row r="40" spans="1:33" ht="15" customHeight="1" x14ac:dyDescent="0.25">
      <c r="A40" s="218" t="str">
        <f t="shared" si="0"/>
        <v>-</v>
      </c>
      <c r="B40" s="219" t="s">
        <v>142</v>
      </c>
      <c r="C40" s="220" t="s">
        <v>4</v>
      </c>
      <c r="D40" s="764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>D40</f>
        <v>-</v>
      </c>
      <c r="X40" s="222"/>
      <c r="Y40" s="222"/>
      <c r="Z40" s="825"/>
      <c r="AA40" s="813"/>
      <c r="AB40" s="813"/>
      <c r="AC40" s="813"/>
      <c r="AD40" s="813"/>
      <c r="AE40" s="813"/>
      <c r="AF40" s="813"/>
      <c r="AG40" s="814"/>
    </row>
    <row r="41" spans="1:33" ht="15" customHeight="1" thickBot="1" x14ac:dyDescent="0.3">
      <c r="A41" s="223" t="str">
        <f t="shared" si="0"/>
        <v>-</v>
      </c>
      <c r="B41" s="224" t="s">
        <v>142</v>
      </c>
      <c r="C41" s="225" t="s">
        <v>4</v>
      </c>
      <c r="D41" s="765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>D41</f>
        <v>-</v>
      </c>
      <c r="X41" s="227"/>
      <c r="Y41" s="227"/>
      <c r="Z41" s="815"/>
      <c r="AA41" s="816"/>
      <c r="AB41" s="816"/>
      <c r="AC41" s="816"/>
      <c r="AD41" s="816"/>
      <c r="AE41" s="816"/>
      <c r="AF41" s="816"/>
      <c r="AG41" s="817"/>
    </row>
    <row r="42" spans="1:33" ht="15" customHeight="1" x14ac:dyDescent="0.25">
      <c r="A42" s="620" t="str">
        <f t="shared" si="0"/>
        <v>SC</v>
      </c>
      <c r="B42" s="621" t="s">
        <v>140</v>
      </c>
      <c r="C42" s="622" t="s">
        <v>3</v>
      </c>
      <c r="D42" s="766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>D42</f>
        <v>Sarah C</v>
      </c>
      <c r="X42" s="217"/>
      <c r="Y42" s="231"/>
      <c r="Z42" s="821"/>
      <c r="AA42" s="822"/>
      <c r="AB42" s="822"/>
      <c r="AC42" s="822"/>
      <c r="AD42" s="822"/>
      <c r="AE42" s="822"/>
      <c r="AF42" s="822"/>
      <c r="AG42" s="823"/>
    </row>
    <row r="43" spans="1:33" ht="15" customHeight="1" x14ac:dyDescent="0.25">
      <c r="A43" s="623" t="str">
        <f t="shared" si="0"/>
        <v>MC</v>
      </c>
      <c r="B43" s="624" t="s">
        <v>140</v>
      </c>
      <c r="C43" s="625" t="s">
        <v>3</v>
      </c>
      <c r="D43" s="767" t="s">
        <v>217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>D43</f>
        <v>Madison C</v>
      </c>
      <c r="X43" s="222"/>
      <c r="Y43" s="232"/>
      <c r="Z43" s="812"/>
      <c r="AA43" s="813"/>
      <c r="AB43" s="813"/>
      <c r="AC43" s="813"/>
      <c r="AD43" s="813"/>
      <c r="AE43" s="813"/>
      <c r="AF43" s="813"/>
      <c r="AG43" s="814"/>
    </row>
    <row r="44" spans="1:33" ht="15" customHeight="1" x14ac:dyDescent="0.25">
      <c r="A44" s="623" t="str">
        <f t="shared" si="0"/>
        <v>KL</v>
      </c>
      <c r="B44" s="624" t="s">
        <v>140</v>
      </c>
      <c r="C44" s="625" t="s">
        <v>3</v>
      </c>
      <c r="D44" s="767" t="s">
        <v>202</v>
      </c>
      <c r="E44" s="385">
        <v>3</v>
      </c>
      <c r="F44" s="386">
        <v>15</v>
      </c>
      <c r="G44" s="386">
        <v>4</v>
      </c>
      <c r="H44" s="386">
        <v>88</v>
      </c>
      <c r="I44" s="386"/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>D44</f>
        <v>Kate L</v>
      </c>
      <c r="X44" s="222"/>
      <c r="Y44" s="232"/>
      <c r="Z44" s="812"/>
      <c r="AA44" s="813"/>
      <c r="AB44" s="813"/>
      <c r="AC44" s="813"/>
      <c r="AD44" s="813"/>
      <c r="AE44" s="813"/>
      <c r="AF44" s="813"/>
      <c r="AG44" s="814"/>
    </row>
    <row r="45" spans="1:33" ht="15" customHeight="1" x14ac:dyDescent="0.25">
      <c r="A45" s="623" t="str">
        <f t="shared" si="0"/>
        <v>GM</v>
      </c>
      <c r="B45" s="624" t="s">
        <v>140</v>
      </c>
      <c r="C45" s="625" t="s">
        <v>3</v>
      </c>
      <c r="D45" s="767" t="s">
        <v>203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>D45</f>
        <v>Gail M</v>
      </c>
      <c r="X45" s="222"/>
      <c r="Y45" s="232"/>
      <c r="Z45" s="812"/>
      <c r="AA45" s="813"/>
      <c r="AB45" s="813"/>
      <c r="AC45" s="813"/>
      <c r="AD45" s="813"/>
      <c r="AE45" s="813"/>
      <c r="AF45" s="813"/>
      <c r="AG45" s="814"/>
    </row>
    <row r="46" spans="1:33" ht="15" customHeight="1" x14ac:dyDescent="0.25">
      <c r="A46" s="623" t="str">
        <f t="shared" si="0"/>
        <v>AW</v>
      </c>
      <c r="B46" s="624" t="s">
        <v>140</v>
      </c>
      <c r="C46" s="625" t="s">
        <v>3</v>
      </c>
      <c r="D46" s="767" t="s">
        <v>56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>D46</f>
        <v>Andi W</v>
      </c>
      <c r="X46" s="222"/>
      <c r="Y46" s="232"/>
      <c r="Z46" s="812"/>
      <c r="AA46" s="813"/>
      <c r="AB46" s="813"/>
      <c r="AC46" s="813"/>
      <c r="AD46" s="813"/>
      <c r="AE46" s="813"/>
      <c r="AF46" s="813"/>
      <c r="AG46" s="814"/>
    </row>
    <row r="47" spans="1:33" ht="15" customHeight="1" x14ac:dyDescent="0.25">
      <c r="A47" s="623" t="str">
        <f t="shared" si="0"/>
        <v>-</v>
      </c>
      <c r="B47" s="624" t="s">
        <v>140</v>
      </c>
      <c r="C47" s="625" t="s">
        <v>3</v>
      </c>
      <c r="D47" s="767" t="s">
        <v>9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>D47</f>
        <v>-</v>
      </c>
      <c r="X47" s="222"/>
      <c r="Y47" s="232"/>
      <c r="Z47" s="812"/>
      <c r="AA47" s="813"/>
      <c r="AB47" s="813"/>
      <c r="AC47" s="813"/>
      <c r="AD47" s="813"/>
      <c r="AE47" s="813"/>
      <c r="AF47" s="813"/>
      <c r="AG47" s="814"/>
    </row>
    <row r="48" spans="1:33" ht="15" customHeight="1" x14ac:dyDescent="0.25">
      <c r="A48" s="623" t="str">
        <f t="shared" ref="A48:A50" si="4">LEFT(D48)&amp;IF(ISNUMBER(FIND(" ",D48)),MID(D48,FIND(" ",D48)+1,1),"")&amp;IF(ISNUMBER(FIND(" ",D48,FIND(" ",D48)+1)),MID(D48,FIND(" ",D48,FIND(" ",D48)+1)+1,1),"")</f>
        <v>-</v>
      </c>
      <c r="B48" s="624" t="s">
        <v>140</v>
      </c>
      <c r="C48" s="625" t="s">
        <v>3</v>
      </c>
      <c r="D48" s="767" t="s">
        <v>9</v>
      </c>
      <c r="E48" s="385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>D48</f>
        <v>-</v>
      </c>
      <c r="X48" s="222"/>
      <c r="Y48" s="232"/>
      <c r="Z48" s="812"/>
      <c r="AA48" s="813"/>
      <c r="AB48" s="813"/>
      <c r="AC48" s="813"/>
      <c r="AD48" s="813"/>
      <c r="AE48" s="813"/>
      <c r="AF48" s="813"/>
      <c r="AG48" s="814"/>
    </row>
    <row r="49" spans="1:33" ht="15" customHeight="1" x14ac:dyDescent="0.25">
      <c r="A49" s="623" t="str">
        <f t="shared" si="4"/>
        <v>-</v>
      </c>
      <c r="B49" s="624" t="s">
        <v>140</v>
      </c>
      <c r="C49" s="625" t="s">
        <v>3</v>
      </c>
      <c r="D49" s="767" t="s">
        <v>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>D49</f>
        <v>-</v>
      </c>
      <c r="X49" s="222"/>
      <c r="Y49" s="232"/>
      <c r="Z49" s="812"/>
      <c r="AA49" s="813"/>
      <c r="AB49" s="813"/>
      <c r="AC49" s="813"/>
      <c r="AD49" s="813"/>
      <c r="AE49" s="813"/>
      <c r="AF49" s="813"/>
      <c r="AG49" s="814"/>
    </row>
    <row r="50" spans="1:33" ht="15" customHeight="1" x14ac:dyDescent="0.25">
      <c r="A50" s="623" t="str">
        <f t="shared" si="4"/>
        <v>-</v>
      </c>
      <c r="B50" s="624" t="s">
        <v>140</v>
      </c>
      <c r="C50" s="625" t="s">
        <v>3</v>
      </c>
      <c r="D50" s="767" t="s">
        <v>9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>D50</f>
        <v>-</v>
      </c>
      <c r="X50" s="222"/>
      <c r="Y50" s="232"/>
      <c r="Z50" s="812"/>
      <c r="AA50" s="813"/>
      <c r="AB50" s="813"/>
      <c r="AC50" s="813"/>
      <c r="AD50" s="813"/>
      <c r="AE50" s="813"/>
      <c r="AF50" s="813"/>
      <c r="AG50" s="814"/>
    </row>
    <row r="51" spans="1:33" ht="15" customHeight="1" x14ac:dyDescent="0.25">
      <c r="A51" s="623" t="str">
        <f t="shared" si="0"/>
        <v>-</v>
      </c>
      <c r="B51" s="624" t="s">
        <v>140</v>
      </c>
      <c r="C51" s="625" t="s">
        <v>3</v>
      </c>
      <c r="D51" s="768" t="s">
        <v>9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>D51</f>
        <v>-</v>
      </c>
      <c r="X51" s="222"/>
      <c r="Y51" s="232"/>
      <c r="Z51" s="812"/>
      <c r="AA51" s="813"/>
      <c r="AB51" s="813"/>
      <c r="AC51" s="813"/>
      <c r="AD51" s="813"/>
      <c r="AE51" s="813"/>
      <c r="AF51" s="813"/>
      <c r="AG51" s="814"/>
    </row>
    <row r="52" spans="1:33" ht="15" customHeight="1" x14ac:dyDescent="0.25">
      <c r="A52" s="623" t="str">
        <f t="shared" si="0"/>
        <v>-</v>
      </c>
      <c r="B52" s="624" t="s">
        <v>140</v>
      </c>
      <c r="C52" s="625" t="s">
        <v>3</v>
      </c>
      <c r="D52" s="767" t="s">
        <v>9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>D52</f>
        <v>-</v>
      </c>
      <c r="X52" s="222"/>
      <c r="Y52" s="232"/>
      <c r="Z52" s="812"/>
      <c r="AA52" s="813"/>
      <c r="AB52" s="813"/>
      <c r="AC52" s="813"/>
      <c r="AD52" s="813"/>
      <c r="AE52" s="813"/>
      <c r="AF52" s="813"/>
      <c r="AG52" s="814"/>
    </row>
    <row r="53" spans="1:33" ht="15" customHeight="1" thickBot="1" x14ac:dyDescent="0.3">
      <c r="A53" s="626" t="str">
        <f t="shared" si="0"/>
        <v>-</v>
      </c>
      <c r="B53" s="627" t="s">
        <v>140</v>
      </c>
      <c r="C53" s="628" t="s">
        <v>3</v>
      </c>
      <c r="D53" s="769" t="s">
        <v>9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>D53</f>
        <v>-</v>
      </c>
      <c r="X53" s="227"/>
      <c r="Y53" s="233"/>
      <c r="Z53" s="815"/>
      <c r="AA53" s="816"/>
      <c r="AB53" s="816"/>
      <c r="AC53" s="816"/>
      <c r="AD53" s="816"/>
      <c r="AE53" s="816"/>
      <c r="AF53" s="816"/>
      <c r="AG53" s="817"/>
    </row>
    <row r="54" spans="1:33" ht="15" customHeight="1" x14ac:dyDescent="0.25">
      <c r="A54" s="620" t="str">
        <f t="shared" si="0"/>
        <v>MS</v>
      </c>
      <c r="B54" s="621" t="s">
        <v>141</v>
      </c>
      <c r="C54" s="622" t="s">
        <v>3</v>
      </c>
      <c r="D54" s="766" t="s">
        <v>57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>D54</f>
        <v>Megan S</v>
      </c>
      <c r="X54" s="217"/>
      <c r="Y54" s="231"/>
      <c r="Z54" s="824"/>
      <c r="AA54" s="822"/>
      <c r="AB54" s="822"/>
      <c r="AC54" s="822"/>
      <c r="AD54" s="822"/>
      <c r="AE54" s="822"/>
      <c r="AF54" s="822"/>
      <c r="AG54" s="823"/>
    </row>
    <row r="55" spans="1:33" ht="15" customHeight="1" x14ac:dyDescent="0.25">
      <c r="A55" s="623" t="str">
        <f t="shared" si="0"/>
        <v>LG</v>
      </c>
      <c r="B55" s="624" t="s">
        <v>141</v>
      </c>
      <c r="C55" s="625" t="s">
        <v>3</v>
      </c>
      <c r="D55" s="767" t="s">
        <v>204</v>
      </c>
      <c r="E55" s="385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>D55</f>
        <v>Leanne G</v>
      </c>
      <c r="X55" s="222"/>
      <c r="Y55" s="232"/>
      <c r="Z55" s="819"/>
      <c r="AA55" s="813"/>
      <c r="AB55" s="813"/>
      <c r="AC55" s="813"/>
      <c r="AD55" s="813"/>
      <c r="AE55" s="813"/>
      <c r="AF55" s="813"/>
      <c r="AG55" s="814"/>
    </row>
    <row r="56" spans="1:33" ht="15" customHeight="1" x14ac:dyDescent="0.25">
      <c r="A56" s="623" t="str">
        <f t="shared" si="0"/>
        <v>KGH</v>
      </c>
      <c r="B56" s="624" t="s">
        <v>141</v>
      </c>
      <c r="C56" s="625" t="s">
        <v>3</v>
      </c>
      <c r="D56" s="767" t="s">
        <v>62</v>
      </c>
      <c r="E56" s="385">
        <v>882</v>
      </c>
      <c r="F56" s="386" t="s">
        <v>48</v>
      </c>
      <c r="G56" s="386" t="s">
        <v>44</v>
      </c>
      <c r="H56" s="386" t="s">
        <v>115</v>
      </c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>D56</f>
        <v>Katie G H</v>
      </c>
      <c r="X56" s="222"/>
      <c r="Y56" s="232"/>
      <c r="Z56" s="818"/>
      <c r="AA56" s="813"/>
      <c r="AB56" s="813"/>
      <c r="AC56" s="813"/>
      <c r="AD56" s="813"/>
      <c r="AE56" s="813"/>
      <c r="AF56" s="813"/>
      <c r="AG56" s="814"/>
    </row>
    <row r="57" spans="1:33" ht="15" customHeight="1" x14ac:dyDescent="0.25">
      <c r="A57" s="623" t="str">
        <f t="shared" si="0"/>
        <v>JW</v>
      </c>
      <c r="B57" s="624" t="s">
        <v>141</v>
      </c>
      <c r="C57" s="625" t="s">
        <v>3</v>
      </c>
      <c r="D57" s="767" t="s">
        <v>63</v>
      </c>
      <c r="E57" s="385" t="s">
        <v>51</v>
      </c>
      <c r="F57" s="386" t="s">
        <v>53</v>
      </c>
      <c r="G57" s="386" t="s">
        <v>114</v>
      </c>
      <c r="H57" s="386" t="s">
        <v>116</v>
      </c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>D57</f>
        <v>Justin W</v>
      </c>
      <c r="X57" s="222"/>
      <c r="Y57" s="232"/>
      <c r="Z57" s="818"/>
      <c r="AA57" s="813"/>
      <c r="AB57" s="813"/>
      <c r="AC57" s="813"/>
      <c r="AD57" s="813"/>
      <c r="AE57" s="813"/>
      <c r="AF57" s="813"/>
      <c r="AG57" s="814"/>
    </row>
    <row r="58" spans="1:33" ht="15" customHeight="1" x14ac:dyDescent="0.25">
      <c r="A58" s="623" t="str">
        <f t="shared" si="0"/>
        <v>AB</v>
      </c>
      <c r="B58" s="624" t="s">
        <v>141</v>
      </c>
      <c r="C58" s="625" t="s">
        <v>3</v>
      </c>
      <c r="D58" s="767" t="s">
        <v>61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>D58</f>
        <v>Amber B</v>
      </c>
      <c r="X58" s="222"/>
      <c r="Y58" s="232"/>
      <c r="Z58" s="818"/>
      <c r="AA58" s="813"/>
      <c r="AB58" s="813"/>
      <c r="AC58" s="813"/>
      <c r="AD58" s="813"/>
      <c r="AE58" s="813"/>
      <c r="AF58" s="813"/>
      <c r="AG58" s="814"/>
    </row>
    <row r="59" spans="1:33" ht="15" customHeight="1" x14ac:dyDescent="0.25">
      <c r="A59" s="623" t="str">
        <f t="shared" si="0"/>
        <v>-</v>
      </c>
      <c r="B59" s="624" t="s">
        <v>141</v>
      </c>
      <c r="C59" s="625" t="s">
        <v>3</v>
      </c>
      <c r="D59" s="767" t="s">
        <v>9</v>
      </c>
      <c r="E59" s="385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>D59</f>
        <v>-</v>
      </c>
      <c r="X59" s="222"/>
      <c r="Y59" s="232"/>
      <c r="Z59" s="818"/>
      <c r="AA59" s="813"/>
      <c r="AB59" s="813"/>
      <c r="AC59" s="813"/>
      <c r="AD59" s="813"/>
      <c r="AE59" s="813"/>
      <c r="AF59" s="813"/>
      <c r="AG59" s="814"/>
    </row>
    <row r="60" spans="1:33" ht="15" customHeight="1" x14ac:dyDescent="0.25">
      <c r="A60" s="623" t="str">
        <f t="shared" si="0"/>
        <v>-</v>
      </c>
      <c r="B60" s="624" t="s">
        <v>141</v>
      </c>
      <c r="C60" s="625" t="s">
        <v>3</v>
      </c>
      <c r="D60" s="767" t="s">
        <v>9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>D60</f>
        <v>-</v>
      </c>
      <c r="X60" s="222"/>
      <c r="Y60" s="232"/>
      <c r="Z60" s="819"/>
      <c r="AA60" s="813"/>
      <c r="AB60" s="813"/>
      <c r="AC60" s="813"/>
      <c r="AD60" s="813"/>
      <c r="AE60" s="813"/>
      <c r="AF60" s="813"/>
      <c r="AG60" s="814"/>
    </row>
    <row r="61" spans="1:33" ht="15" customHeight="1" x14ac:dyDescent="0.25">
      <c r="A61" s="623" t="str">
        <f t="shared" ref="A61:A63" si="5">LEFT(D61)&amp;IF(ISNUMBER(FIND(" ",D61)),MID(D61,FIND(" ",D61)+1,1),"")&amp;IF(ISNUMBER(FIND(" ",D61,FIND(" ",D61)+1)),MID(D61,FIND(" ",D61,FIND(" ",D61)+1)+1,1),"")</f>
        <v>-</v>
      </c>
      <c r="B61" s="624" t="s">
        <v>141</v>
      </c>
      <c r="C61" s="625" t="s">
        <v>3</v>
      </c>
      <c r="D61" s="767" t="s">
        <v>9</v>
      </c>
      <c r="E61" s="385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>D61</f>
        <v>-</v>
      </c>
      <c r="X61" s="222"/>
      <c r="Y61" s="232"/>
      <c r="Z61" s="818"/>
      <c r="AA61" s="813"/>
      <c r="AB61" s="813"/>
      <c r="AC61" s="813"/>
      <c r="AD61" s="813"/>
      <c r="AE61" s="813"/>
      <c r="AF61" s="813"/>
      <c r="AG61" s="814"/>
    </row>
    <row r="62" spans="1:33" ht="15" customHeight="1" x14ac:dyDescent="0.25">
      <c r="A62" s="623" t="str">
        <f t="shared" si="5"/>
        <v>-</v>
      </c>
      <c r="B62" s="624" t="s">
        <v>141</v>
      </c>
      <c r="C62" s="625" t="s">
        <v>3</v>
      </c>
      <c r="D62" s="767" t="s">
        <v>9</v>
      </c>
      <c r="E62" s="385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>D62</f>
        <v>-</v>
      </c>
      <c r="X62" s="222"/>
      <c r="Y62" s="232"/>
      <c r="Z62" s="818"/>
      <c r="AA62" s="813"/>
      <c r="AB62" s="813"/>
      <c r="AC62" s="813"/>
      <c r="AD62" s="813"/>
      <c r="AE62" s="813"/>
      <c r="AF62" s="813"/>
      <c r="AG62" s="814"/>
    </row>
    <row r="63" spans="1:33" ht="15" customHeight="1" x14ac:dyDescent="0.25">
      <c r="A63" s="623" t="str">
        <f t="shared" si="5"/>
        <v>-</v>
      </c>
      <c r="B63" s="624" t="s">
        <v>141</v>
      </c>
      <c r="C63" s="625" t="s">
        <v>3</v>
      </c>
      <c r="D63" s="767" t="s">
        <v>9</v>
      </c>
      <c r="E63" s="385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>D63</f>
        <v>-</v>
      </c>
      <c r="X63" s="222"/>
      <c r="Y63" s="232"/>
      <c r="Z63" s="818"/>
      <c r="AA63" s="813"/>
      <c r="AB63" s="813"/>
      <c r="AC63" s="813"/>
      <c r="AD63" s="813"/>
      <c r="AE63" s="813"/>
      <c r="AF63" s="813"/>
      <c r="AG63" s="814"/>
    </row>
    <row r="64" spans="1:33" ht="15" customHeight="1" x14ac:dyDescent="0.25">
      <c r="A64" s="623" t="str">
        <f t="shared" si="0"/>
        <v>-</v>
      </c>
      <c r="B64" s="624" t="s">
        <v>141</v>
      </c>
      <c r="C64" s="625" t="s">
        <v>3</v>
      </c>
      <c r="D64" s="767" t="s">
        <v>9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>D64</f>
        <v>-</v>
      </c>
      <c r="X64" s="222"/>
      <c r="Y64" s="232"/>
      <c r="Z64" s="818"/>
      <c r="AA64" s="813"/>
      <c r="AB64" s="813"/>
      <c r="AC64" s="813"/>
      <c r="AD64" s="813"/>
      <c r="AE64" s="813"/>
      <c r="AF64" s="813"/>
      <c r="AG64" s="814"/>
    </row>
    <row r="65" spans="1:33" ht="15" customHeight="1" thickBot="1" x14ac:dyDescent="0.3">
      <c r="A65" s="626" t="str">
        <f t="shared" si="0"/>
        <v>-</v>
      </c>
      <c r="B65" s="627" t="s">
        <v>141</v>
      </c>
      <c r="C65" s="628" t="s">
        <v>3</v>
      </c>
      <c r="D65" s="769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>D65</f>
        <v>-</v>
      </c>
      <c r="X65" s="227"/>
      <c r="Y65" s="233"/>
      <c r="Z65" s="820"/>
      <c r="AA65" s="816"/>
      <c r="AB65" s="816"/>
      <c r="AC65" s="816"/>
      <c r="AD65" s="816"/>
      <c r="AE65" s="816"/>
      <c r="AF65" s="816"/>
      <c r="AG65" s="817"/>
    </row>
    <row r="66" spans="1:33" ht="15" customHeight="1" x14ac:dyDescent="0.25">
      <c r="A66" s="623" t="str">
        <f t="shared" si="0"/>
        <v>-</v>
      </c>
      <c r="B66" s="621" t="s">
        <v>142</v>
      </c>
      <c r="C66" s="622" t="s">
        <v>3</v>
      </c>
      <c r="D66" s="766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>D66</f>
        <v>-</v>
      </c>
      <c r="X66" s="217"/>
      <c r="Y66" s="231"/>
      <c r="Z66" s="821"/>
      <c r="AA66" s="822"/>
      <c r="AB66" s="822"/>
      <c r="AC66" s="822"/>
      <c r="AD66" s="822"/>
      <c r="AE66" s="822"/>
      <c r="AF66" s="822"/>
      <c r="AG66" s="823"/>
    </row>
    <row r="67" spans="1:33" ht="15" customHeight="1" x14ac:dyDescent="0.25">
      <c r="A67" s="623" t="str">
        <f t="shared" si="0"/>
        <v>-</v>
      </c>
      <c r="B67" s="629" t="s">
        <v>142</v>
      </c>
      <c r="C67" s="625" t="s">
        <v>3</v>
      </c>
      <c r="D67" s="767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>D67</f>
        <v>-</v>
      </c>
      <c r="X67" s="222"/>
      <c r="Y67" s="232"/>
      <c r="Z67" s="812"/>
      <c r="AA67" s="813"/>
      <c r="AB67" s="813"/>
      <c r="AC67" s="813"/>
      <c r="AD67" s="813"/>
      <c r="AE67" s="813"/>
      <c r="AF67" s="813"/>
      <c r="AG67" s="814"/>
    </row>
    <row r="68" spans="1:33" ht="15" customHeight="1" x14ac:dyDescent="0.25">
      <c r="A68" s="623" t="str">
        <f t="shared" si="0"/>
        <v>-</v>
      </c>
      <c r="B68" s="629" t="s">
        <v>142</v>
      </c>
      <c r="C68" s="625" t="s">
        <v>3</v>
      </c>
      <c r="D68" s="767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>D68</f>
        <v>-</v>
      </c>
      <c r="X68" s="222"/>
      <c r="Y68" s="232"/>
      <c r="Z68" s="812"/>
      <c r="AA68" s="813"/>
      <c r="AB68" s="813"/>
      <c r="AC68" s="813"/>
      <c r="AD68" s="813"/>
      <c r="AE68" s="813"/>
      <c r="AF68" s="813"/>
      <c r="AG68" s="814"/>
    </row>
    <row r="69" spans="1:33" ht="15" customHeight="1" x14ac:dyDescent="0.25">
      <c r="A69" s="623" t="str">
        <f t="shared" si="0"/>
        <v>-</v>
      </c>
      <c r="B69" s="629" t="s">
        <v>142</v>
      </c>
      <c r="C69" s="625" t="s">
        <v>3</v>
      </c>
      <c r="D69" s="767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>D69</f>
        <v>-</v>
      </c>
      <c r="X69" s="222"/>
      <c r="Y69" s="232"/>
      <c r="Z69" s="812"/>
      <c r="AA69" s="813"/>
      <c r="AB69" s="813"/>
      <c r="AC69" s="813"/>
      <c r="AD69" s="813"/>
      <c r="AE69" s="813"/>
      <c r="AF69" s="813"/>
      <c r="AG69" s="814"/>
    </row>
    <row r="70" spans="1:33" ht="15" customHeight="1" x14ac:dyDescent="0.25">
      <c r="A70" s="623" t="str">
        <f t="shared" si="0"/>
        <v>-</v>
      </c>
      <c r="B70" s="629" t="s">
        <v>142</v>
      </c>
      <c r="C70" s="625" t="s">
        <v>3</v>
      </c>
      <c r="D70" s="767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>D70</f>
        <v>-</v>
      </c>
      <c r="X70" s="222"/>
      <c r="Y70" s="232"/>
      <c r="Z70" s="812"/>
      <c r="AA70" s="813"/>
      <c r="AB70" s="813"/>
      <c r="AC70" s="813"/>
      <c r="AD70" s="813"/>
      <c r="AE70" s="813"/>
      <c r="AF70" s="813"/>
      <c r="AG70" s="814"/>
    </row>
    <row r="71" spans="1:33" ht="15" customHeight="1" x14ac:dyDescent="0.25">
      <c r="A71" s="623" t="str">
        <f t="shared" ref="A71:A74" si="6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767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>D71</f>
        <v>-</v>
      </c>
      <c r="X71" s="222"/>
      <c r="Y71" s="232"/>
      <c r="Z71" s="812"/>
      <c r="AA71" s="813"/>
      <c r="AB71" s="813"/>
      <c r="AC71" s="813"/>
      <c r="AD71" s="813"/>
      <c r="AE71" s="813"/>
      <c r="AF71" s="813"/>
      <c r="AG71" s="814"/>
    </row>
    <row r="72" spans="1:33" ht="15" customHeight="1" x14ac:dyDescent="0.25">
      <c r="A72" s="623" t="str">
        <f t="shared" si="6"/>
        <v>-</v>
      </c>
      <c r="B72" s="629" t="s">
        <v>142</v>
      </c>
      <c r="C72" s="625" t="s">
        <v>3</v>
      </c>
      <c r="D72" s="767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>D72</f>
        <v>-</v>
      </c>
      <c r="X72" s="222"/>
      <c r="Y72" s="232"/>
      <c r="Z72" s="812"/>
      <c r="AA72" s="813"/>
      <c r="AB72" s="813"/>
      <c r="AC72" s="813"/>
      <c r="AD72" s="813"/>
      <c r="AE72" s="813"/>
      <c r="AF72" s="813"/>
      <c r="AG72" s="814"/>
    </row>
    <row r="73" spans="1:33" ht="15" customHeight="1" x14ac:dyDescent="0.25">
      <c r="A73" s="623" t="str">
        <f t="shared" si="6"/>
        <v>-</v>
      </c>
      <c r="B73" s="629" t="s">
        <v>142</v>
      </c>
      <c r="C73" s="625" t="s">
        <v>3</v>
      </c>
      <c r="D73" s="767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>D73</f>
        <v>-</v>
      </c>
      <c r="X73" s="222"/>
      <c r="Y73" s="232"/>
      <c r="Z73" s="812"/>
      <c r="AA73" s="813"/>
      <c r="AB73" s="813"/>
      <c r="AC73" s="813"/>
      <c r="AD73" s="813"/>
      <c r="AE73" s="813"/>
      <c r="AF73" s="813"/>
      <c r="AG73" s="814"/>
    </row>
    <row r="74" spans="1:33" ht="15" customHeight="1" x14ac:dyDescent="0.25">
      <c r="A74" s="623" t="str">
        <f t="shared" si="6"/>
        <v>-</v>
      </c>
      <c r="B74" s="629" t="s">
        <v>142</v>
      </c>
      <c r="C74" s="625" t="s">
        <v>3</v>
      </c>
      <c r="D74" s="767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>D74</f>
        <v>-</v>
      </c>
      <c r="X74" s="222"/>
      <c r="Y74" s="232"/>
      <c r="Z74" s="812"/>
      <c r="AA74" s="813"/>
      <c r="AB74" s="813"/>
      <c r="AC74" s="813"/>
      <c r="AD74" s="813"/>
      <c r="AE74" s="813"/>
      <c r="AF74" s="813"/>
      <c r="AG74" s="814"/>
    </row>
    <row r="75" spans="1:33" ht="15" customHeight="1" x14ac:dyDescent="0.25">
      <c r="A75" s="623" t="str">
        <f t="shared" si="0"/>
        <v>-</v>
      </c>
      <c r="B75" s="629" t="s">
        <v>142</v>
      </c>
      <c r="C75" s="625" t="s">
        <v>3</v>
      </c>
      <c r="D75" s="767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>D75</f>
        <v>-</v>
      </c>
      <c r="X75" s="222"/>
      <c r="Y75" s="232"/>
      <c r="Z75" s="812"/>
      <c r="AA75" s="813"/>
      <c r="AB75" s="813"/>
      <c r="AC75" s="813"/>
      <c r="AD75" s="813"/>
      <c r="AE75" s="813"/>
      <c r="AF75" s="813"/>
      <c r="AG75" s="814"/>
    </row>
    <row r="76" spans="1:33" ht="15" customHeight="1" x14ac:dyDescent="0.25">
      <c r="A76" s="623" t="str">
        <f t="shared" si="0"/>
        <v>-</v>
      </c>
      <c r="B76" s="629" t="s">
        <v>142</v>
      </c>
      <c r="C76" s="625" t="s">
        <v>3</v>
      </c>
      <c r="D76" s="767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>D76</f>
        <v>-</v>
      </c>
      <c r="X76" s="222"/>
      <c r="Y76" s="232"/>
      <c r="Z76" s="812"/>
      <c r="AA76" s="813"/>
      <c r="AB76" s="813"/>
      <c r="AC76" s="813"/>
      <c r="AD76" s="813"/>
      <c r="AE76" s="813"/>
      <c r="AF76" s="813"/>
      <c r="AG76" s="814"/>
    </row>
    <row r="77" spans="1:33" ht="15" customHeight="1" thickBot="1" x14ac:dyDescent="0.3">
      <c r="A77" s="626" t="str">
        <f t="shared" si="0"/>
        <v>-</v>
      </c>
      <c r="B77" s="630" t="s">
        <v>142</v>
      </c>
      <c r="C77" s="628" t="s">
        <v>3</v>
      </c>
      <c r="D77" s="769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>D77</f>
        <v>-</v>
      </c>
      <c r="X77" s="227"/>
      <c r="Y77" s="233"/>
      <c r="Z77" s="815"/>
      <c r="AA77" s="816"/>
      <c r="AB77" s="816"/>
      <c r="AC77" s="816"/>
      <c r="AD77" s="816"/>
      <c r="AE77" s="816"/>
      <c r="AF77" s="816"/>
      <c r="AG77" s="817"/>
    </row>
    <row r="78" spans="1:33" ht="15" customHeight="1" x14ac:dyDescent="0.25">
      <c r="A78" s="234" t="str">
        <f t="shared" si="0"/>
        <v>TK</v>
      </c>
      <c r="B78" s="235" t="s">
        <v>140</v>
      </c>
      <c r="C78" s="236" t="s">
        <v>64</v>
      </c>
      <c r="D78" s="770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>D78</f>
        <v>Tristen K</v>
      </c>
      <c r="X78" s="217"/>
      <c r="Y78" s="217"/>
      <c r="Z78" s="828"/>
      <c r="AA78" s="828"/>
      <c r="AB78" s="828"/>
      <c r="AC78" s="828"/>
      <c r="AD78" s="828"/>
      <c r="AE78" s="828"/>
      <c r="AF78" s="828"/>
      <c r="AG78" s="829"/>
    </row>
    <row r="79" spans="1:33" ht="15" customHeight="1" x14ac:dyDescent="0.25">
      <c r="A79" s="238" t="str">
        <f t="shared" si="0"/>
        <v>ND</v>
      </c>
      <c r="B79" s="239" t="s">
        <v>140</v>
      </c>
      <c r="C79" s="240" t="s">
        <v>64</v>
      </c>
      <c r="D79" s="771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>D79</f>
        <v>Nancy D</v>
      </c>
      <c r="X79" s="222"/>
      <c r="Y79" s="222"/>
      <c r="Z79" s="842"/>
      <c r="AA79" s="842"/>
      <c r="AB79" s="842"/>
      <c r="AC79" s="842"/>
      <c r="AD79" s="842"/>
      <c r="AE79" s="842"/>
      <c r="AF79" s="842"/>
      <c r="AG79" s="843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771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>D80</f>
        <v>Michelle M</v>
      </c>
      <c r="X80" s="222"/>
      <c r="Y80" s="222"/>
      <c r="Z80" s="842"/>
      <c r="AA80" s="842"/>
      <c r="AB80" s="842"/>
      <c r="AC80" s="842"/>
      <c r="AD80" s="842"/>
      <c r="AE80" s="842"/>
      <c r="AF80" s="842"/>
      <c r="AG80" s="843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771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>D81</f>
        <v>Heather Y</v>
      </c>
      <c r="X81" s="222"/>
      <c r="Y81" s="222"/>
      <c r="Z81" s="842"/>
      <c r="AA81" s="842"/>
      <c r="AB81" s="842"/>
      <c r="AC81" s="842"/>
      <c r="AD81" s="842"/>
      <c r="AE81" s="842"/>
      <c r="AF81" s="842"/>
      <c r="AG81" s="843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771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>D82</f>
        <v>-</v>
      </c>
      <c r="X82" s="222"/>
      <c r="Y82" s="222"/>
      <c r="Z82" s="842"/>
      <c r="AA82" s="842"/>
      <c r="AB82" s="842"/>
      <c r="AC82" s="842"/>
      <c r="AD82" s="842"/>
      <c r="AE82" s="842"/>
      <c r="AF82" s="842"/>
      <c r="AG82" s="843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771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>D83</f>
        <v>-</v>
      </c>
      <c r="X83" s="222"/>
      <c r="Y83" s="222"/>
      <c r="Z83" s="842"/>
      <c r="AA83" s="842"/>
      <c r="AB83" s="842"/>
      <c r="AC83" s="842"/>
      <c r="AD83" s="842"/>
      <c r="AE83" s="842"/>
      <c r="AF83" s="842"/>
      <c r="AG83" s="843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771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>D84</f>
        <v>-</v>
      </c>
      <c r="X84" s="222"/>
      <c r="Y84" s="222"/>
      <c r="Z84" s="842"/>
      <c r="AA84" s="842"/>
      <c r="AB84" s="842"/>
      <c r="AC84" s="842"/>
      <c r="AD84" s="842"/>
      <c r="AE84" s="842"/>
      <c r="AF84" s="842"/>
      <c r="AG84" s="843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771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>D85</f>
        <v>-</v>
      </c>
      <c r="X85" s="222"/>
      <c r="Y85" s="222"/>
      <c r="Z85" s="842"/>
      <c r="AA85" s="842"/>
      <c r="AB85" s="842"/>
      <c r="AC85" s="842"/>
      <c r="AD85" s="842"/>
      <c r="AE85" s="842"/>
      <c r="AF85" s="842"/>
      <c r="AG85" s="843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771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>D86</f>
        <v>-</v>
      </c>
      <c r="X86" s="222"/>
      <c r="Y86" s="222"/>
      <c r="Z86" s="842"/>
      <c r="AA86" s="842"/>
      <c r="AB86" s="842"/>
      <c r="AC86" s="842"/>
      <c r="AD86" s="842"/>
      <c r="AE86" s="842"/>
      <c r="AF86" s="842"/>
      <c r="AG86" s="843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771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>D87</f>
        <v>-</v>
      </c>
      <c r="X87" s="222"/>
      <c r="Y87" s="222"/>
      <c r="Z87" s="842"/>
      <c r="AA87" s="842"/>
      <c r="AB87" s="842"/>
      <c r="AC87" s="842"/>
      <c r="AD87" s="842"/>
      <c r="AE87" s="842"/>
      <c r="AF87" s="842"/>
      <c r="AG87" s="843"/>
    </row>
    <row r="88" spans="1:33" ht="15" customHeight="1" x14ac:dyDescent="0.25">
      <c r="A88" s="238" t="str">
        <f t="shared" si="0"/>
        <v>-</v>
      </c>
      <c r="B88" s="239" t="s">
        <v>140</v>
      </c>
      <c r="C88" s="240" t="s">
        <v>64</v>
      </c>
      <c r="D88" s="771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>D88</f>
        <v>-</v>
      </c>
      <c r="X88" s="222"/>
      <c r="Y88" s="222"/>
      <c r="Z88" s="842"/>
      <c r="AA88" s="842"/>
      <c r="AB88" s="842"/>
      <c r="AC88" s="842"/>
      <c r="AD88" s="842"/>
      <c r="AE88" s="842"/>
      <c r="AF88" s="842"/>
      <c r="AG88" s="843"/>
    </row>
    <row r="89" spans="1:33" ht="15" customHeight="1" thickBot="1" x14ac:dyDescent="0.3">
      <c r="A89" s="242" t="str">
        <f t="shared" si="0"/>
        <v>-</v>
      </c>
      <c r="B89" s="243" t="s">
        <v>140</v>
      </c>
      <c r="C89" s="244" t="s">
        <v>64</v>
      </c>
      <c r="D89" s="772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>D89</f>
        <v>-</v>
      </c>
      <c r="X89" s="576"/>
      <c r="Y89" s="576"/>
      <c r="Z89" s="837"/>
      <c r="AA89" s="838"/>
      <c r="AB89" s="838"/>
      <c r="AC89" s="838"/>
      <c r="AD89" s="838"/>
      <c r="AE89" s="838"/>
      <c r="AF89" s="838"/>
      <c r="AG89" s="839"/>
    </row>
    <row r="90" spans="1:33" ht="15" customHeight="1" x14ac:dyDescent="0.25">
      <c r="A90" s="234" t="str">
        <f t="shared" si="0"/>
        <v>ML</v>
      </c>
      <c r="B90" s="235" t="s">
        <v>141</v>
      </c>
      <c r="C90" s="236" t="s">
        <v>64</v>
      </c>
      <c r="D90" s="770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>D90</f>
        <v>Maggie L</v>
      </c>
      <c r="X90" s="561"/>
      <c r="Y90" s="561"/>
      <c r="Z90" s="840"/>
      <c r="AA90" s="840"/>
      <c r="AB90" s="840"/>
      <c r="AC90" s="840"/>
      <c r="AD90" s="840"/>
      <c r="AE90" s="840"/>
      <c r="AF90" s="840"/>
      <c r="AG90" s="841"/>
    </row>
    <row r="91" spans="1:33" ht="15" customHeight="1" x14ac:dyDescent="0.25">
      <c r="A91" s="238" t="str">
        <f t="shared" si="0"/>
        <v>LDS</v>
      </c>
      <c r="B91" s="246" t="s">
        <v>141</v>
      </c>
      <c r="C91" s="240" t="s">
        <v>64</v>
      </c>
      <c r="D91" s="771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>D91</f>
        <v>Liz D S</v>
      </c>
      <c r="X91" s="222"/>
      <c r="Y91" s="222"/>
      <c r="Z91" s="842"/>
      <c r="AA91" s="842"/>
      <c r="AB91" s="842"/>
      <c r="AC91" s="842"/>
      <c r="AD91" s="842"/>
      <c r="AE91" s="842"/>
      <c r="AF91" s="842"/>
      <c r="AG91" s="843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771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>D92</f>
        <v>Cortney L W</v>
      </c>
      <c r="X92" s="222"/>
      <c r="Y92" s="222"/>
      <c r="Z92" s="842"/>
      <c r="AA92" s="842"/>
      <c r="AB92" s="842"/>
      <c r="AC92" s="842"/>
      <c r="AD92" s="842"/>
      <c r="AE92" s="842"/>
      <c r="AF92" s="842"/>
      <c r="AG92" s="843"/>
    </row>
    <row r="93" spans="1:33" ht="15" customHeight="1" x14ac:dyDescent="0.25">
      <c r="A93" s="238" t="str">
        <f t="shared" si="15"/>
        <v>BA</v>
      </c>
      <c r="B93" s="246" t="s">
        <v>141</v>
      </c>
      <c r="C93" s="240" t="s">
        <v>64</v>
      </c>
      <c r="D93" s="771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>D93</f>
        <v>Barbara A</v>
      </c>
      <c r="X93" s="222"/>
      <c r="Y93" s="222"/>
      <c r="Z93" s="842"/>
      <c r="AA93" s="842"/>
      <c r="AB93" s="842"/>
      <c r="AC93" s="842"/>
      <c r="AD93" s="842"/>
      <c r="AE93" s="842"/>
      <c r="AF93" s="842"/>
      <c r="AG93" s="843"/>
    </row>
    <row r="94" spans="1:33" ht="15" customHeight="1" x14ac:dyDescent="0.25">
      <c r="A94" s="238" t="str">
        <f t="shared" si="15"/>
        <v>-</v>
      </c>
      <c r="B94" s="246" t="s">
        <v>141</v>
      </c>
      <c r="C94" s="240" t="s">
        <v>64</v>
      </c>
      <c r="D94" s="771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>D94</f>
        <v>-</v>
      </c>
      <c r="X94" s="222"/>
      <c r="Y94" s="222"/>
      <c r="Z94" s="842"/>
      <c r="AA94" s="842"/>
      <c r="AB94" s="842"/>
      <c r="AC94" s="842"/>
      <c r="AD94" s="842"/>
      <c r="AE94" s="842"/>
      <c r="AF94" s="842"/>
      <c r="AG94" s="843"/>
    </row>
    <row r="95" spans="1:33" ht="15" customHeight="1" x14ac:dyDescent="0.25">
      <c r="A95" s="238" t="str">
        <f t="shared" si="15"/>
        <v>-</v>
      </c>
      <c r="B95" s="246" t="s">
        <v>141</v>
      </c>
      <c r="C95" s="240" t="s">
        <v>64</v>
      </c>
      <c r="D95" s="771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>D95</f>
        <v>-</v>
      </c>
      <c r="X95" s="222"/>
      <c r="Y95" s="222"/>
      <c r="Z95" s="842"/>
      <c r="AA95" s="842"/>
      <c r="AB95" s="842"/>
      <c r="AC95" s="842"/>
      <c r="AD95" s="842"/>
      <c r="AE95" s="842"/>
      <c r="AF95" s="842"/>
      <c r="AG95" s="843"/>
    </row>
    <row r="96" spans="1:33" ht="15" customHeight="1" x14ac:dyDescent="0.25">
      <c r="A96" s="238" t="str">
        <f t="shared" si="15"/>
        <v>-</v>
      </c>
      <c r="B96" s="246" t="s">
        <v>141</v>
      </c>
      <c r="C96" s="240" t="s">
        <v>64</v>
      </c>
      <c r="D96" s="771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>D96</f>
        <v>-</v>
      </c>
      <c r="X96" s="222"/>
      <c r="Y96" s="222"/>
      <c r="Z96" s="842"/>
      <c r="AA96" s="842"/>
      <c r="AB96" s="842"/>
      <c r="AC96" s="842"/>
      <c r="AD96" s="842"/>
      <c r="AE96" s="842"/>
      <c r="AF96" s="842"/>
      <c r="AG96" s="843"/>
    </row>
    <row r="97" spans="1:33" ht="15" customHeight="1" x14ac:dyDescent="0.25">
      <c r="A97" s="238" t="str">
        <f t="shared" si="15"/>
        <v>-</v>
      </c>
      <c r="B97" s="246" t="s">
        <v>141</v>
      </c>
      <c r="C97" s="240" t="s">
        <v>64</v>
      </c>
      <c r="D97" s="771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>D97</f>
        <v>-</v>
      </c>
      <c r="X97" s="222"/>
      <c r="Y97" s="222"/>
      <c r="Z97" s="842"/>
      <c r="AA97" s="842"/>
      <c r="AB97" s="842"/>
      <c r="AC97" s="842"/>
      <c r="AD97" s="842"/>
      <c r="AE97" s="842"/>
      <c r="AF97" s="842"/>
      <c r="AG97" s="843"/>
    </row>
    <row r="98" spans="1:33" ht="15" customHeight="1" x14ac:dyDescent="0.25">
      <c r="A98" s="238" t="str">
        <f t="shared" si="15"/>
        <v>-</v>
      </c>
      <c r="B98" s="246" t="s">
        <v>141</v>
      </c>
      <c r="C98" s="240" t="s">
        <v>64</v>
      </c>
      <c r="D98" s="771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>D98</f>
        <v>-</v>
      </c>
      <c r="X98" s="222"/>
      <c r="Y98" s="222"/>
      <c r="Z98" s="842"/>
      <c r="AA98" s="842"/>
      <c r="AB98" s="842"/>
      <c r="AC98" s="842"/>
      <c r="AD98" s="842"/>
      <c r="AE98" s="842"/>
      <c r="AF98" s="842"/>
      <c r="AG98" s="843"/>
    </row>
    <row r="99" spans="1:33" ht="15" customHeight="1" x14ac:dyDescent="0.25">
      <c r="A99" s="238" t="str">
        <f t="shared" si="15"/>
        <v>-</v>
      </c>
      <c r="B99" s="246" t="s">
        <v>141</v>
      </c>
      <c r="C99" s="240" t="s">
        <v>64</v>
      </c>
      <c r="D99" s="771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>D99</f>
        <v>-</v>
      </c>
      <c r="X99" s="222"/>
      <c r="Y99" s="222"/>
      <c r="Z99" s="842"/>
      <c r="AA99" s="842"/>
      <c r="AB99" s="842"/>
      <c r="AC99" s="842"/>
      <c r="AD99" s="842"/>
      <c r="AE99" s="842"/>
      <c r="AF99" s="842"/>
      <c r="AG99" s="843"/>
    </row>
    <row r="100" spans="1:33" ht="15" customHeight="1" x14ac:dyDescent="0.25">
      <c r="A100" s="238" t="str">
        <f t="shared" si="0"/>
        <v>-</v>
      </c>
      <c r="B100" s="246" t="s">
        <v>141</v>
      </c>
      <c r="C100" s="240" t="s">
        <v>64</v>
      </c>
      <c r="D100" s="771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>D100</f>
        <v>-</v>
      </c>
      <c r="X100" s="222"/>
      <c r="Y100" s="222"/>
      <c r="Z100" s="842"/>
      <c r="AA100" s="842"/>
      <c r="AB100" s="842"/>
      <c r="AC100" s="842"/>
      <c r="AD100" s="842"/>
      <c r="AE100" s="842"/>
      <c r="AF100" s="842"/>
      <c r="AG100" s="843"/>
    </row>
    <row r="101" spans="1:33" ht="15" customHeight="1" thickBot="1" x14ac:dyDescent="0.3">
      <c r="A101" s="242" t="str">
        <f t="shared" si="0"/>
        <v>-</v>
      </c>
      <c r="B101" s="247" t="s">
        <v>141</v>
      </c>
      <c r="C101" s="244" t="s">
        <v>64</v>
      </c>
      <c r="D101" s="772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>D101</f>
        <v>-</v>
      </c>
      <c r="X101" s="576"/>
      <c r="Y101" s="576"/>
      <c r="Z101" s="837"/>
      <c r="AA101" s="838"/>
      <c r="AB101" s="838"/>
      <c r="AC101" s="838"/>
      <c r="AD101" s="838"/>
      <c r="AE101" s="838"/>
      <c r="AF101" s="838"/>
      <c r="AG101" s="839"/>
    </row>
    <row r="102" spans="1:33" ht="15" customHeight="1" x14ac:dyDescent="0.25">
      <c r="A102" s="564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770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>D102</f>
        <v>-</v>
      </c>
      <c r="X102" s="561"/>
      <c r="Y102" s="561"/>
      <c r="Z102" s="840"/>
      <c r="AA102" s="840"/>
      <c r="AB102" s="840"/>
      <c r="AC102" s="840"/>
      <c r="AD102" s="840"/>
      <c r="AE102" s="840"/>
      <c r="AF102" s="840"/>
      <c r="AG102" s="841"/>
    </row>
    <row r="103" spans="1:33" ht="15" customHeight="1" x14ac:dyDescent="0.25">
      <c r="A103" s="569" t="str">
        <f t="shared" si="16"/>
        <v>-</v>
      </c>
      <c r="B103" s="567" t="s">
        <v>142</v>
      </c>
      <c r="C103" s="568" t="s">
        <v>64</v>
      </c>
      <c r="D103" s="771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>D103</f>
        <v>-</v>
      </c>
      <c r="X103" s="222"/>
      <c r="Y103" s="222"/>
      <c r="Z103" s="842"/>
      <c r="AA103" s="842"/>
      <c r="AB103" s="842"/>
      <c r="AC103" s="842"/>
      <c r="AD103" s="842"/>
      <c r="AE103" s="842"/>
      <c r="AF103" s="842"/>
      <c r="AG103" s="843"/>
    </row>
    <row r="104" spans="1:33" ht="15" customHeight="1" x14ac:dyDescent="0.25">
      <c r="A104" s="569" t="str">
        <f t="shared" si="16"/>
        <v>-</v>
      </c>
      <c r="B104" s="567" t="s">
        <v>142</v>
      </c>
      <c r="C104" s="568" t="s">
        <v>64</v>
      </c>
      <c r="D104" s="771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>D104</f>
        <v>-</v>
      </c>
      <c r="X104" s="222"/>
      <c r="Y104" s="222"/>
      <c r="Z104" s="842"/>
      <c r="AA104" s="842"/>
      <c r="AB104" s="842"/>
      <c r="AC104" s="842"/>
      <c r="AD104" s="842"/>
      <c r="AE104" s="842"/>
      <c r="AF104" s="842"/>
      <c r="AG104" s="843"/>
    </row>
    <row r="105" spans="1:33" ht="15" customHeight="1" x14ac:dyDescent="0.25">
      <c r="A105" s="569" t="str">
        <f t="shared" si="16"/>
        <v>-</v>
      </c>
      <c r="B105" s="567" t="s">
        <v>142</v>
      </c>
      <c r="C105" s="568" t="s">
        <v>64</v>
      </c>
      <c r="D105" s="771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>D105</f>
        <v>-</v>
      </c>
      <c r="X105" s="222"/>
      <c r="Y105" s="222"/>
      <c r="Z105" s="842"/>
      <c r="AA105" s="842"/>
      <c r="AB105" s="842"/>
      <c r="AC105" s="842"/>
      <c r="AD105" s="842"/>
      <c r="AE105" s="842"/>
      <c r="AF105" s="842"/>
      <c r="AG105" s="843"/>
    </row>
    <row r="106" spans="1:33" ht="15" customHeight="1" x14ac:dyDescent="0.25">
      <c r="A106" s="569" t="str">
        <f t="shared" si="16"/>
        <v>-</v>
      </c>
      <c r="B106" s="567" t="s">
        <v>142</v>
      </c>
      <c r="C106" s="568" t="s">
        <v>64</v>
      </c>
      <c r="D106" s="771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>D106</f>
        <v>-</v>
      </c>
      <c r="X106" s="222"/>
      <c r="Y106" s="222"/>
      <c r="Z106" s="842"/>
      <c r="AA106" s="842"/>
      <c r="AB106" s="842"/>
      <c r="AC106" s="842"/>
      <c r="AD106" s="842"/>
      <c r="AE106" s="842"/>
      <c r="AF106" s="842"/>
      <c r="AG106" s="843"/>
    </row>
    <row r="107" spans="1:33" ht="15" customHeight="1" x14ac:dyDescent="0.25">
      <c r="A107" s="569" t="str">
        <f t="shared" si="16"/>
        <v>-</v>
      </c>
      <c r="B107" s="567" t="s">
        <v>142</v>
      </c>
      <c r="C107" s="568" t="s">
        <v>64</v>
      </c>
      <c r="D107" s="771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>D107</f>
        <v>-</v>
      </c>
      <c r="X107" s="222"/>
      <c r="Y107" s="222"/>
      <c r="Z107" s="842"/>
      <c r="AA107" s="842"/>
      <c r="AB107" s="842"/>
      <c r="AC107" s="842"/>
      <c r="AD107" s="842"/>
      <c r="AE107" s="842"/>
      <c r="AF107" s="842"/>
      <c r="AG107" s="843"/>
    </row>
    <row r="108" spans="1:33" ht="15" customHeight="1" x14ac:dyDescent="0.25">
      <c r="A108" s="569" t="str">
        <f t="shared" si="16"/>
        <v>-</v>
      </c>
      <c r="B108" s="567" t="s">
        <v>142</v>
      </c>
      <c r="C108" s="568" t="s">
        <v>64</v>
      </c>
      <c r="D108" s="771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>D108</f>
        <v>-</v>
      </c>
      <c r="X108" s="222"/>
      <c r="Y108" s="222"/>
      <c r="Z108" s="842"/>
      <c r="AA108" s="842"/>
      <c r="AB108" s="842"/>
      <c r="AC108" s="842"/>
      <c r="AD108" s="842"/>
      <c r="AE108" s="842"/>
      <c r="AF108" s="842"/>
      <c r="AG108" s="843"/>
    </row>
    <row r="109" spans="1:33" ht="15" customHeight="1" x14ac:dyDescent="0.25">
      <c r="A109" s="569" t="str">
        <f t="shared" si="16"/>
        <v>-</v>
      </c>
      <c r="B109" s="567" t="s">
        <v>142</v>
      </c>
      <c r="C109" s="568" t="s">
        <v>64</v>
      </c>
      <c r="D109" s="771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>D109</f>
        <v>-</v>
      </c>
      <c r="X109" s="222"/>
      <c r="Y109" s="222"/>
      <c r="Z109" s="842"/>
      <c r="AA109" s="842"/>
      <c r="AB109" s="842"/>
      <c r="AC109" s="842"/>
      <c r="AD109" s="842"/>
      <c r="AE109" s="842"/>
      <c r="AF109" s="842"/>
      <c r="AG109" s="843"/>
    </row>
    <row r="110" spans="1:33" ht="15" customHeight="1" x14ac:dyDescent="0.25">
      <c r="A110" s="569" t="str">
        <f t="shared" si="16"/>
        <v>-</v>
      </c>
      <c r="B110" s="567" t="s">
        <v>142</v>
      </c>
      <c r="C110" s="568" t="s">
        <v>64</v>
      </c>
      <c r="D110" s="771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>D110</f>
        <v>-</v>
      </c>
      <c r="X110" s="222"/>
      <c r="Y110" s="222"/>
      <c r="Z110" s="842"/>
      <c r="AA110" s="842"/>
      <c r="AB110" s="842"/>
      <c r="AC110" s="842"/>
      <c r="AD110" s="842"/>
      <c r="AE110" s="842"/>
      <c r="AF110" s="842"/>
      <c r="AG110" s="843"/>
    </row>
    <row r="111" spans="1:33" ht="15" customHeight="1" x14ac:dyDescent="0.25">
      <c r="A111" s="569" t="str">
        <f t="shared" si="16"/>
        <v>-</v>
      </c>
      <c r="B111" s="567" t="s">
        <v>142</v>
      </c>
      <c r="C111" s="568" t="s">
        <v>64</v>
      </c>
      <c r="D111" s="771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>D111</f>
        <v>-</v>
      </c>
      <c r="X111" s="222"/>
      <c r="Y111" s="222"/>
      <c r="Z111" s="842"/>
      <c r="AA111" s="842"/>
      <c r="AB111" s="842"/>
      <c r="AC111" s="842"/>
      <c r="AD111" s="842"/>
      <c r="AE111" s="842"/>
      <c r="AF111" s="842"/>
      <c r="AG111" s="843"/>
    </row>
    <row r="112" spans="1:33" ht="15" customHeight="1" x14ac:dyDescent="0.25">
      <c r="A112" s="569" t="str">
        <f t="shared" si="0"/>
        <v>-</v>
      </c>
      <c r="B112" s="567" t="s">
        <v>142</v>
      </c>
      <c r="C112" s="568" t="s">
        <v>64</v>
      </c>
      <c r="D112" s="771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>D112</f>
        <v>-</v>
      </c>
      <c r="X112" s="222"/>
      <c r="Y112" s="222"/>
      <c r="Z112" s="842"/>
      <c r="AA112" s="842"/>
      <c r="AB112" s="842"/>
      <c r="AC112" s="842"/>
      <c r="AD112" s="842"/>
      <c r="AE112" s="842"/>
      <c r="AF112" s="842"/>
      <c r="AG112" s="843"/>
    </row>
    <row r="113" spans="1:33" ht="15" customHeight="1" thickBot="1" x14ac:dyDescent="0.3">
      <c r="A113" s="563" t="str">
        <f t="shared" si="0"/>
        <v>-</v>
      </c>
      <c r="B113" s="247" t="s">
        <v>142</v>
      </c>
      <c r="C113" s="244" t="s">
        <v>64</v>
      </c>
      <c r="D113" s="773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>D113</f>
        <v>-</v>
      </c>
      <c r="X113" s="576"/>
      <c r="Y113" s="576"/>
      <c r="Z113" s="837"/>
      <c r="AA113" s="838"/>
      <c r="AB113" s="838"/>
      <c r="AC113" s="838"/>
      <c r="AD113" s="838"/>
      <c r="AE113" s="838"/>
      <c r="AF113" s="838"/>
      <c r="AG113" s="839"/>
    </row>
    <row r="114" spans="1:33" ht="15" customHeight="1" x14ac:dyDescent="0.25">
      <c r="A114" s="582" t="str">
        <f t="shared" si="0"/>
        <v>KB</v>
      </c>
      <c r="B114" s="585" t="s">
        <v>140</v>
      </c>
      <c r="C114" s="586" t="s">
        <v>69</v>
      </c>
      <c r="D114" s="774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>D114</f>
        <v>Kelley B</v>
      </c>
      <c r="X114" s="577"/>
      <c r="Y114" s="577"/>
      <c r="Z114" s="840"/>
      <c r="AA114" s="840"/>
      <c r="AB114" s="840"/>
      <c r="AC114" s="840"/>
      <c r="AD114" s="840"/>
      <c r="AE114" s="840"/>
      <c r="AF114" s="840"/>
      <c r="AG114" s="841"/>
    </row>
    <row r="115" spans="1:33" ht="15" customHeight="1" x14ac:dyDescent="0.25">
      <c r="A115" s="580" t="str">
        <f t="shared" si="0"/>
        <v>-</v>
      </c>
      <c r="B115" s="583" t="s">
        <v>140</v>
      </c>
      <c r="C115" s="584" t="s">
        <v>69</v>
      </c>
      <c r="D115" s="775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>D115</f>
        <v>-</v>
      </c>
      <c r="X115" s="577"/>
      <c r="Y115" s="577"/>
      <c r="Z115" s="840"/>
      <c r="AA115" s="840"/>
      <c r="AB115" s="840"/>
      <c r="AC115" s="840"/>
      <c r="AD115" s="840"/>
      <c r="AE115" s="840"/>
      <c r="AF115" s="840"/>
      <c r="AG115" s="841"/>
    </row>
    <row r="116" spans="1:33" ht="15" customHeight="1" x14ac:dyDescent="0.25">
      <c r="A116" s="580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775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>D116</f>
        <v>-</v>
      </c>
      <c r="X116" s="577"/>
      <c r="Y116" s="577"/>
      <c r="Z116" s="840"/>
      <c r="AA116" s="840"/>
      <c r="AB116" s="840"/>
      <c r="AC116" s="840"/>
      <c r="AD116" s="840"/>
      <c r="AE116" s="840"/>
      <c r="AF116" s="840"/>
      <c r="AG116" s="841"/>
    </row>
    <row r="117" spans="1:33" ht="15" customHeight="1" x14ac:dyDescent="0.25">
      <c r="A117" s="580" t="str">
        <f t="shared" si="17"/>
        <v>-</v>
      </c>
      <c r="B117" s="583" t="s">
        <v>140</v>
      </c>
      <c r="C117" s="584" t="s">
        <v>69</v>
      </c>
      <c r="D117" s="775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>D117</f>
        <v>-</v>
      </c>
      <c r="X117" s="577"/>
      <c r="Y117" s="577"/>
      <c r="Z117" s="840"/>
      <c r="AA117" s="840"/>
      <c r="AB117" s="840"/>
      <c r="AC117" s="840"/>
      <c r="AD117" s="840"/>
      <c r="AE117" s="840"/>
      <c r="AF117" s="840"/>
      <c r="AG117" s="841"/>
    </row>
    <row r="118" spans="1:33" ht="15" customHeight="1" x14ac:dyDescent="0.25">
      <c r="A118" s="580" t="str">
        <f t="shared" si="17"/>
        <v>-</v>
      </c>
      <c r="B118" s="583" t="s">
        <v>140</v>
      </c>
      <c r="C118" s="584" t="s">
        <v>69</v>
      </c>
      <c r="D118" s="775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>D118</f>
        <v>-</v>
      </c>
      <c r="X118" s="577"/>
      <c r="Y118" s="577"/>
      <c r="Z118" s="840"/>
      <c r="AA118" s="840"/>
      <c r="AB118" s="840"/>
      <c r="AC118" s="840"/>
      <c r="AD118" s="840"/>
      <c r="AE118" s="840"/>
      <c r="AF118" s="840"/>
      <c r="AG118" s="841"/>
    </row>
    <row r="119" spans="1:33" ht="15" customHeight="1" x14ac:dyDescent="0.25">
      <c r="A119" s="580" t="str">
        <f t="shared" si="17"/>
        <v>-</v>
      </c>
      <c r="B119" s="583" t="s">
        <v>140</v>
      </c>
      <c r="C119" s="584" t="s">
        <v>69</v>
      </c>
      <c r="D119" s="775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>D119</f>
        <v>-</v>
      </c>
      <c r="X119" s="577"/>
      <c r="Y119" s="577"/>
      <c r="Z119" s="840"/>
      <c r="AA119" s="840"/>
      <c r="AB119" s="840"/>
      <c r="AC119" s="840"/>
      <c r="AD119" s="840"/>
      <c r="AE119" s="840"/>
      <c r="AF119" s="840"/>
      <c r="AG119" s="841"/>
    </row>
    <row r="120" spans="1:33" ht="15" customHeight="1" x14ac:dyDescent="0.25">
      <c r="A120" s="580" t="str">
        <f t="shared" si="17"/>
        <v>-</v>
      </c>
      <c r="B120" s="583" t="s">
        <v>140</v>
      </c>
      <c r="C120" s="584" t="s">
        <v>69</v>
      </c>
      <c r="D120" s="775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>D120</f>
        <v>-</v>
      </c>
      <c r="X120" s="577"/>
      <c r="Y120" s="577"/>
      <c r="Z120" s="840"/>
      <c r="AA120" s="840"/>
      <c r="AB120" s="840"/>
      <c r="AC120" s="840"/>
      <c r="AD120" s="840"/>
      <c r="AE120" s="840"/>
      <c r="AF120" s="840"/>
      <c r="AG120" s="841"/>
    </row>
    <row r="121" spans="1:33" ht="15" customHeight="1" x14ac:dyDescent="0.25">
      <c r="A121" s="580" t="str">
        <f t="shared" si="17"/>
        <v>-</v>
      </c>
      <c r="B121" s="583" t="s">
        <v>140</v>
      </c>
      <c r="C121" s="584" t="s">
        <v>69</v>
      </c>
      <c r="D121" s="775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>D121</f>
        <v>-</v>
      </c>
      <c r="X121" s="577"/>
      <c r="Y121" s="577"/>
      <c r="Z121" s="840"/>
      <c r="AA121" s="840"/>
      <c r="AB121" s="840"/>
      <c r="AC121" s="840"/>
      <c r="AD121" s="840"/>
      <c r="AE121" s="840"/>
      <c r="AF121" s="840"/>
      <c r="AG121" s="841"/>
    </row>
    <row r="122" spans="1:33" ht="15" customHeight="1" x14ac:dyDescent="0.25">
      <c r="A122" s="580" t="str">
        <f t="shared" si="17"/>
        <v>-</v>
      </c>
      <c r="B122" s="583" t="s">
        <v>140</v>
      </c>
      <c r="C122" s="584" t="s">
        <v>69</v>
      </c>
      <c r="D122" s="775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>D122</f>
        <v>-</v>
      </c>
      <c r="X122" s="577"/>
      <c r="Y122" s="577"/>
      <c r="Z122" s="840"/>
      <c r="AA122" s="840"/>
      <c r="AB122" s="840"/>
      <c r="AC122" s="840"/>
      <c r="AD122" s="840"/>
      <c r="AE122" s="840"/>
      <c r="AF122" s="840"/>
      <c r="AG122" s="841"/>
    </row>
    <row r="123" spans="1:33" ht="15" customHeight="1" x14ac:dyDescent="0.25">
      <c r="A123" s="580" t="str">
        <f t="shared" si="17"/>
        <v>-</v>
      </c>
      <c r="B123" s="583" t="s">
        <v>140</v>
      </c>
      <c r="C123" s="584" t="s">
        <v>69</v>
      </c>
      <c r="D123" s="775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>D123</f>
        <v>-</v>
      </c>
      <c r="X123" s="577"/>
      <c r="Y123" s="577"/>
      <c r="Z123" s="840"/>
      <c r="AA123" s="840"/>
      <c r="AB123" s="840"/>
      <c r="AC123" s="840"/>
      <c r="AD123" s="840"/>
      <c r="AE123" s="840"/>
      <c r="AF123" s="840"/>
      <c r="AG123" s="841"/>
    </row>
    <row r="124" spans="1:33" ht="15" customHeight="1" x14ac:dyDescent="0.25">
      <c r="A124" s="580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775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>D124</f>
        <v>-</v>
      </c>
      <c r="X124" s="577"/>
      <c r="Y124" s="577"/>
      <c r="Z124" s="840"/>
      <c r="AA124" s="840"/>
      <c r="AB124" s="840"/>
      <c r="AC124" s="840"/>
      <c r="AD124" s="840"/>
      <c r="AE124" s="840"/>
      <c r="AF124" s="840"/>
      <c r="AG124" s="841"/>
    </row>
    <row r="125" spans="1:33" ht="15" customHeight="1" thickBot="1" x14ac:dyDescent="0.3">
      <c r="A125" s="460" t="str">
        <f t="shared" si="0"/>
        <v>-</v>
      </c>
      <c r="B125" s="461" t="s">
        <v>140</v>
      </c>
      <c r="C125" s="462" t="s">
        <v>69</v>
      </c>
      <c r="D125" s="776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>D125</f>
        <v>-</v>
      </c>
      <c r="X125" s="578"/>
      <c r="Y125" s="578"/>
      <c r="Z125" s="837"/>
      <c r="AA125" s="838"/>
      <c r="AB125" s="838"/>
      <c r="AC125" s="838"/>
      <c r="AD125" s="838"/>
      <c r="AE125" s="838"/>
      <c r="AF125" s="838"/>
      <c r="AG125" s="839"/>
    </row>
    <row r="126" spans="1:33" ht="15" customHeight="1" x14ac:dyDescent="0.25">
      <c r="A126" s="457" t="str">
        <f t="shared" si="0"/>
        <v>KA</v>
      </c>
      <c r="B126" s="458" t="s">
        <v>141</v>
      </c>
      <c r="C126" s="459" t="s">
        <v>69</v>
      </c>
      <c r="D126" s="774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>D126</f>
        <v>Kim A</v>
      </c>
      <c r="X126" s="577"/>
      <c r="Y126" s="577"/>
      <c r="Z126" s="840"/>
      <c r="AA126" s="840"/>
      <c r="AB126" s="840"/>
      <c r="AC126" s="840"/>
      <c r="AD126" s="840"/>
      <c r="AE126" s="840"/>
      <c r="AF126" s="840"/>
      <c r="AG126" s="841"/>
    </row>
    <row r="127" spans="1:33" ht="15" customHeight="1" x14ac:dyDescent="0.25">
      <c r="A127" s="460" t="str">
        <f t="shared" si="0"/>
        <v>-</v>
      </c>
      <c r="B127" s="614" t="s">
        <v>141</v>
      </c>
      <c r="C127" s="581" t="s">
        <v>69</v>
      </c>
      <c r="D127" s="775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>D127</f>
        <v>-</v>
      </c>
      <c r="X127" s="610"/>
      <c r="Y127" s="610"/>
      <c r="Z127" s="848"/>
      <c r="AA127" s="849"/>
      <c r="AB127" s="849"/>
      <c r="AC127" s="849"/>
      <c r="AD127" s="849"/>
      <c r="AE127" s="849"/>
      <c r="AF127" s="849"/>
      <c r="AG127" s="850"/>
    </row>
    <row r="128" spans="1:33" ht="15" customHeight="1" x14ac:dyDescent="0.25">
      <c r="A128" s="460" t="str">
        <f t="shared" si="0"/>
        <v>-</v>
      </c>
      <c r="B128" s="614" t="s">
        <v>141</v>
      </c>
      <c r="C128" s="581" t="s">
        <v>69</v>
      </c>
      <c r="D128" s="775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>D128</f>
        <v>-</v>
      </c>
      <c r="X128" s="610"/>
      <c r="Y128" s="610"/>
      <c r="Z128" s="848"/>
      <c r="AA128" s="849"/>
      <c r="AB128" s="849"/>
      <c r="AC128" s="849"/>
      <c r="AD128" s="849"/>
      <c r="AE128" s="849"/>
      <c r="AF128" s="849"/>
      <c r="AG128" s="850"/>
    </row>
    <row r="129" spans="1:33" ht="15" customHeight="1" x14ac:dyDescent="0.25">
      <c r="A129" s="460" t="str">
        <f t="shared" si="0"/>
        <v>-</v>
      </c>
      <c r="B129" s="614" t="s">
        <v>141</v>
      </c>
      <c r="C129" s="581" t="s">
        <v>69</v>
      </c>
      <c r="D129" s="775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>D129</f>
        <v>-</v>
      </c>
      <c r="X129" s="610"/>
      <c r="Y129" s="610"/>
      <c r="Z129" s="848"/>
      <c r="AA129" s="849"/>
      <c r="AB129" s="849"/>
      <c r="AC129" s="849"/>
      <c r="AD129" s="849"/>
      <c r="AE129" s="849"/>
      <c r="AF129" s="849"/>
      <c r="AG129" s="850"/>
    </row>
    <row r="130" spans="1:33" ht="15" customHeight="1" x14ac:dyDescent="0.25">
      <c r="A130" s="460" t="str">
        <f t="shared" si="0"/>
        <v>-</v>
      </c>
      <c r="B130" s="614" t="s">
        <v>141</v>
      </c>
      <c r="C130" s="581" t="s">
        <v>69</v>
      </c>
      <c r="D130" s="775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>D130</f>
        <v>-</v>
      </c>
      <c r="X130" s="610"/>
      <c r="Y130" s="610"/>
      <c r="Z130" s="848"/>
      <c r="AA130" s="849"/>
      <c r="AB130" s="849"/>
      <c r="AC130" s="849"/>
      <c r="AD130" s="849"/>
      <c r="AE130" s="849"/>
      <c r="AF130" s="849"/>
      <c r="AG130" s="850"/>
    </row>
    <row r="131" spans="1:33" ht="15" customHeight="1" x14ac:dyDescent="0.25">
      <c r="A131" s="460" t="str">
        <f t="shared" si="0"/>
        <v>-</v>
      </c>
      <c r="B131" s="614" t="s">
        <v>141</v>
      </c>
      <c r="C131" s="581" t="s">
        <v>69</v>
      </c>
      <c r="D131" s="775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>D131</f>
        <v>-</v>
      </c>
      <c r="X131" s="610"/>
      <c r="Y131" s="610"/>
      <c r="Z131" s="848"/>
      <c r="AA131" s="849"/>
      <c r="AB131" s="849"/>
      <c r="AC131" s="849"/>
      <c r="AD131" s="849"/>
      <c r="AE131" s="849"/>
      <c r="AF131" s="849"/>
      <c r="AG131" s="850"/>
    </row>
    <row r="132" spans="1:33" ht="15" customHeight="1" x14ac:dyDescent="0.25">
      <c r="A132" s="460" t="str">
        <f t="shared" si="0"/>
        <v>-</v>
      </c>
      <c r="B132" s="614" t="s">
        <v>141</v>
      </c>
      <c r="C132" s="581" t="s">
        <v>69</v>
      </c>
      <c r="D132" s="775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>D132</f>
        <v>-</v>
      </c>
      <c r="X132" s="610"/>
      <c r="Y132" s="610"/>
      <c r="Z132" s="848"/>
      <c r="AA132" s="849"/>
      <c r="AB132" s="849"/>
      <c r="AC132" s="849"/>
      <c r="AD132" s="849"/>
      <c r="AE132" s="849"/>
      <c r="AF132" s="849"/>
      <c r="AG132" s="850"/>
    </row>
    <row r="133" spans="1:33" ht="15" customHeight="1" x14ac:dyDescent="0.25">
      <c r="A133" s="460" t="str">
        <f t="shared" si="0"/>
        <v>-</v>
      </c>
      <c r="B133" s="614" t="s">
        <v>141</v>
      </c>
      <c r="C133" s="581" t="s">
        <v>69</v>
      </c>
      <c r="D133" s="775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>D133</f>
        <v>-</v>
      </c>
      <c r="X133" s="610"/>
      <c r="Y133" s="610"/>
      <c r="Z133" s="848"/>
      <c r="AA133" s="849"/>
      <c r="AB133" s="849"/>
      <c r="AC133" s="849"/>
      <c r="AD133" s="849"/>
      <c r="AE133" s="849"/>
      <c r="AF133" s="849"/>
      <c r="AG133" s="850"/>
    </row>
    <row r="134" spans="1:33" ht="15" customHeight="1" x14ac:dyDescent="0.25">
      <c r="A134" s="460" t="str">
        <f t="shared" si="0"/>
        <v>-</v>
      </c>
      <c r="B134" s="614" t="s">
        <v>141</v>
      </c>
      <c r="C134" s="581" t="s">
        <v>69</v>
      </c>
      <c r="D134" s="775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>D134</f>
        <v>-</v>
      </c>
      <c r="X134" s="610"/>
      <c r="Y134" s="610"/>
      <c r="Z134" s="848"/>
      <c r="AA134" s="849"/>
      <c r="AB134" s="849"/>
      <c r="AC134" s="849"/>
      <c r="AD134" s="849"/>
      <c r="AE134" s="849"/>
      <c r="AF134" s="849"/>
      <c r="AG134" s="850"/>
    </row>
    <row r="135" spans="1:33" ht="15" customHeight="1" x14ac:dyDescent="0.25">
      <c r="A135" s="460" t="str">
        <f t="shared" si="0"/>
        <v>-</v>
      </c>
      <c r="B135" s="614" t="s">
        <v>141</v>
      </c>
      <c r="C135" s="581" t="s">
        <v>69</v>
      </c>
      <c r="D135" s="775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>D135</f>
        <v>-</v>
      </c>
      <c r="X135" s="610"/>
      <c r="Y135" s="610"/>
      <c r="Z135" s="848"/>
      <c r="AA135" s="849"/>
      <c r="AB135" s="849"/>
      <c r="AC135" s="849"/>
      <c r="AD135" s="849"/>
      <c r="AE135" s="849"/>
      <c r="AF135" s="849"/>
      <c r="AG135" s="850"/>
    </row>
    <row r="136" spans="1:33" ht="15" customHeight="1" x14ac:dyDescent="0.25">
      <c r="A136" s="460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775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>D136</f>
        <v>-</v>
      </c>
      <c r="X136" s="610"/>
      <c r="Y136" s="610"/>
      <c r="Z136" s="848"/>
      <c r="AA136" s="849"/>
      <c r="AB136" s="849"/>
      <c r="AC136" s="849"/>
      <c r="AD136" s="849"/>
      <c r="AE136" s="849"/>
      <c r="AF136" s="849"/>
      <c r="AG136" s="850"/>
    </row>
    <row r="137" spans="1:33" ht="15" customHeight="1" thickBot="1" x14ac:dyDescent="0.3">
      <c r="A137" s="460" t="str">
        <f t="shared" si="0"/>
        <v>-</v>
      </c>
      <c r="B137" s="463" t="s">
        <v>141</v>
      </c>
      <c r="C137" s="462" t="s">
        <v>69</v>
      </c>
      <c r="D137" s="776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>D137</f>
        <v>-</v>
      </c>
      <c r="X137" s="613"/>
      <c r="Y137" s="613"/>
      <c r="Z137" s="844"/>
      <c r="AA137" s="845"/>
      <c r="AB137" s="845"/>
      <c r="AC137" s="845"/>
      <c r="AD137" s="845"/>
      <c r="AE137" s="845"/>
      <c r="AF137" s="845"/>
      <c r="AG137" s="846"/>
    </row>
    <row r="138" spans="1:33" ht="15" customHeight="1" x14ac:dyDescent="0.25">
      <c r="A138" s="457" t="str">
        <f t="shared" si="0"/>
        <v>-</v>
      </c>
      <c r="B138" s="458" t="s">
        <v>142</v>
      </c>
      <c r="C138" s="459" t="s">
        <v>69</v>
      </c>
      <c r="D138" s="774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>D138</f>
        <v>-</v>
      </c>
      <c r="X138" s="577"/>
      <c r="Y138" s="577"/>
      <c r="Z138" s="847"/>
      <c r="AA138" s="840"/>
      <c r="AB138" s="840"/>
      <c r="AC138" s="840"/>
      <c r="AD138" s="840"/>
      <c r="AE138" s="840"/>
      <c r="AF138" s="840"/>
      <c r="AG138" s="841"/>
    </row>
    <row r="139" spans="1:33" ht="15" customHeight="1" x14ac:dyDescent="0.25">
      <c r="A139" s="460" t="str">
        <f t="shared" si="0"/>
        <v>-</v>
      </c>
      <c r="B139" s="597" t="s">
        <v>142</v>
      </c>
      <c r="C139" s="581" t="s">
        <v>69</v>
      </c>
      <c r="D139" s="775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>D139</f>
        <v>-</v>
      </c>
      <c r="X139" s="610"/>
      <c r="Y139" s="610"/>
      <c r="Z139" s="848"/>
      <c r="AA139" s="849"/>
      <c r="AB139" s="849"/>
      <c r="AC139" s="849"/>
      <c r="AD139" s="849"/>
      <c r="AE139" s="849"/>
      <c r="AF139" s="849"/>
      <c r="AG139" s="850"/>
    </row>
    <row r="140" spans="1:33" ht="15" customHeight="1" x14ac:dyDescent="0.25">
      <c r="A140" s="460" t="str">
        <f t="shared" si="0"/>
        <v>-</v>
      </c>
      <c r="B140" s="597" t="s">
        <v>142</v>
      </c>
      <c r="C140" s="581" t="s">
        <v>69</v>
      </c>
      <c r="D140" s="775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>D140</f>
        <v>-</v>
      </c>
      <c r="X140" s="610"/>
      <c r="Y140" s="610"/>
      <c r="Z140" s="848"/>
      <c r="AA140" s="849"/>
      <c r="AB140" s="849"/>
      <c r="AC140" s="849"/>
      <c r="AD140" s="849"/>
      <c r="AE140" s="849"/>
      <c r="AF140" s="849"/>
      <c r="AG140" s="850"/>
    </row>
    <row r="141" spans="1:33" ht="15" customHeight="1" x14ac:dyDescent="0.25">
      <c r="A141" s="460" t="str">
        <f t="shared" si="0"/>
        <v>-</v>
      </c>
      <c r="B141" s="597" t="s">
        <v>142</v>
      </c>
      <c r="C141" s="581" t="s">
        <v>69</v>
      </c>
      <c r="D141" s="775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>D141</f>
        <v>-</v>
      </c>
      <c r="X141" s="610"/>
      <c r="Y141" s="610"/>
      <c r="Z141" s="848"/>
      <c r="AA141" s="849"/>
      <c r="AB141" s="849"/>
      <c r="AC141" s="849"/>
      <c r="AD141" s="849"/>
      <c r="AE141" s="849"/>
      <c r="AF141" s="849"/>
      <c r="AG141" s="850"/>
    </row>
    <row r="142" spans="1:33" ht="15" customHeight="1" x14ac:dyDescent="0.25">
      <c r="A142" s="460" t="str">
        <f t="shared" si="0"/>
        <v>-</v>
      </c>
      <c r="B142" s="597" t="s">
        <v>142</v>
      </c>
      <c r="C142" s="581" t="s">
        <v>69</v>
      </c>
      <c r="D142" s="775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>D142</f>
        <v>-</v>
      </c>
      <c r="X142" s="610"/>
      <c r="Y142" s="610"/>
      <c r="Z142" s="848"/>
      <c r="AA142" s="849"/>
      <c r="AB142" s="849"/>
      <c r="AC142" s="849"/>
      <c r="AD142" s="849"/>
      <c r="AE142" s="849"/>
      <c r="AF142" s="849"/>
      <c r="AG142" s="850"/>
    </row>
    <row r="143" spans="1:33" ht="15" customHeight="1" x14ac:dyDescent="0.25">
      <c r="A143" s="460" t="str">
        <f t="shared" si="0"/>
        <v>-</v>
      </c>
      <c r="B143" s="597" t="s">
        <v>142</v>
      </c>
      <c r="C143" s="581" t="s">
        <v>69</v>
      </c>
      <c r="D143" s="775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>D143</f>
        <v>-</v>
      </c>
      <c r="X143" s="610"/>
      <c r="Y143" s="610"/>
      <c r="Z143" s="848"/>
      <c r="AA143" s="849"/>
      <c r="AB143" s="849"/>
      <c r="AC143" s="849"/>
      <c r="AD143" s="849"/>
      <c r="AE143" s="849"/>
      <c r="AF143" s="849"/>
      <c r="AG143" s="850"/>
    </row>
    <row r="144" spans="1:33" ht="15" customHeight="1" x14ac:dyDescent="0.25">
      <c r="A144" s="460" t="str">
        <f t="shared" si="0"/>
        <v>-</v>
      </c>
      <c r="B144" s="597" t="s">
        <v>142</v>
      </c>
      <c r="C144" s="581" t="s">
        <v>69</v>
      </c>
      <c r="D144" s="775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>D144</f>
        <v>-</v>
      </c>
      <c r="X144" s="610"/>
      <c r="Y144" s="610"/>
      <c r="Z144" s="848"/>
      <c r="AA144" s="849"/>
      <c r="AB144" s="849"/>
      <c r="AC144" s="849"/>
      <c r="AD144" s="849"/>
      <c r="AE144" s="849"/>
      <c r="AF144" s="849"/>
      <c r="AG144" s="850"/>
    </row>
    <row r="145" spans="1:33" ht="15" customHeight="1" x14ac:dyDescent="0.25">
      <c r="A145" s="460" t="str">
        <f t="shared" si="0"/>
        <v>-</v>
      </c>
      <c r="B145" s="597" t="s">
        <v>142</v>
      </c>
      <c r="C145" s="581" t="s">
        <v>69</v>
      </c>
      <c r="D145" s="775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>D145</f>
        <v>-</v>
      </c>
      <c r="X145" s="610"/>
      <c r="Y145" s="610"/>
      <c r="Z145" s="848"/>
      <c r="AA145" s="849"/>
      <c r="AB145" s="849"/>
      <c r="AC145" s="849"/>
      <c r="AD145" s="849"/>
      <c r="AE145" s="849"/>
      <c r="AF145" s="849"/>
      <c r="AG145" s="850"/>
    </row>
    <row r="146" spans="1:33" ht="15" customHeight="1" x14ac:dyDescent="0.25">
      <c r="A146" s="460" t="str">
        <f t="shared" si="0"/>
        <v>-</v>
      </c>
      <c r="B146" s="597" t="s">
        <v>142</v>
      </c>
      <c r="C146" s="581" t="s">
        <v>69</v>
      </c>
      <c r="D146" s="775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>D146</f>
        <v>-</v>
      </c>
      <c r="X146" s="610"/>
      <c r="Y146" s="610"/>
      <c r="Z146" s="848"/>
      <c r="AA146" s="849"/>
      <c r="AB146" s="849"/>
      <c r="AC146" s="849"/>
      <c r="AD146" s="849"/>
      <c r="AE146" s="849"/>
      <c r="AF146" s="849"/>
      <c r="AG146" s="850"/>
    </row>
    <row r="147" spans="1:33" ht="15" customHeight="1" x14ac:dyDescent="0.25">
      <c r="A147" s="460" t="str">
        <f t="shared" si="0"/>
        <v>-</v>
      </c>
      <c r="B147" s="597" t="s">
        <v>142</v>
      </c>
      <c r="C147" s="581" t="s">
        <v>69</v>
      </c>
      <c r="D147" s="775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>D147</f>
        <v>-</v>
      </c>
      <c r="X147" s="610"/>
      <c r="Y147" s="610"/>
      <c r="Z147" s="848"/>
      <c r="AA147" s="849"/>
      <c r="AB147" s="849"/>
      <c r="AC147" s="849"/>
      <c r="AD147" s="849"/>
      <c r="AE147" s="849"/>
      <c r="AF147" s="849"/>
      <c r="AG147" s="850"/>
    </row>
    <row r="148" spans="1:33" ht="15" customHeight="1" x14ac:dyDescent="0.25">
      <c r="A148" s="460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775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>D148</f>
        <v>-</v>
      </c>
      <c r="X148" s="610"/>
      <c r="Y148" s="610"/>
      <c r="Z148" s="848"/>
      <c r="AA148" s="849"/>
      <c r="AB148" s="849"/>
      <c r="AC148" s="849"/>
      <c r="AD148" s="849"/>
      <c r="AE148" s="849"/>
      <c r="AF148" s="849"/>
      <c r="AG148" s="850"/>
    </row>
    <row r="149" spans="1:33" ht="15" customHeight="1" thickBot="1" x14ac:dyDescent="0.3">
      <c r="A149" s="611" t="str">
        <f t="shared" si="0"/>
        <v>-</v>
      </c>
      <c r="B149" s="598" t="s">
        <v>142</v>
      </c>
      <c r="C149" s="462" t="s">
        <v>69</v>
      </c>
      <c r="D149" s="777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>D149</f>
        <v>-</v>
      </c>
      <c r="X149" s="609"/>
      <c r="Y149" s="609"/>
      <c r="Z149" s="835"/>
      <c r="AA149" s="835"/>
      <c r="AB149" s="835"/>
      <c r="AC149" s="835"/>
      <c r="AD149" s="835"/>
      <c r="AE149" s="835"/>
      <c r="AF149" s="835"/>
      <c r="AG149" s="836"/>
    </row>
    <row r="150" spans="1:33" ht="15" customHeight="1" x14ac:dyDescent="0.25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9"/>
      <c r="D153" s="249"/>
    </row>
    <row r="154" spans="1:33" ht="15.75" hidden="1" x14ac:dyDescent="0.25">
      <c r="D154" s="249"/>
    </row>
    <row r="155" spans="1:33" ht="15.75" hidden="1" x14ac:dyDescent="0.25">
      <c r="D155" s="376" t="s">
        <v>176</v>
      </c>
      <c r="E155" s="210">
        <v>1</v>
      </c>
    </row>
    <row r="156" spans="1:33" ht="15.75" hidden="1" x14ac:dyDescent="0.25">
      <c r="D156" s="376" t="s">
        <v>177</v>
      </c>
      <c r="E156" s="210">
        <v>1</v>
      </c>
    </row>
    <row r="157" spans="1:33" ht="15.75" hidden="1" x14ac:dyDescent="0.25">
      <c r="D157" s="376" t="s">
        <v>178</v>
      </c>
      <c r="E157" s="210">
        <v>1</v>
      </c>
    </row>
    <row r="158" spans="1:33" ht="15.75" x14ac:dyDescent="0.25">
      <c r="B158" s="579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tabSelected="1" view="pageBreakPreview" topLeftCell="A7" zoomScale="60" zoomScaleNormal="60" workbookViewId="0">
      <selection activeCell="AI171" sqref="AI171"/>
    </sheetView>
  </sheetViews>
  <sheetFormatPr defaultColWidth="11.25" defaultRowHeight="15" customHeight="1" x14ac:dyDescent="0.25"/>
  <cols>
    <col min="1" max="1" width="4.625" style="721" customWidth="1"/>
    <col min="2" max="2" width="8.125" style="363" customWidth="1"/>
    <col min="3" max="3" width="13.5" style="363" customWidth="1"/>
    <col min="4" max="4" width="7" style="363" customWidth="1"/>
    <col min="5" max="5" width="11.5" style="363" customWidth="1"/>
    <col min="6" max="6" width="4.625" style="363" customWidth="1"/>
    <col min="7" max="7" width="8.125" style="363" customWidth="1"/>
    <col min="8" max="8" width="14" style="363" customWidth="1"/>
    <col min="9" max="9" width="7.5" style="363" customWidth="1"/>
    <col min="10" max="10" width="11.5" style="363" customWidth="1"/>
    <col min="11" max="11" width="4.625" style="363" customWidth="1"/>
    <col min="12" max="12" width="8.125" style="363" customWidth="1"/>
    <col min="13" max="13" width="15.5" style="363" customWidth="1"/>
    <col min="14" max="14" width="6.875" style="363" customWidth="1"/>
    <col min="15" max="15" width="11.5" style="363" customWidth="1"/>
    <col min="16" max="17" width="4.625" style="721" customWidth="1"/>
    <col min="18" max="18" width="8.125" style="363" customWidth="1"/>
    <col min="19" max="19" width="13.5" style="363" customWidth="1"/>
    <col min="20" max="20" width="7" style="363" customWidth="1"/>
    <col min="21" max="21" width="11.5" style="363" customWidth="1"/>
    <col min="22" max="22" width="4.625" style="363" customWidth="1"/>
    <col min="23" max="23" width="8.125" style="363" customWidth="1"/>
    <col min="24" max="24" width="14" style="363" customWidth="1"/>
    <col min="25" max="25" width="7.5" style="363" customWidth="1"/>
    <col min="26" max="26" width="11.5" style="363" customWidth="1"/>
    <col min="27" max="27" width="4.625" style="363" customWidth="1"/>
    <col min="28" max="28" width="8.125" style="363" customWidth="1"/>
    <col min="29" max="29" width="15.5" style="363" customWidth="1"/>
    <col min="30" max="30" width="6.875" style="363" customWidth="1"/>
    <col min="31" max="31" width="11.5" style="363" customWidth="1"/>
    <col min="32" max="33" width="4.625" style="721" customWidth="1"/>
    <col min="34" max="34" width="8.125" style="363" customWidth="1"/>
    <col min="35" max="35" width="13.5" style="363" customWidth="1"/>
    <col min="36" max="36" width="7" style="363" customWidth="1"/>
    <col min="37" max="37" width="11.5" style="363" customWidth="1"/>
    <col min="38" max="38" width="4.625" style="363" customWidth="1"/>
    <col min="39" max="39" width="8.125" style="363" customWidth="1"/>
    <col min="40" max="40" width="14" style="363" customWidth="1"/>
    <col min="41" max="41" width="7.5" style="363" customWidth="1"/>
    <col min="42" max="42" width="11.5" style="363" customWidth="1"/>
    <col min="43" max="43" width="4.625" style="363" customWidth="1"/>
    <col min="44" max="44" width="8.125" style="363" customWidth="1"/>
    <col min="45" max="45" width="15.5" style="363" customWidth="1"/>
    <col min="46" max="46" width="6.875" style="363" customWidth="1"/>
    <col min="47" max="47" width="11.5" style="363" customWidth="1"/>
    <col min="48" max="49" width="4.625" style="721" customWidth="1"/>
    <col min="50" max="50" width="8.125" style="363" customWidth="1"/>
    <col min="51" max="51" width="13.5" style="363" customWidth="1"/>
    <col min="52" max="52" width="7" style="363" customWidth="1"/>
    <col min="53" max="53" width="11.5" style="363" customWidth="1"/>
    <col min="54" max="54" width="4.625" style="363" customWidth="1"/>
    <col min="55" max="55" width="8.125" style="363" customWidth="1"/>
    <col min="56" max="56" width="14" style="363" customWidth="1"/>
    <col min="57" max="57" width="7.5" style="363" customWidth="1"/>
    <col min="58" max="58" width="11.5" style="363" customWidth="1"/>
    <col min="59" max="59" width="4.625" style="363" customWidth="1"/>
    <col min="60" max="60" width="8.125" style="363" customWidth="1"/>
    <col min="61" max="61" width="15.5" style="363" customWidth="1"/>
    <col min="62" max="62" width="6.875" style="363" customWidth="1"/>
    <col min="63" max="63" width="11.5" style="363" customWidth="1"/>
    <col min="64" max="65" width="4.625" style="721" customWidth="1"/>
    <col min="66" max="66" width="8.125" style="363" customWidth="1"/>
    <col min="67" max="67" width="13.5" style="363" customWidth="1"/>
    <col min="68" max="68" width="7" style="363" customWidth="1"/>
    <col min="69" max="69" width="11.5" style="363" customWidth="1"/>
    <col min="70" max="70" width="4.625" style="363" customWidth="1"/>
    <col min="71" max="71" width="8.125" style="363" customWidth="1"/>
    <col min="72" max="72" width="14" style="363" customWidth="1"/>
    <col min="73" max="73" width="7.5" style="363" customWidth="1"/>
    <col min="74" max="74" width="11.5" style="363" customWidth="1"/>
    <col min="75" max="75" width="4.625" style="363" customWidth="1"/>
    <col min="76" max="76" width="8.125" style="363" customWidth="1"/>
    <col min="77" max="77" width="15.5" style="363" customWidth="1"/>
    <col min="78" max="78" width="6.875" style="363" customWidth="1"/>
    <col min="79" max="79" width="11.5" style="363" customWidth="1"/>
    <col min="80" max="81" width="4.625" style="721" customWidth="1"/>
    <col min="82" max="82" width="8.125" style="363" customWidth="1"/>
    <col min="83" max="83" width="13.5" style="363" customWidth="1"/>
    <col min="84" max="84" width="7" style="363" customWidth="1"/>
    <col min="85" max="85" width="11.5" style="363" customWidth="1"/>
    <col min="86" max="86" width="4.625" style="363" customWidth="1"/>
    <col min="87" max="87" width="8.125" style="363" customWidth="1"/>
    <col min="88" max="88" width="14" style="363" customWidth="1"/>
    <col min="89" max="89" width="7.5" style="363" customWidth="1"/>
    <col min="90" max="90" width="11.5" style="363" customWidth="1"/>
    <col min="91" max="91" width="4.625" style="363" customWidth="1"/>
    <col min="92" max="92" width="8.125" style="363" customWidth="1"/>
    <col min="93" max="93" width="15.5" style="363" customWidth="1"/>
    <col min="94" max="94" width="6.875" style="363" customWidth="1"/>
    <col min="95" max="95" width="11.5" style="363" customWidth="1"/>
    <col min="96" max="97" width="4.625" style="721" customWidth="1"/>
    <col min="98" max="98" width="8.1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625" style="363" customWidth="1"/>
    <col min="103" max="103" width="8.1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625" style="363" customWidth="1"/>
    <col min="108" max="108" width="8.125" style="363" customWidth="1"/>
    <col min="109" max="109" width="15.5" style="363" customWidth="1"/>
    <col min="110" max="110" width="6.875" style="363" customWidth="1"/>
    <col min="111" max="111" width="11.5" style="363" customWidth="1"/>
    <col min="112" max="112" width="4.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625" style="363" customWidth="1"/>
    <col min="117" max="117" width="8.1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625" style="363" customWidth="1"/>
    <col min="122" max="122" width="8.125" style="363" customWidth="1"/>
    <col min="123" max="123" width="15.5" style="363" customWidth="1"/>
    <col min="124" max="124" width="6.875" style="363" customWidth="1"/>
    <col min="125" max="125" width="11.5" style="363" customWidth="1"/>
    <col min="126" max="127" width="4.625" style="721" customWidth="1"/>
    <col min="128" max="128" width="8.1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625" style="363" customWidth="1"/>
    <col min="133" max="133" width="8.1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625" style="363" customWidth="1"/>
    <col min="138" max="138" width="8.125" style="363" customWidth="1"/>
    <col min="139" max="139" width="15.5" style="363" customWidth="1"/>
    <col min="140" max="140" width="6.875" style="363" customWidth="1"/>
    <col min="141" max="141" width="11.5" style="363" customWidth="1"/>
    <col min="142" max="143" width="4.625" style="721" customWidth="1"/>
    <col min="144" max="144" width="8.1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625" style="363" customWidth="1"/>
    <col min="149" max="149" width="8.1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625" style="363" customWidth="1"/>
    <col min="154" max="154" width="8.125" style="363" customWidth="1"/>
    <col min="155" max="155" width="15.5" style="363" customWidth="1"/>
    <col min="156" max="157" width="6.875" style="363" customWidth="1"/>
    <col min="158" max="158" width="11.5" style="363" customWidth="1"/>
    <col min="159" max="159" width="4.625" style="363" customWidth="1"/>
    <col min="160" max="16384" width="11.25" style="363"/>
  </cols>
  <sheetData>
    <row r="2" spans="1:158" ht="42" customHeight="1" x14ac:dyDescent="0.25">
      <c r="D2" s="410" t="s">
        <v>127</v>
      </c>
      <c r="E2" s="410"/>
      <c r="F2" s="410"/>
      <c r="G2" s="411"/>
    </row>
    <row r="3" spans="1:158" ht="33.75" customHeight="1" x14ac:dyDescent="0.25">
      <c r="D3" s="851">
        <v>43064.491724537038</v>
      </c>
      <c r="E3" s="852"/>
      <c r="F3" s="852"/>
      <c r="G3" s="853"/>
    </row>
    <row r="5" spans="1:158" ht="9.75" customHeight="1" x14ac:dyDescent="0.3">
      <c r="G5" s="364"/>
      <c r="H5" s="364"/>
      <c r="I5" s="364"/>
    </row>
    <row r="6" spans="1:158" ht="15" customHeight="1" x14ac:dyDescent="0.25">
      <c r="B6" s="856" t="s">
        <v>122</v>
      </c>
      <c r="C6" s="858"/>
      <c r="D6" s="858"/>
      <c r="E6" s="858"/>
      <c r="F6" s="365"/>
      <c r="G6" s="856" t="s">
        <v>122</v>
      </c>
      <c r="H6" s="858"/>
      <c r="I6" s="858"/>
      <c r="J6" s="858"/>
      <c r="K6" s="365"/>
      <c r="L6" s="856" t="s">
        <v>122</v>
      </c>
      <c r="M6" s="858"/>
      <c r="N6" s="858"/>
      <c r="O6" s="858"/>
      <c r="R6" s="856" t="s">
        <v>122</v>
      </c>
      <c r="S6" s="858"/>
      <c r="T6" s="858"/>
      <c r="U6" s="858"/>
      <c r="V6" s="365"/>
      <c r="W6" s="856" t="s">
        <v>122</v>
      </c>
      <c r="X6" s="858"/>
      <c r="Y6" s="858"/>
      <c r="Z6" s="858"/>
      <c r="AA6" s="365"/>
      <c r="AB6" s="856" t="s">
        <v>122</v>
      </c>
      <c r="AC6" s="858"/>
      <c r="AD6" s="858"/>
      <c r="AE6" s="858"/>
      <c r="AH6" s="856" t="s">
        <v>122</v>
      </c>
      <c r="AI6" s="858"/>
      <c r="AJ6" s="858"/>
      <c r="AK6" s="858"/>
      <c r="AL6" s="365"/>
      <c r="AM6" s="856" t="s">
        <v>122</v>
      </c>
      <c r="AN6" s="858"/>
      <c r="AO6" s="858"/>
      <c r="AP6" s="858"/>
      <c r="AQ6" s="365"/>
      <c r="AR6" s="856" t="s">
        <v>122</v>
      </c>
      <c r="AS6" s="858"/>
      <c r="AT6" s="858"/>
      <c r="AU6" s="858"/>
      <c r="AX6" s="856" t="s">
        <v>122</v>
      </c>
      <c r="AY6" s="858"/>
      <c r="AZ6" s="858"/>
      <c r="BA6" s="858"/>
      <c r="BB6" s="365"/>
      <c r="BC6" s="856" t="s">
        <v>122</v>
      </c>
      <c r="BD6" s="858"/>
      <c r="BE6" s="858"/>
      <c r="BF6" s="858"/>
      <c r="BG6" s="365"/>
      <c r="BH6" s="856" t="s">
        <v>122</v>
      </c>
      <c r="BI6" s="858"/>
      <c r="BJ6" s="858"/>
      <c r="BK6" s="858"/>
      <c r="BN6" s="856" t="s">
        <v>122</v>
      </c>
      <c r="BO6" s="858"/>
      <c r="BP6" s="858"/>
      <c r="BQ6" s="858"/>
      <c r="BR6" s="365"/>
      <c r="BS6" s="856" t="s">
        <v>122</v>
      </c>
      <c r="BT6" s="858"/>
      <c r="BU6" s="858"/>
      <c r="BV6" s="858"/>
      <c r="BW6" s="365"/>
      <c r="BX6" s="856" t="s">
        <v>122</v>
      </c>
      <c r="BY6" s="858"/>
      <c r="BZ6" s="858"/>
      <c r="CA6" s="858"/>
      <c r="CD6" s="856" t="s">
        <v>122</v>
      </c>
      <c r="CE6" s="858"/>
      <c r="CF6" s="858"/>
      <c r="CG6" s="858"/>
      <c r="CH6" s="365"/>
      <c r="CI6" s="856" t="s">
        <v>122</v>
      </c>
      <c r="CJ6" s="858"/>
      <c r="CK6" s="858"/>
      <c r="CL6" s="858"/>
      <c r="CM6" s="365"/>
      <c r="CN6" s="856" t="s">
        <v>122</v>
      </c>
      <c r="CO6" s="858"/>
      <c r="CP6" s="858"/>
      <c r="CQ6" s="858"/>
      <c r="CT6" s="856" t="s">
        <v>122</v>
      </c>
      <c r="CU6" s="858"/>
      <c r="CV6" s="858"/>
      <c r="CW6" s="858"/>
      <c r="CX6" s="365"/>
      <c r="CY6" s="856" t="s">
        <v>122</v>
      </c>
      <c r="CZ6" s="858"/>
      <c r="DA6" s="858"/>
      <c r="DB6" s="858"/>
      <c r="DC6" s="365"/>
      <c r="DD6" s="856" t="s">
        <v>122</v>
      </c>
      <c r="DE6" s="858"/>
      <c r="DF6" s="858"/>
      <c r="DG6" s="858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25">
      <c r="B7" s="858"/>
      <c r="C7" s="858"/>
      <c r="D7" s="858"/>
      <c r="E7" s="858"/>
      <c r="F7" s="365"/>
      <c r="G7" s="858"/>
      <c r="H7" s="858"/>
      <c r="I7" s="858"/>
      <c r="J7" s="858"/>
      <c r="K7" s="365"/>
      <c r="L7" s="858"/>
      <c r="M7" s="858"/>
      <c r="N7" s="858"/>
      <c r="O7" s="858"/>
      <c r="R7" s="858"/>
      <c r="S7" s="858"/>
      <c r="T7" s="858"/>
      <c r="U7" s="858"/>
      <c r="V7" s="365"/>
      <c r="W7" s="858"/>
      <c r="X7" s="858"/>
      <c r="Y7" s="858"/>
      <c r="Z7" s="858"/>
      <c r="AA7" s="365"/>
      <c r="AB7" s="858"/>
      <c r="AC7" s="858"/>
      <c r="AD7" s="858"/>
      <c r="AE7" s="858"/>
      <c r="AH7" s="858"/>
      <c r="AI7" s="858"/>
      <c r="AJ7" s="858"/>
      <c r="AK7" s="858"/>
      <c r="AL7" s="365"/>
      <c r="AM7" s="858"/>
      <c r="AN7" s="858"/>
      <c r="AO7" s="858"/>
      <c r="AP7" s="858"/>
      <c r="AQ7" s="365"/>
      <c r="AR7" s="858"/>
      <c r="AS7" s="858"/>
      <c r="AT7" s="858"/>
      <c r="AU7" s="858"/>
      <c r="AX7" s="858"/>
      <c r="AY7" s="858"/>
      <c r="AZ7" s="858"/>
      <c r="BA7" s="858"/>
      <c r="BB7" s="365"/>
      <c r="BC7" s="858"/>
      <c r="BD7" s="858"/>
      <c r="BE7" s="858"/>
      <c r="BF7" s="858"/>
      <c r="BG7" s="365"/>
      <c r="BH7" s="858"/>
      <c r="BI7" s="858"/>
      <c r="BJ7" s="858"/>
      <c r="BK7" s="858"/>
      <c r="BN7" s="858"/>
      <c r="BO7" s="858"/>
      <c r="BP7" s="858"/>
      <c r="BQ7" s="858"/>
      <c r="BR7" s="365"/>
      <c r="BS7" s="858"/>
      <c r="BT7" s="858"/>
      <c r="BU7" s="858"/>
      <c r="BV7" s="858"/>
      <c r="BW7" s="365"/>
      <c r="BX7" s="858"/>
      <c r="BY7" s="858"/>
      <c r="BZ7" s="858"/>
      <c r="CA7" s="858"/>
      <c r="CD7" s="858"/>
      <c r="CE7" s="858"/>
      <c r="CF7" s="858"/>
      <c r="CG7" s="858"/>
      <c r="CH7" s="365"/>
      <c r="CI7" s="858"/>
      <c r="CJ7" s="858"/>
      <c r="CK7" s="858"/>
      <c r="CL7" s="858"/>
      <c r="CM7" s="365"/>
      <c r="CN7" s="858"/>
      <c r="CO7" s="858"/>
      <c r="CP7" s="858"/>
      <c r="CQ7" s="858"/>
      <c r="CT7" s="858"/>
      <c r="CU7" s="858"/>
      <c r="CV7" s="858"/>
      <c r="CW7" s="858"/>
      <c r="CX7" s="365"/>
      <c r="CY7" s="858"/>
      <c r="CZ7" s="858"/>
      <c r="DA7" s="858"/>
      <c r="DB7" s="858"/>
      <c r="DC7" s="365"/>
      <c r="DD7" s="858"/>
      <c r="DE7" s="858"/>
      <c r="DF7" s="858"/>
      <c r="DG7" s="858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25">
      <c r="B8" s="367" t="s">
        <v>123</v>
      </c>
      <c r="C8" s="368">
        <v>3</v>
      </c>
      <c r="D8" s="369" t="s">
        <v>117</v>
      </c>
      <c r="E8" s="370">
        <v>43023</v>
      </c>
      <c r="F8" s="371"/>
      <c r="G8" s="367" t="s">
        <v>123</v>
      </c>
      <c r="H8" s="368">
        <v>4</v>
      </c>
      <c r="I8" s="369" t="s">
        <v>117</v>
      </c>
      <c r="J8" s="370">
        <v>43023</v>
      </c>
      <c r="K8" s="371"/>
      <c r="L8" s="367" t="s">
        <v>123</v>
      </c>
      <c r="M8" s="368">
        <v>15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88</v>
      </c>
      <c r="T8" s="369" t="s">
        <v>117</v>
      </c>
      <c r="U8" s="370">
        <v>43023</v>
      </c>
      <c r="V8" s="371"/>
      <c r="W8" s="367" t="s">
        <v>123</v>
      </c>
      <c r="X8" s="368"/>
      <c r="Y8" s="369" t="s">
        <v>117</v>
      </c>
      <c r="Z8" s="370">
        <v>43023</v>
      </c>
      <c r="AA8" s="371"/>
      <c r="AB8" s="367" t="s">
        <v>123</v>
      </c>
      <c r="AC8" s="368"/>
      <c r="AD8" s="369" t="s">
        <v>117</v>
      </c>
      <c r="AE8" s="370">
        <v>43023</v>
      </c>
      <c r="AF8" s="370"/>
      <c r="AG8" s="370"/>
      <c r="AH8" s="367" t="s">
        <v>123</v>
      </c>
      <c r="AI8" s="368"/>
      <c r="AJ8" s="369" t="s">
        <v>117</v>
      </c>
      <c r="AK8" s="370">
        <v>43023</v>
      </c>
      <c r="AL8" s="371"/>
      <c r="AM8" s="367" t="s">
        <v>123</v>
      </c>
      <c r="AN8" s="368"/>
      <c r="AO8" s="369" t="s">
        <v>117</v>
      </c>
      <c r="AP8" s="370">
        <v>43023</v>
      </c>
      <c r="AQ8" s="371"/>
      <c r="AR8" s="367" t="s">
        <v>123</v>
      </c>
      <c r="AS8" s="368"/>
      <c r="AT8" s="369" t="s">
        <v>117</v>
      </c>
      <c r="AU8" s="370">
        <v>43023</v>
      </c>
      <c r="AV8" s="370"/>
      <c r="AW8" s="370"/>
      <c r="AX8" s="367" t="s">
        <v>123</v>
      </c>
      <c r="AY8" s="368"/>
      <c r="AZ8" s="369" t="s">
        <v>117</v>
      </c>
      <c r="BA8" s="370">
        <v>43023</v>
      </c>
      <c r="BB8" s="371"/>
      <c r="BC8" s="367" t="s">
        <v>123</v>
      </c>
      <c r="BD8" s="368"/>
      <c r="BE8" s="369" t="s">
        <v>117</v>
      </c>
      <c r="BF8" s="370">
        <v>43023</v>
      </c>
      <c r="BG8" s="371"/>
      <c r="BH8" s="367" t="s">
        <v>123</v>
      </c>
      <c r="BI8" s="368"/>
      <c r="BJ8" s="369" t="s">
        <v>117</v>
      </c>
      <c r="BK8" s="370">
        <v>43023</v>
      </c>
      <c r="BL8" s="370"/>
      <c r="BM8" s="370"/>
      <c r="BN8" s="367" t="s">
        <v>123</v>
      </c>
      <c r="BO8" s="368"/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25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25">
      <c r="A10" s="720"/>
      <c r="B10" s="373">
        <v>0.27083333333333331</v>
      </c>
      <c r="C10" s="854"/>
      <c r="D10" s="855"/>
      <c r="E10" s="855"/>
      <c r="G10" s="373">
        <v>0.27083333333333331</v>
      </c>
      <c r="H10" s="854"/>
      <c r="I10" s="855"/>
      <c r="J10" s="855"/>
      <c r="L10" s="373">
        <v>0.27083333333333331</v>
      </c>
      <c r="M10" s="854" t="s">
        <v>249</v>
      </c>
      <c r="N10" s="855"/>
      <c r="O10" s="855"/>
      <c r="P10" s="749"/>
      <c r="Q10" s="749"/>
      <c r="R10" s="373">
        <v>0.27083333333333331</v>
      </c>
      <c r="S10" s="854"/>
      <c r="T10" s="855"/>
      <c r="U10" s="855"/>
      <c r="W10" s="373">
        <v>0.27083333333333331</v>
      </c>
      <c r="X10" s="854"/>
      <c r="Y10" s="855"/>
      <c r="Z10" s="855"/>
      <c r="AB10" s="373">
        <v>0.27083333333333331</v>
      </c>
      <c r="AC10" s="854"/>
      <c r="AD10" s="855"/>
      <c r="AE10" s="855"/>
      <c r="AF10" s="749"/>
      <c r="AG10" s="749"/>
      <c r="AH10" s="373">
        <v>0.27083333333333331</v>
      </c>
      <c r="AI10" s="854"/>
      <c r="AJ10" s="855"/>
      <c r="AK10" s="855"/>
      <c r="AM10" s="373">
        <v>0.27083333333333331</v>
      </c>
      <c r="AN10" s="854"/>
      <c r="AO10" s="855"/>
      <c r="AP10" s="855"/>
      <c r="AR10" s="373">
        <v>0.27083333333333331</v>
      </c>
      <c r="AS10" s="854"/>
      <c r="AT10" s="855"/>
      <c r="AU10" s="855"/>
      <c r="AV10" s="749"/>
      <c r="AW10" s="749"/>
      <c r="AX10" s="373">
        <v>0.27083333333333331</v>
      </c>
      <c r="AY10" s="854"/>
      <c r="AZ10" s="855"/>
      <c r="BA10" s="855"/>
      <c r="BC10" s="373">
        <v>0.27083333333333331</v>
      </c>
      <c r="BD10" s="854"/>
      <c r="BE10" s="855"/>
      <c r="BF10" s="855"/>
      <c r="BH10" s="373">
        <v>0.27083333333333331</v>
      </c>
      <c r="BI10" s="854"/>
      <c r="BJ10" s="855"/>
      <c r="BK10" s="855"/>
      <c r="BL10" s="749"/>
      <c r="BM10" s="749"/>
      <c r="BN10" s="373">
        <v>0.27083333333333331</v>
      </c>
      <c r="BO10" s="854"/>
      <c r="BP10" s="855"/>
      <c r="BQ10" s="855"/>
      <c r="BS10" s="373">
        <v>0.27083333333333331</v>
      </c>
      <c r="BT10" s="854"/>
      <c r="BU10" s="855"/>
      <c r="BV10" s="855"/>
      <c r="BX10" s="373">
        <v>0.27083333333333331</v>
      </c>
      <c r="BY10" s="854"/>
      <c r="BZ10" s="855"/>
      <c r="CA10" s="855"/>
      <c r="CB10" s="749"/>
      <c r="CC10" s="749"/>
      <c r="CD10" s="373">
        <v>0.27083333333333331</v>
      </c>
      <c r="CE10" s="854"/>
      <c r="CF10" s="855"/>
      <c r="CG10" s="855"/>
      <c r="CI10" s="373">
        <v>0.27083333333333331</v>
      </c>
      <c r="CJ10" s="854"/>
      <c r="CK10" s="855"/>
      <c r="CL10" s="855"/>
      <c r="CN10" s="373">
        <v>0.27083333333333331</v>
      </c>
      <c r="CO10" s="854"/>
      <c r="CP10" s="855"/>
      <c r="CQ10" s="855"/>
      <c r="CR10" s="749"/>
      <c r="CS10" s="749"/>
      <c r="CT10" s="373">
        <v>0.27083333333333331</v>
      </c>
      <c r="CU10" s="854"/>
      <c r="CV10" s="855"/>
      <c r="CW10" s="855"/>
      <c r="CY10" s="373">
        <v>0.27083333333333331</v>
      </c>
      <c r="CZ10" s="854"/>
      <c r="DA10" s="855"/>
      <c r="DB10" s="855"/>
      <c r="DD10" s="373">
        <v>0.27083333333333331</v>
      </c>
      <c r="DE10" s="854"/>
      <c r="DF10" s="855"/>
      <c r="DG10" s="855"/>
      <c r="DV10" s="720"/>
      <c r="DW10" s="720"/>
      <c r="EL10" s="720"/>
      <c r="EM10" s="720"/>
    </row>
    <row r="11" spans="1:158" s="374" customFormat="1" ht="24.75" customHeight="1" x14ac:dyDescent="0.25">
      <c r="A11" s="720"/>
      <c r="B11" s="373">
        <v>0.29166666666666669</v>
      </c>
      <c r="C11" s="854"/>
      <c r="D11" s="855"/>
      <c r="E11" s="855"/>
      <c r="G11" s="373">
        <v>0.29166666666666669</v>
      </c>
      <c r="H11" s="854"/>
      <c r="I11" s="855"/>
      <c r="J11" s="855"/>
      <c r="L11" s="373">
        <v>0.29166666666666669</v>
      </c>
      <c r="M11" s="854"/>
      <c r="N11" s="855"/>
      <c r="O11" s="855"/>
      <c r="P11" s="749"/>
      <c r="Q11" s="749"/>
      <c r="R11" s="373">
        <v>0.29166666666666669</v>
      </c>
      <c r="S11" s="854" t="s">
        <v>249</v>
      </c>
      <c r="T11" s="855"/>
      <c r="U11" s="855"/>
      <c r="W11" s="373">
        <v>0.29166666666666669</v>
      </c>
      <c r="X11" s="854"/>
      <c r="Y11" s="855"/>
      <c r="Z11" s="855"/>
      <c r="AB11" s="373">
        <v>0.29166666666666669</v>
      </c>
      <c r="AC11" s="854"/>
      <c r="AD11" s="855"/>
      <c r="AE11" s="855"/>
      <c r="AF11" s="749"/>
      <c r="AG11" s="749"/>
      <c r="AH11" s="373">
        <v>0.29166666666666669</v>
      </c>
      <c r="AI11" s="854"/>
      <c r="AJ11" s="855"/>
      <c r="AK11" s="855"/>
      <c r="AM11" s="373">
        <v>0.29166666666666669</v>
      </c>
      <c r="AN11" s="854"/>
      <c r="AO11" s="855"/>
      <c r="AP11" s="855"/>
      <c r="AR11" s="373">
        <v>0.29166666666666669</v>
      </c>
      <c r="AS11" s="854"/>
      <c r="AT11" s="855"/>
      <c r="AU11" s="855"/>
      <c r="AV11" s="749"/>
      <c r="AW11" s="749"/>
      <c r="AX11" s="373">
        <v>0.29166666666666669</v>
      </c>
      <c r="AY11" s="854"/>
      <c r="AZ11" s="855"/>
      <c r="BA11" s="855"/>
      <c r="BC11" s="373">
        <v>0.29166666666666669</v>
      </c>
      <c r="BD11" s="854"/>
      <c r="BE11" s="855"/>
      <c r="BF11" s="855"/>
      <c r="BH11" s="373">
        <v>0.29166666666666669</v>
      </c>
      <c r="BI11" s="854"/>
      <c r="BJ11" s="855"/>
      <c r="BK11" s="855"/>
      <c r="BL11" s="749"/>
      <c r="BM11" s="749"/>
      <c r="BN11" s="373">
        <v>0.29166666666666669</v>
      </c>
      <c r="BO11" s="854"/>
      <c r="BP11" s="855"/>
      <c r="BQ11" s="855"/>
      <c r="BS11" s="373">
        <v>0.29166666666666669</v>
      </c>
      <c r="BT11" s="854"/>
      <c r="BU11" s="855"/>
      <c r="BV11" s="855"/>
      <c r="BX11" s="373">
        <v>0.29166666666666669</v>
      </c>
      <c r="BY11" s="854"/>
      <c r="BZ11" s="855"/>
      <c r="CA11" s="855"/>
      <c r="CB11" s="749"/>
      <c r="CC11" s="749"/>
      <c r="CD11" s="373">
        <v>0.29166666666666669</v>
      </c>
      <c r="CE11" s="854"/>
      <c r="CF11" s="855"/>
      <c r="CG11" s="855"/>
      <c r="CI11" s="373">
        <v>0.29166666666666669</v>
      </c>
      <c r="CJ11" s="854"/>
      <c r="CK11" s="855"/>
      <c r="CL11" s="855"/>
      <c r="CN11" s="373">
        <v>0.29166666666666669</v>
      </c>
      <c r="CO11" s="854"/>
      <c r="CP11" s="855"/>
      <c r="CQ11" s="855"/>
      <c r="CR11" s="749"/>
      <c r="CS11" s="749"/>
      <c r="CT11" s="373">
        <v>0.29166666666666669</v>
      </c>
      <c r="CU11" s="854"/>
      <c r="CV11" s="855"/>
      <c r="CW11" s="855"/>
      <c r="CY11" s="373">
        <v>0.29166666666666669</v>
      </c>
      <c r="CZ11" s="854"/>
      <c r="DA11" s="855"/>
      <c r="DB11" s="855"/>
      <c r="DD11" s="373">
        <v>0.29166666666666669</v>
      </c>
      <c r="DE11" s="854"/>
      <c r="DF11" s="855"/>
      <c r="DG11" s="855"/>
      <c r="DV11" s="720"/>
      <c r="DW11" s="720"/>
      <c r="EL11" s="720"/>
      <c r="EM11" s="720"/>
    </row>
    <row r="12" spans="1:158" s="374" customFormat="1" ht="24.75" customHeight="1" x14ac:dyDescent="0.25">
      <c r="A12" s="720"/>
      <c r="B12" s="373">
        <v>0.3125</v>
      </c>
      <c r="C12" s="854"/>
      <c r="D12" s="855"/>
      <c r="E12" s="855"/>
      <c r="G12" s="373">
        <v>0.3125</v>
      </c>
      <c r="H12" s="854"/>
      <c r="I12" s="855"/>
      <c r="J12" s="855"/>
      <c r="L12" s="373">
        <v>0.3125</v>
      </c>
      <c r="M12" s="854"/>
      <c r="N12" s="855"/>
      <c r="O12" s="855"/>
      <c r="P12" s="749"/>
      <c r="Q12" s="749"/>
      <c r="R12" s="373">
        <v>0.3125</v>
      </c>
      <c r="S12" s="854" t="s">
        <v>249</v>
      </c>
      <c r="T12" s="855"/>
      <c r="U12" s="855"/>
      <c r="W12" s="373">
        <v>0.3125</v>
      </c>
      <c r="X12" s="854"/>
      <c r="Y12" s="855"/>
      <c r="Z12" s="855"/>
      <c r="AB12" s="373">
        <v>0.3125</v>
      </c>
      <c r="AC12" s="854"/>
      <c r="AD12" s="855"/>
      <c r="AE12" s="855"/>
      <c r="AF12" s="749"/>
      <c r="AG12" s="749"/>
      <c r="AH12" s="373">
        <v>0.3125</v>
      </c>
      <c r="AI12" s="854"/>
      <c r="AJ12" s="855"/>
      <c r="AK12" s="855"/>
      <c r="AM12" s="373">
        <v>0.3125</v>
      </c>
      <c r="AN12" s="854"/>
      <c r="AO12" s="855"/>
      <c r="AP12" s="855"/>
      <c r="AR12" s="373">
        <v>0.3125</v>
      </c>
      <c r="AS12" s="854"/>
      <c r="AT12" s="855"/>
      <c r="AU12" s="855"/>
      <c r="AV12" s="749"/>
      <c r="AW12" s="749"/>
      <c r="AX12" s="373">
        <v>0.3125</v>
      </c>
      <c r="AY12" s="854"/>
      <c r="AZ12" s="855"/>
      <c r="BA12" s="855"/>
      <c r="BC12" s="373">
        <v>0.3125</v>
      </c>
      <c r="BD12" s="854"/>
      <c r="BE12" s="855"/>
      <c r="BF12" s="855"/>
      <c r="BH12" s="373">
        <v>0.3125</v>
      </c>
      <c r="BI12" s="854"/>
      <c r="BJ12" s="855"/>
      <c r="BK12" s="855"/>
      <c r="BL12" s="749"/>
      <c r="BM12" s="749"/>
      <c r="BN12" s="373">
        <v>0.3125</v>
      </c>
      <c r="BO12" s="854"/>
      <c r="BP12" s="855"/>
      <c r="BQ12" s="855"/>
      <c r="BS12" s="373">
        <v>0.3125</v>
      </c>
      <c r="BT12" s="854"/>
      <c r="BU12" s="855"/>
      <c r="BV12" s="855"/>
      <c r="BX12" s="373">
        <v>0.3125</v>
      </c>
      <c r="BY12" s="854"/>
      <c r="BZ12" s="855"/>
      <c r="CA12" s="855"/>
      <c r="CB12" s="749"/>
      <c r="CC12" s="749"/>
      <c r="CD12" s="373">
        <v>0.3125</v>
      </c>
      <c r="CE12" s="854"/>
      <c r="CF12" s="855"/>
      <c r="CG12" s="855"/>
      <c r="CI12" s="373">
        <v>0.3125</v>
      </c>
      <c r="CJ12" s="854"/>
      <c r="CK12" s="855"/>
      <c r="CL12" s="855"/>
      <c r="CN12" s="373">
        <v>0.3125</v>
      </c>
      <c r="CO12" s="854"/>
      <c r="CP12" s="855"/>
      <c r="CQ12" s="855"/>
      <c r="CR12" s="749"/>
      <c r="CS12" s="749"/>
      <c r="CT12" s="373">
        <v>0.3125</v>
      </c>
      <c r="CU12" s="854"/>
      <c r="CV12" s="855"/>
      <c r="CW12" s="855"/>
      <c r="CY12" s="373">
        <v>0.3125</v>
      </c>
      <c r="CZ12" s="854"/>
      <c r="DA12" s="855"/>
      <c r="DB12" s="855"/>
      <c r="DD12" s="373">
        <v>0.3125</v>
      </c>
      <c r="DE12" s="854"/>
      <c r="DF12" s="855"/>
      <c r="DG12" s="855"/>
      <c r="DV12" s="720"/>
      <c r="DW12" s="720"/>
      <c r="EL12" s="720"/>
      <c r="EM12" s="720"/>
    </row>
    <row r="13" spans="1:158" s="374" customFormat="1" ht="24.75" customHeight="1" x14ac:dyDescent="0.25">
      <c r="A13" s="720"/>
      <c r="B13" s="373">
        <v>0.33333333333333298</v>
      </c>
      <c r="C13" s="854"/>
      <c r="D13" s="855"/>
      <c r="E13" s="855"/>
      <c r="G13" s="373">
        <v>0.33333333333333298</v>
      </c>
      <c r="H13" s="854"/>
      <c r="I13" s="855"/>
      <c r="J13" s="855"/>
      <c r="L13" s="373">
        <v>0.33333333333333298</v>
      </c>
      <c r="M13" s="854"/>
      <c r="N13" s="855"/>
      <c r="O13" s="855"/>
      <c r="P13" s="749"/>
      <c r="Q13" s="749"/>
      <c r="R13" s="373">
        <v>0.33333333333333298</v>
      </c>
      <c r="S13" s="854" t="s">
        <v>249</v>
      </c>
      <c r="T13" s="855"/>
      <c r="U13" s="855"/>
      <c r="W13" s="373">
        <v>0.33333333333333298</v>
      </c>
      <c r="X13" s="854"/>
      <c r="Y13" s="855"/>
      <c r="Z13" s="855"/>
      <c r="AB13" s="373">
        <v>0.33333333333333298</v>
      </c>
      <c r="AC13" s="854"/>
      <c r="AD13" s="855"/>
      <c r="AE13" s="855"/>
      <c r="AF13" s="749"/>
      <c r="AG13" s="749"/>
      <c r="AH13" s="373">
        <v>0.33333333333333298</v>
      </c>
      <c r="AI13" s="854"/>
      <c r="AJ13" s="855"/>
      <c r="AK13" s="855"/>
      <c r="AM13" s="373">
        <v>0.33333333333333298</v>
      </c>
      <c r="AN13" s="854"/>
      <c r="AO13" s="855"/>
      <c r="AP13" s="855"/>
      <c r="AR13" s="373">
        <v>0.33333333333333298</v>
      </c>
      <c r="AS13" s="854"/>
      <c r="AT13" s="855"/>
      <c r="AU13" s="855"/>
      <c r="AV13" s="749"/>
      <c r="AW13" s="749"/>
      <c r="AX13" s="373">
        <v>0.33333333333333298</v>
      </c>
      <c r="AY13" s="854"/>
      <c r="AZ13" s="855"/>
      <c r="BA13" s="855"/>
      <c r="BC13" s="373">
        <v>0.33333333333333298</v>
      </c>
      <c r="BD13" s="854"/>
      <c r="BE13" s="855"/>
      <c r="BF13" s="855"/>
      <c r="BH13" s="373">
        <v>0.33333333333333298</v>
      </c>
      <c r="BI13" s="854"/>
      <c r="BJ13" s="855"/>
      <c r="BK13" s="855"/>
      <c r="BL13" s="749"/>
      <c r="BM13" s="749"/>
      <c r="BN13" s="373">
        <v>0.33333333333333298</v>
      </c>
      <c r="BO13" s="854"/>
      <c r="BP13" s="855"/>
      <c r="BQ13" s="855"/>
      <c r="BS13" s="373">
        <v>0.33333333333333298</v>
      </c>
      <c r="BT13" s="854"/>
      <c r="BU13" s="855"/>
      <c r="BV13" s="855"/>
      <c r="BX13" s="373">
        <v>0.33333333333333298</v>
      </c>
      <c r="BY13" s="854"/>
      <c r="BZ13" s="855"/>
      <c r="CA13" s="855"/>
      <c r="CB13" s="749"/>
      <c r="CC13" s="749"/>
      <c r="CD13" s="373">
        <v>0.33333333333333298</v>
      </c>
      <c r="CE13" s="854"/>
      <c r="CF13" s="855"/>
      <c r="CG13" s="855"/>
      <c r="CI13" s="373">
        <v>0.33333333333333298</v>
      </c>
      <c r="CJ13" s="854"/>
      <c r="CK13" s="855"/>
      <c r="CL13" s="855"/>
      <c r="CN13" s="373">
        <v>0.33333333333333298</v>
      </c>
      <c r="CO13" s="854"/>
      <c r="CP13" s="855"/>
      <c r="CQ13" s="855"/>
      <c r="CR13" s="749"/>
      <c r="CS13" s="749"/>
      <c r="CT13" s="373">
        <v>0.33333333333333298</v>
      </c>
      <c r="CU13" s="854"/>
      <c r="CV13" s="855"/>
      <c r="CW13" s="855"/>
      <c r="CY13" s="373">
        <v>0.33333333333333298</v>
      </c>
      <c r="CZ13" s="854"/>
      <c r="DA13" s="855"/>
      <c r="DB13" s="855"/>
      <c r="DD13" s="373">
        <v>0.33333333333333298</v>
      </c>
      <c r="DE13" s="854"/>
      <c r="DF13" s="855"/>
      <c r="DG13" s="855"/>
      <c r="DV13" s="720"/>
      <c r="DW13" s="720"/>
      <c r="EL13" s="720"/>
      <c r="EM13" s="720"/>
    </row>
    <row r="14" spans="1:158" s="374" customFormat="1" ht="24.75" customHeight="1" x14ac:dyDescent="0.25">
      <c r="A14" s="720"/>
      <c r="B14" s="373">
        <v>0.35416666666666702</v>
      </c>
      <c r="C14" s="854" t="s">
        <v>249</v>
      </c>
      <c r="D14" s="855"/>
      <c r="E14" s="855"/>
      <c r="G14" s="373">
        <v>0.35416666666666702</v>
      </c>
      <c r="H14" s="854"/>
      <c r="I14" s="855"/>
      <c r="J14" s="855"/>
      <c r="L14" s="373">
        <v>0.35416666666666702</v>
      </c>
      <c r="M14" s="854"/>
      <c r="N14" s="855"/>
      <c r="O14" s="855"/>
      <c r="P14" s="749"/>
      <c r="Q14" s="749"/>
      <c r="R14" s="373">
        <v>0.35416666666666702</v>
      </c>
      <c r="S14" s="854"/>
      <c r="T14" s="855"/>
      <c r="U14" s="855"/>
      <c r="W14" s="373">
        <v>0.35416666666666702</v>
      </c>
      <c r="X14" s="854"/>
      <c r="Y14" s="855"/>
      <c r="Z14" s="855"/>
      <c r="AB14" s="373">
        <v>0.35416666666666702</v>
      </c>
      <c r="AC14" s="854"/>
      <c r="AD14" s="855"/>
      <c r="AE14" s="855"/>
      <c r="AF14" s="749"/>
      <c r="AG14" s="749"/>
      <c r="AH14" s="373">
        <v>0.35416666666666702</v>
      </c>
      <c r="AI14" s="854"/>
      <c r="AJ14" s="855"/>
      <c r="AK14" s="855"/>
      <c r="AM14" s="373">
        <v>0.35416666666666702</v>
      </c>
      <c r="AN14" s="854"/>
      <c r="AO14" s="855"/>
      <c r="AP14" s="855"/>
      <c r="AR14" s="373">
        <v>0.35416666666666702</v>
      </c>
      <c r="AS14" s="854"/>
      <c r="AT14" s="855"/>
      <c r="AU14" s="855"/>
      <c r="AV14" s="749"/>
      <c r="AW14" s="749"/>
      <c r="AX14" s="373">
        <v>0.35416666666666702</v>
      </c>
      <c r="AY14" s="854"/>
      <c r="AZ14" s="855"/>
      <c r="BA14" s="855"/>
      <c r="BC14" s="373">
        <v>0.35416666666666702</v>
      </c>
      <c r="BD14" s="854"/>
      <c r="BE14" s="855"/>
      <c r="BF14" s="855"/>
      <c r="BH14" s="373">
        <v>0.35416666666666702</v>
      </c>
      <c r="BI14" s="854"/>
      <c r="BJ14" s="855"/>
      <c r="BK14" s="855"/>
      <c r="BL14" s="749"/>
      <c r="BM14" s="749"/>
      <c r="BN14" s="373">
        <v>0.35416666666666702</v>
      </c>
      <c r="BO14" s="854"/>
      <c r="BP14" s="855"/>
      <c r="BQ14" s="855"/>
      <c r="BS14" s="373">
        <v>0.35416666666666702</v>
      </c>
      <c r="BT14" s="854"/>
      <c r="BU14" s="855"/>
      <c r="BV14" s="855"/>
      <c r="BX14" s="373">
        <v>0.35416666666666702</v>
      </c>
      <c r="BY14" s="854"/>
      <c r="BZ14" s="855"/>
      <c r="CA14" s="855"/>
      <c r="CB14" s="749"/>
      <c r="CC14" s="749"/>
      <c r="CD14" s="373">
        <v>0.35416666666666702</v>
      </c>
      <c r="CE14" s="854"/>
      <c r="CF14" s="855"/>
      <c r="CG14" s="855"/>
      <c r="CI14" s="373">
        <v>0.35416666666666702</v>
      </c>
      <c r="CJ14" s="854"/>
      <c r="CK14" s="855"/>
      <c r="CL14" s="855"/>
      <c r="CN14" s="373">
        <v>0.35416666666666702</v>
      </c>
      <c r="CO14" s="854"/>
      <c r="CP14" s="855"/>
      <c r="CQ14" s="855"/>
      <c r="CR14" s="749"/>
      <c r="CS14" s="749"/>
      <c r="CT14" s="373">
        <v>0.35416666666666702</v>
      </c>
      <c r="CU14" s="854"/>
      <c r="CV14" s="855"/>
      <c r="CW14" s="855"/>
      <c r="CY14" s="373">
        <v>0.35416666666666702</v>
      </c>
      <c r="CZ14" s="854"/>
      <c r="DA14" s="855"/>
      <c r="DB14" s="855"/>
      <c r="DD14" s="373">
        <v>0.35416666666666702</v>
      </c>
      <c r="DE14" s="854"/>
      <c r="DF14" s="855"/>
      <c r="DG14" s="855"/>
      <c r="DV14" s="720"/>
      <c r="DW14" s="720"/>
      <c r="EL14" s="720"/>
      <c r="EM14" s="720"/>
    </row>
    <row r="15" spans="1:158" s="374" customFormat="1" ht="24.75" customHeight="1" x14ac:dyDescent="0.25">
      <c r="A15" s="720"/>
      <c r="B15" s="373">
        <v>0.375</v>
      </c>
      <c r="C15" s="854" t="s">
        <v>249</v>
      </c>
      <c r="D15" s="855"/>
      <c r="E15" s="855"/>
      <c r="G15" s="373">
        <v>0.375</v>
      </c>
      <c r="H15" s="854"/>
      <c r="I15" s="855"/>
      <c r="J15" s="855"/>
      <c r="L15" s="373">
        <v>0.375</v>
      </c>
      <c r="M15" s="854"/>
      <c r="N15" s="855"/>
      <c r="O15" s="855"/>
      <c r="P15" s="749"/>
      <c r="Q15" s="749"/>
      <c r="R15" s="373">
        <v>0.375</v>
      </c>
      <c r="S15" s="854"/>
      <c r="T15" s="855"/>
      <c r="U15" s="855"/>
      <c r="W15" s="373">
        <v>0.375</v>
      </c>
      <c r="X15" s="854"/>
      <c r="Y15" s="855"/>
      <c r="Z15" s="855"/>
      <c r="AB15" s="373">
        <v>0.375</v>
      </c>
      <c r="AC15" s="854"/>
      <c r="AD15" s="855"/>
      <c r="AE15" s="855"/>
      <c r="AF15" s="749"/>
      <c r="AG15" s="749"/>
      <c r="AH15" s="373">
        <v>0.375</v>
      </c>
      <c r="AI15" s="854"/>
      <c r="AJ15" s="855"/>
      <c r="AK15" s="855"/>
      <c r="AM15" s="373">
        <v>0.375</v>
      </c>
      <c r="AN15" s="854"/>
      <c r="AO15" s="855"/>
      <c r="AP15" s="855"/>
      <c r="AR15" s="373">
        <v>0.375</v>
      </c>
      <c r="AS15" s="854"/>
      <c r="AT15" s="855"/>
      <c r="AU15" s="855"/>
      <c r="AV15" s="749"/>
      <c r="AW15" s="749"/>
      <c r="AX15" s="373">
        <v>0.375</v>
      </c>
      <c r="AY15" s="854"/>
      <c r="AZ15" s="855"/>
      <c r="BA15" s="855"/>
      <c r="BC15" s="373">
        <v>0.375</v>
      </c>
      <c r="BD15" s="854"/>
      <c r="BE15" s="855"/>
      <c r="BF15" s="855"/>
      <c r="BH15" s="373">
        <v>0.375</v>
      </c>
      <c r="BI15" s="854"/>
      <c r="BJ15" s="855"/>
      <c r="BK15" s="855"/>
      <c r="BL15" s="749"/>
      <c r="BM15" s="749"/>
      <c r="BN15" s="373">
        <v>0.375</v>
      </c>
      <c r="BO15" s="854"/>
      <c r="BP15" s="855"/>
      <c r="BQ15" s="855"/>
      <c r="BS15" s="373">
        <v>0.375</v>
      </c>
      <c r="BT15" s="854"/>
      <c r="BU15" s="855"/>
      <c r="BV15" s="855"/>
      <c r="BX15" s="373">
        <v>0.375</v>
      </c>
      <c r="BY15" s="854"/>
      <c r="BZ15" s="855"/>
      <c r="CA15" s="855"/>
      <c r="CB15" s="749"/>
      <c r="CC15" s="749"/>
      <c r="CD15" s="373">
        <v>0.375</v>
      </c>
      <c r="CE15" s="854"/>
      <c r="CF15" s="855"/>
      <c r="CG15" s="855"/>
      <c r="CI15" s="373">
        <v>0.375</v>
      </c>
      <c r="CJ15" s="854"/>
      <c r="CK15" s="855"/>
      <c r="CL15" s="855"/>
      <c r="CN15" s="373">
        <v>0.375</v>
      </c>
      <c r="CO15" s="854"/>
      <c r="CP15" s="855"/>
      <c r="CQ15" s="855"/>
      <c r="CR15" s="749"/>
      <c r="CS15" s="749"/>
      <c r="CT15" s="373">
        <v>0.375</v>
      </c>
      <c r="CU15" s="854"/>
      <c r="CV15" s="855"/>
      <c r="CW15" s="855"/>
      <c r="CY15" s="373">
        <v>0.375</v>
      </c>
      <c r="CZ15" s="854"/>
      <c r="DA15" s="855"/>
      <c r="DB15" s="855"/>
      <c r="DD15" s="373">
        <v>0.375</v>
      </c>
      <c r="DE15" s="854"/>
      <c r="DF15" s="855"/>
      <c r="DG15" s="855"/>
      <c r="DV15" s="720"/>
      <c r="DW15" s="720"/>
      <c r="EL15" s="720"/>
      <c r="EM15" s="720"/>
    </row>
    <row r="16" spans="1:158" s="374" customFormat="1" ht="24.75" customHeight="1" x14ac:dyDescent="0.25">
      <c r="A16" s="720"/>
      <c r="B16" s="373">
        <v>0.39583333333333298</v>
      </c>
      <c r="C16" s="854"/>
      <c r="D16" s="855"/>
      <c r="E16" s="855"/>
      <c r="G16" s="373">
        <v>0.39583333333333298</v>
      </c>
      <c r="H16" s="854"/>
      <c r="I16" s="855"/>
      <c r="J16" s="855"/>
      <c r="L16" s="373">
        <v>0.39583333333333298</v>
      </c>
      <c r="M16" s="854"/>
      <c r="N16" s="855"/>
      <c r="O16" s="855"/>
      <c r="P16" s="749"/>
      <c r="Q16" s="749"/>
      <c r="R16" s="373">
        <v>0.39583333333333298</v>
      </c>
      <c r="S16" s="854"/>
      <c r="T16" s="855"/>
      <c r="U16" s="855"/>
      <c r="W16" s="373">
        <v>0.39583333333333298</v>
      </c>
      <c r="X16" s="854"/>
      <c r="Y16" s="855"/>
      <c r="Z16" s="855"/>
      <c r="AB16" s="373">
        <v>0.39583333333333298</v>
      </c>
      <c r="AC16" s="854"/>
      <c r="AD16" s="855"/>
      <c r="AE16" s="855"/>
      <c r="AF16" s="749"/>
      <c r="AG16" s="749"/>
      <c r="AH16" s="373">
        <v>0.39583333333333298</v>
      </c>
      <c r="AI16" s="854"/>
      <c r="AJ16" s="855"/>
      <c r="AK16" s="855"/>
      <c r="AM16" s="373">
        <v>0.39583333333333298</v>
      </c>
      <c r="AN16" s="854"/>
      <c r="AO16" s="855"/>
      <c r="AP16" s="855"/>
      <c r="AR16" s="373">
        <v>0.39583333333333298</v>
      </c>
      <c r="AS16" s="854"/>
      <c r="AT16" s="855"/>
      <c r="AU16" s="855"/>
      <c r="AV16" s="749"/>
      <c r="AW16" s="749"/>
      <c r="AX16" s="373">
        <v>0.39583333333333298</v>
      </c>
      <c r="AY16" s="854"/>
      <c r="AZ16" s="855"/>
      <c r="BA16" s="855"/>
      <c r="BC16" s="373">
        <v>0.39583333333333298</v>
      </c>
      <c r="BD16" s="854"/>
      <c r="BE16" s="855"/>
      <c r="BF16" s="855"/>
      <c r="BH16" s="373">
        <v>0.39583333333333298</v>
      </c>
      <c r="BI16" s="854"/>
      <c r="BJ16" s="855"/>
      <c r="BK16" s="855"/>
      <c r="BL16" s="749"/>
      <c r="BM16" s="749"/>
      <c r="BN16" s="373">
        <v>0.39583333333333298</v>
      </c>
      <c r="BO16" s="854"/>
      <c r="BP16" s="855"/>
      <c r="BQ16" s="855"/>
      <c r="BS16" s="373">
        <v>0.39583333333333298</v>
      </c>
      <c r="BT16" s="854"/>
      <c r="BU16" s="855"/>
      <c r="BV16" s="855"/>
      <c r="BX16" s="373">
        <v>0.39583333333333298</v>
      </c>
      <c r="BY16" s="854"/>
      <c r="BZ16" s="855"/>
      <c r="CA16" s="855"/>
      <c r="CB16" s="749"/>
      <c r="CC16" s="749"/>
      <c r="CD16" s="373">
        <v>0.39583333333333298</v>
      </c>
      <c r="CE16" s="854"/>
      <c r="CF16" s="855"/>
      <c r="CG16" s="855"/>
      <c r="CI16" s="373">
        <v>0.39583333333333298</v>
      </c>
      <c r="CJ16" s="854"/>
      <c r="CK16" s="855"/>
      <c r="CL16" s="855"/>
      <c r="CN16" s="373">
        <v>0.39583333333333298</v>
      </c>
      <c r="CO16" s="854"/>
      <c r="CP16" s="855"/>
      <c r="CQ16" s="855"/>
      <c r="CR16" s="749"/>
      <c r="CS16" s="749"/>
      <c r="CT16" s="373">
        <v>0.39583333333333298</v>
      </c>
      <c r="CU16" s="854"/>
      <c r="CV16" s="855"/>
      <c r="CW16" s="855"/>
      <c r="CY16" s="373">
        <v>0.39583333333333298</v>
      </c>
      <c r="CZ16" s="854"/>
      <c r="DA16" s="855"/>
      <c r="DB16" s="855"/>
      <c r="DD16" s="373">
        <v>0.39583333333333298</v>
      </c>
      <c r="DE16" s="854"/>
      <c r="DF16" s="855"/>
      <c r="DG16" s="855"/>
      <c r="DV16" s="720"/>
      <c r="DW16" s="720"/>
      <c r="EL16" s="720"/>
      <c r="EM16" s="720"/>
    </row>
    <row r="17" spans="1:158" s="374" customFormat="1" ht="24.75" customHeight="1" x14ac:dyDescent="0.25">
      <c r="A17" s="720"/>
      <c r="B17" s="373">
        <v>0.41666666666666702</v>
      </c>
      <c r="C17" s="854"/>
      <c r="D17" s="855"/>
      <c r="E17" s="855"/>
      <c r="G17" s="373">
        <v>0.41666666666666702</v>
      </c>
      <c r="H17" s="854"/>
      <c r="I17" s="855"/>
      <c r="J17" s="855"/>
      <c r="L17" s="373">
        <v>0.41666666666666702</v>
      </c>
      <c r="M17" s="854"/>
      <c r="N17" s="855"/>
      <c r="O17" s="855"/>
      <c r="P17" s="749"/>
      <c r="Q17" s="749"/>
      <c r="R17" s="373">
        <v>0.41666666666666702</v>
      </c>
      <c r="S17" s="854"/>
      <c r="T17" s="855"/>
      <c r="U17" s="855"/>
      <c r="W17" s="373">
        <v>0.41666666666666702</v>
      </c>
      <c r="X17" s="854"/>
      <c r="Y17" s="855"/>
      <c r="Z17" s="855"/>
      <c r="AB17" s="373">
        <v>0.41666666666666702</v>
      </c>
      <c r="AC17" s="854"/>
      <c r="AD17" s="855"/>
      <c r="AE17" s="855"/>
      <c r="AF17" s="749"/>
      <c r="AG17" s="749"/>
      <c r="AH17" s="373">
        <v>0.41666666666666702</v>
      </c>
      <c r="AI17" s="854"/>
      <c r="AJ17" s="855"/>
      <c r="AK17" s="855"/>
      <c r="AM17" s="373">
        <v>0.41666666666666702</v>
      </c>
      <c r="AN17" s="854"/>
      <c r="AO17" s="855"/>
      <c r="AP17" s="855"/>
      <c r="AR17" s="373">
        <v>0.41666666666666702</v>
      </c>
      <c r="AS17" s="854"/>
      <c r="AT17" s="855"/>
      <c r="AU17" s="855"/>
      <c r="AV17" s="749"/>
      <c r="AW17" s="749"/>
      <c r="AX17" s="373">
        <v>0.41666666666666702</v>
      </c>
      <c r="AY17" s="854"/>
      <c r="AZ17" s="855"/>
      <c r="BA17" s="855"/>
      <c r="BC17" s="373">
        <v>0.41666666666666702</v>
      </c>
      <c r="BD17" s="854"/>
      <c r="BE17" s="855"/>
      <c r="BF17" s="855"/>
      <c r="BH17" s="373">
        <v>0.41666666666666702</v>
      </c>
      <c r="BI17" s="854"/>
      <c r="BJ17" s="855"/>
      <c r="BK17" s="855"/>
      <c r="BL17" s="749"/>
      <c r="BM17" s="749"/>
      <c r="BN17" s="373">
        <v>0.41666666666666702</v>
      </c>
      <c r="BO17" s="854"/>
      <c r="BP17" s="855"/>
      <c r="BQ17" s="855"/>
      <c r="BS17" s="373">
        <v>0.41666666666666702</v>
      </c>
      <c r="BT17" s="854"/>
      <c r="BU17" s="855"/>
      <c r="BV17" s="855"/>
      <c r="BX17" s="373">
        <v>0.41666666666666702</v>
      </c>
      <c r="BY17" s="854"/>
      <c r="BZ17" s="855"/>
      <c r="CA17" s="855"/>
      <c r="CB17" s="749"/>
      <c r="CC17" s="749"/>
      <c r="CD17" s="373">
        <v>0.41666666666666702</v>
      </c>
      <c r="CE17" s="854"/>
      <c r="CF17" s="855"/>
      <c r="CG17" s="855"/>
      <c r="CI17" s="373">
        <v>0.41666666666666702</v>
      </c>
      <c r="CJ17" s="854"/>
      <c r="CK17" s="855"/>
      <c r="CL17" s="855"/>
      <c r="CN17" s="373">
        <v>0.41666666666666702</v>
      </c>
      <c r="CO17" s="854"/>
      <c r="CP17" s="855"/>
      <c r="CQ17" s="855"/>
      <c r="CR17" s="749"/>
      <c r="CS17" s="749"/>
      <c r="CT17" s="373">
        <v>0.41666666666666702</v>
      </c>
      <c r="CU17" s="854"/>
      <c r="CV17" s="855"/>
      <c r="CW17" s="855"/>
      <c r="CY17" s="373">
        <v>0.41666666666666702</v>
      </c>
      <c r="CZ17" s="854"/>
      <c r="DA17" s="855"/>
      <c r="DB17" s="855"/>
      <c r="DD17" s="373">
        <v>0.41666666666666702</v>
      </c>
      <c r="DE17" s="854"/>
      <c r="DF17" s="855"/>
      <c r="DG17" s="855"/>
      <c r="DV17" s="720"/>
      <c r="DW17" s="720"/>
      <c r="EL17" s="720"/>
      <c r="EM17" s="720"/>
    </row>
    <row r="18" spans="1:158" s="374" customFormat="1" ht="24.75" customHeight="1" x14ac:dyDescent="0.25">
      <c r="A18" s="720"/>
      <c r="B18" s="373">
        <v>0.4375</v>
      </c>
      <c r="C18" s="854"/>
      <c r="D18" s="855"/>
      <c r="E18" s="855"/>
      <c r="G18" s="373">
        <v>0.4375</v>
      </c>
      <c r="H18" s="854" t="s">
        <v>106</v>
      </c>
      <c r="I18" s="855"/>
      <c r="J18" s="855"/>
      <c r="L18" s="373">
        <v>0.4375</v>
      </c>
      <c r="M18" s="854"/>
      <c r="N18" s="855"/>
      <c r="O18" s="855"/>
      <c r="P18" s="749"/>
      <c r="Q18" s="749"/>
      <c r="R18" s="373">
        <v>0.4375</v>
      </c>
      <c r="S18" s="854"/>
      <c r="T18" s="855"/>
      <c r="U18" s="855"/>
      <c r="W18" s="373">
        <v>0.4375</v>
      </c>
      <c r="X18" s="854"/>
      <c r="Y18" s="855"/>
      <c r="Z18" s="855"/>
      <c r="AB18" s="373">
        <v>0.4375</v>
      </c>
      <c r="AC18" s="854"/>
      <c r="AD18" s="855"/>
      <c r="AE18" s="855"/>
      <c r="AF18" s="749"/>
      <c r="AG18" s="749"/>
      <c r="AH18" s="373">
        <v>0.4375</v>
      </c>
      <c r="AI18" s="854"/>
      <c r="AJ18" s="855"/>
      <c r="AK18" s="855"/>
      <c r="AM18" s="373">
        <v>0.4375</v>
      </c>
      <c r="AN18" s="854"/>
      <c r="AO18" s="855"/>
      <c r="AP18" s="855"/>
      <c r="AR18" s="373">
        <v>0.4375</v>
      </c>
      <c r="AS18" s="854"/>
      <c r="AT18" s="855"/>
      <c r="AU18" s="855"/>
      <c r="AV18" s="749"/>
      <c r="AW18" s="749"/>
      <c r="AX18" s="373">
        <v>0.4375</v>
      </c>
      <c r="AY18" s="854"/>
      <c r="AZ18" s="855"/>
      <c r="BA18" s="855"/>
      <c r="BC18" s="373">
        <v>0.4375</v>
      </c>
      <c r="BD18" s="854"/>
      <c r="BE18" s="855"/>
      <c r="BF18" s="855"/>
      <c r="BH18" s="373">
        <v>0.4375</v>
      </c>
      <c r="BI18" s="854"/>
      <c r="BJ18" s="855"/>
      <c r="BK18" s="855"/>
      <c r="BL18" s="749"/>
      <c r="BM18" s="749"/>
      <c r="BN18" s="373">
        <v>0.4375</v>
      </c>
      <c r="BO18" s="854"/>
      <c r="BP18" s="855"/>
      <c r="BQ18" s="855"/>
      <c r="BS18" s="373">
        <v>0.4375</v>
      </c>
      <c r="BT18" s="854"/>
      <c r="BU18" s="855"/>
      <c r="BV18" s="855"/>
      <c r="BX18" s="373">
        <v>0.4375</v>
      </c>
      <c r="BY18" s="854"/>
      <c r="BZ18" s="855"/>
      <c r="CA18" s="855"/>
      <c r="CB18" s="749"/>
      <c r="CC18" s="749"/>
      <c r="CD18" s="373">
        <v>0.4375</v>
      </c>
      <c r="CE18" s="854"/>
      <c r="CF18" s="855"/>
      <c r="CG18" s="855"/>
      <c r="CI18" s="373">
        <v>0.4375</v>
      </c>
      <c r="CJ18" s="854"/>
      <c r="CK18" s="855"/>
      <c r="CL18" s="855"/>
      <c r="CN18" s="373">
        <v>0.4375</v>
      </c>
      <c r="CO18" s="854"/>
      <c r="CP18" s="855"/>
      <c r="CQ18" s="855"/>
      <c r="CR18" s="749"/>
      <c r="CS18" s="749"/>
      <c r="CT18" s="373">
        <v>0.4375</v>
      </c>
      <c r="CU18" s="854"/>
      <c r="CV18" s="855"/>
      <c r="CW18" s="855"/>
      <c r="CY18" s="373">
        <v>0.4375</v>
      </c>
      <c r="CZ18" s="854"/>
      <c r="DA18" s="855"/>
      <c r="DB18" s="855"/>
      <c r="DD18" s="373">
        <v>0.4375</v>
      </c>
      <c r="DE18" s="854"/>
      <c r="DF18" s="855"/>
      <c r="DG18" s="855"/>
      <c r="DV18" s="720"/>
      <c r="DW18" s="720"/>
      <c r="EL18" s="720"/>
      <c r="EM18" s="720"/>
    </row>
    <row r="19" spans="1:158" s="374" customFormat="1" ht="24.75" customHeight="1" x14ac:dyDescent="0.25">
      <c r="A19" s="720"/>
      <c r="B19" s="373">
        <v>0.45833333333333298</v>
      </c>
      <c r="C19" s="854"/>
      <c r="D19" s="855"/>
      <c r="E19" s="855"/>
      <c r="G19" s="373">
        <v>0.45833333333333298</v>
      </c>
      <c r="H19" s="854"/>
      <c r="I19" s="855"/>
      <c r="J19" s="855"/>
      <c r="L19" s="373">
        <v>0.45833333333333298</v>
      </c>
      <c r="M19" s="854" t="s">
        <v>250</v>
      </c>
      <c r="N19" s="855"/>
      <c r="O19" s="855"/>
      <c r="P19" s="749"/>
      <c r="Q19" s="749"/>
      <c r="R19" s="373">
        <v>0.45833333333333298</v>
      </c>
      <c r="S19" s="854"/>
      <c r="T19" s="855"/>
      <c r="U19" s="855"/>
      <c r="W19" s="373">
        <v>0.45833333333333298</v>
      </c>
      <c r="X19" s="854"/>
      <c r="Y19" s="855"/>
      <c r="Z19" s="855"/>
      <c r="AB19" s="373">
        <v>0.45833333333333298</v>
      </c>
      <c r="AC19" s="854"/>
      <c r="AD19" s="855"/>
      <c r="AE19" s="855"/>
      <c r="AF19" s="749"/>
      <c r="AG19" s="749"/>
      <c r="AH19" s="373">
        <v>0.45833333333333298</v>
      </c>
      <c r="AI19" s="854"/>
      <c r="AJ19" s="855"/>
      <c r="AK19" s="855"/>
      <c r="AM19" s="373">
        <v>0.45833333333333298</v>
      </c>
      <c r="AN19" s="854"/>
      <c r="AO19" s="855"/>
      <c r="AP19" s="855"/>
      <c r="AR19" s="373">
        <v>0.45833333333333298</v>
      </c>
      <c r="AS19" s="854"/>
      <c r="AT19" s="855"/>
      <c r="AU19" s="855"/>
      <c r="AV19" s="749"/>
      <c r="AW19" s="749"/>
      <c r="AX19" s="373">
        <v>0.45833333333333298</v>
      </c>
      <c r="AY19" s="854"/>
      <c r="AZ19" s="855"/>
      <c r="BA19" s="855"/>
      <c r="BC19" s="373">
        <v>0.45833333333333298</v>
      </c>
      <c r="BD19" s="854"/>
      <c r="BE19" s="855"/>
      <c r="BF19" s="855"/>
      <c r="BH19" s="373">
        <v>0.45833333333333298</v>
      </c>
      <c r="BI19" s="854"/>
      <c r="BJ19" s="855"/>
      <c r="BK19" s="855"/>
      <c r="BL19" s="749"/>
      <c r="BM19" s="749"/>
      <c r="BN19" s="373">
        <v>0.45833333333333298</v>
      </c>
      <c r="BO19" s="854"/>
      <c r="BP19" s="855"/>
      <c r="BQ19" s="855"/>
      <c r="BS19" s="373">
        <v>0.45833333333333298</v>
      </c>
      <c r="BT19" s="854"/>
      <c r="BU19" s="855"/>
      <c r="BV19" s="855"/>
      <c r="BX19" s="373">
        <v>0.45833333333333298</v>
      </c>
      <c r="BY19" s="854"/>
      <c r="BZ19" s="855"/>
      <c r="CA19" s="855"/>
      <c r="CB19" s="749"/>
      <c r="CC19" s="749"/>
      <c r="CD19" s="373">
        <v>0.45833333333333298</v>
      </c>
      <c r="CE19" s="854"/>
      <c r="CF19" s="855"/>
      <c r="CG19" s="855"/>
      <c r="CI19" s="373">
        <v>0.45833333333333298</v>
      </c>
      <c r="CJ19" s="854"/>
      <c r="CK19" s="855"/>
      <c r="CL19" s="855"/>
      <c r="CN19" s="373">
        <v>0.45833333333333298</v>
      </c>
      <c r="CO19" s="854"/>
      <c r="CP19" s="855"/>
      <c r="CQ19" s="855"/>
      <c r="CR19" s="749"/>
      <c r="CS19" s="749"/>
      <c r="CT19" s="373">
        <v>0.45833333333333298</v>
      </c>
      <c r="CU19" s="854"/>
      <c r="CV19" s="855"/>
      <c r="CW19" s="855"/>
      <c r="CY19" s="373">
        <v>0.45833333333333298</v>
      </c>
      <c r="CZ19" s="854"/>
      <c r="DA19" s="855"/>
      <c r="DB19" s="855"/>
      <c r="DD19" s="373">
        <v>0.45833333333333298</v>
      </c>
      <c r="DE19" s="854"/>
      <c r="DF19" s="855"/>
      <c r="DG19" s="855"/>
      <c r="DV19" s="720"/>
      <c r="DW19" s="720"/>
      <c r="EL19" s="720"/>
      <c r="EM19" s="720"/>
    </row>
    <row r="20" spans="1:158" s="374" customFormat="1" ht="24.75" customHeight="1" x14ac:dyDescent="0.25">
      <c r="A20" s="720"/>
      <c r="B20" s="373">
        <v>0.47916666666666602</v>
      </c>
      <c r="C20" s="854" t="s">
        <v>14</v>
      </c>
      <c r="D20" s="855"/>
      <c r="E20" s="855"/>
      <c r="G20" s="373">
        <v>0.47916666666666602</v>
      </c>
      <c r="H20" s="854" t="s">
        <v>14</v>
      </c>
      <c r="I20" s="855"/>
      <c r="J20" s="855"/>
      <c r="L20" s="373">
        <v>0.47916666666666602</v>
      </c>
      <c r="M20" s="854" t="s">
        <v>14</v>
      </c>
      <c r="N20" s="855"/>
      <c r="O20" s="855"/>
      <c r="P20" s="749"/>
      <c r="Q20" s="749"/>
      <c r="R20" s="373">
        <v>0.47916666666666602</v>
      </c>
      <c r="S20" s="854" t="s">
        <v>14</v>
      </c>
      <c r="T20" s="855"/>
      <c r="U20" s="855"/>
      <c r="W20" s="373">
        <v>0.47916666666666602</v>
      </c>
      <c r="X20" s="854"/>
      <c r="Y20" s="855"/>
      <c r="Z20" s="855"/>
      <c r="AB20" s="373">
        <v>0.47916666666666602</v>
      </c>
      <c r="AC20" s="854"/>
      <c r="AD20" s="855"/>
      <c r="AE20" s="855"/>
      <c r="AF20" s="749"/>
      <c r="AG20" s="749"/>
      <c r="AH20" s="373">
        <v>0.47916666666666602</v>
      </c>
      <c r="AI20" s="854"/>
      <c r="AJ20" s="855"/>
      <c r="AK20" s="855"/>
      <c r="AM20" s="373">
        <v>0.47916666666666602</v>
      </c>
      <c r="AN20" s="854"/>
      <c r="AO20" s="855"/>
      <c r="AP20" s="855"/>
      <c r="AR20" s="373">
        <v>0.47916666666666602</v>
      </c>
      <c r="AS20" s="854"/>
      <c r="AT20" s="855"/>
      <c r="AU20" s="855"/>
      <c r="AV20" s="749"/>
      <c r="AW20" s="749"/>
      <c r="AX20" s="373">
        <v>0.47916666666666602</v>
      </c>
      <c r="AY20" s="854"/>
      <c r="AZ20" s="855"/>
      <c r="BA20" s="855"/>
      <c r="BC20" s="373">
        <v>0.47916666666666602</v>
      </c>
      <c r="BD20" s="854"/>
      <c r="BE20" s="855"/>
      <c r="BF20" s="855"/>
      <c r="BH20" s="373">
        <v>0.47916666666666602</v>
      </c>
      <c r="BI20" s="854"/>
      <c r="BJ20" s="855"/>
      <c r="BK20" s="855"/>
      <c r="BL20" s="749"/>
      <c r="BM20" s="749"/>
      <c r="BN20" s="373">
        <v>0.47916666666666602</v>
      </c>
      <c r="BO20" s="854"/>
      <c r="BP20" s="855"/>
      <c r="BQ20" s="855"/>
      <c r="BS20" s="373">
        <v>0.47916666666666602</v>
      </c>
      <c r="BT20" s="854"/>
      <c r="BU20" s="855"/>
      <c r="BV20" s="855"/>
      <c r="BX20" s="373">
        <v>0.47916666666666602</v>
      </c>
      <c r="BY20" s="854"/>
      <c r="BZ20" s="855"/>
      <c r="CA20" s="855"/>
      <c r="CB20" s="749"/>
      <c r="CC20" s="749"/>
      <c r="CD20" s="373">
        <v>0.47916666666666602</v>
      </c>
      <c r="CE20" s="854"/>
      <c r="CF20" s="855"/>
      <c r="CG20" s="855"/>
      <c r="CI20" s="373">
        <v>0.47916666666666602</v>
      </c>
      <c r="CJ20" s="854"/>
      <c r="CK20" s="855"/>
      <c r="CL20" s="855"/>
      <c r="CN20" s="373">
        <v>0.47916666666666602</v>
      </c>
      <c r="CO20" s="854"/>
      <c r="CP20" s="855"/>
      <c r="CQ20" s="855"/>
      <c r="CR20" s="749"/>
      <c r="CS20" s="749"/>
      <c r="CT20" s="373">
        <v>0.47916666666666602</v>
      </c>
      <c r="CU20" s="854"/>
      <c r="CV20" s="855"/>
      <c r="CW20" s="855"/>
      <c r="CY20" s="373">
        <v>0.47916666666666602</v>
      </c>
      <c r="CZ20" s="854"/>
      <c r="DA20" s="855"/>
      <c r="DB20" s="855"/>
      <c r="DD20" s="373">
        <v>0.47916666666666602</v>
      </c>
      <c r="DE20" s="859"/>
      <c r="DF20" s="860"/>
      <c r="DG20" s="860"/>
      <c r="DV20" s="720"/>
      <c r="DW20" s="720"/>
      <c r="EL20" s="720"/>
      <c r="EM20" s="720"/>
    </row>
    <row r="21" spans="1:158" s="374" customFormat="1" ht="24.75" customHeight="1" x14ac:dyDescent="0.25">
      <c r="A21" s="720"/>
      <c r="B21" s="373">
        <v>0.499999999999999</v>
      </c>
      <c r="C21" s="854" t="s">
        <v>14</v>
      </c>
      <c r="D21" s="855"/>
      <c r="E21" s="855"/>
      <c r="G21" s="373">
        <v>0.499999999999999</v>
      </c>
      <c r="H21" s="854" t="s">
        <v>14</v>
      </c>
      <c r="I21" s="855"/>
      <c r="J21" s="855"/>
      <c r="L21" s="373">
        <v>0.499999999999999</v>
      </c>
      <c r="M21" s="854" t="s">
        <v>14</v>
      </c>
      <c r="N21" s="855"/>
      <c r="O21" s="855"/>
      <c r="P21" s="749"/>
      <c r="Q21" s="749"/>
      <c r="R21" s="373">
        <v>0.499999999999999</v>
      </c>
      <c r="S21" s="854" t="s">
        <v>14</v>
      </c>
      <c r="T21" s="855"/>
      <c r="U21" s="855"/>
      <c r="W21" s="373">
        <v>0.499999999999999</v>
      </c>
      <c r="X21" s="854"/>
      <c r="Y21" s="855"/>
      <c r="Z21" s="855"/>
      <c r="AB21" s="373">
        <v>0.499999999999999</v>
      </c>
      <c r="AC21" s="854"/>
      <c r="AD21" s="855"/>
      <c r="AE21" s="855"/>
      <c r="AF21" s="749"/>
      <c r="AG21" s="749"/>
      <c r="AH21" s="373">
        <v>0.499999999999999</v>
      </c>
      <c r="AI21" s="854"/>
      <c r="AJ21" s="855"/>
      <c r="AK21" s="855"/>
      <c r="AM21" s="373">
        <v>0.499999999999999</v>
      </c>
      <c r="AN21" s="854"/>
      <c r="AO21" s="855"/>
      <c r="AP21" s="855"/>
      <c r="AR21" s="373">
        <v>0.499999999999999</v>
      </c>
      <c r="AS21" s="854"/>
      <c r="AT21" s="855"/>
      <c r="AU21" s="855"/>
      <c r="AV21" s="749"/>
      <c r="AW21" s="749"/>
      <c r="AX21" s="373">
        <v>0.499999999999999</v>
      </c>
      <c r="AY21" s="854"/>
      <c r="AZ21" s="855"/>
      <c r="BA21" s="855"/>
      <c r="BC21" s="373">
        <v>0.499999999999999</v>
      </c>
      <c r="BD21" s="854"/>
      <c r="BE21" s="855"/>
      <c r="BF21" s="855"/>
      <c r="BH21" s="373">
        <v>0.499999999999999</v>
      </c>
      <c r="BI21" s="854"/>
      <c r="BJ21" s="855"/>
      <c r="BK21" s="855"/>
      <c r="BL21" s="749"/>
      <c r="BM21" s="749"/>
      <c r="BN21" s="373">
        <v>0.499999999999999</v>
      </c>
      <c r="BO21" s="854"/>
      <c r="BP21" s="855"/>
      <c r="BQ21" s="855"/>
      <c r="BS21" s="373">
        <v>0.499999999999999</v>
      </c>
      <c r="BT21" s="854"/>
      <c r="BU21" s="855"/>
      <c r="BV21" s="855"/>
      <c r="BX21" s="373">
        <v>0.499999999999999</v>
      </c>
      <c r="BY21" s="854"/>
      <c r="BZ21" s="855"/>
      <c r="CA21" s="855"/>
      <c r="CB21" s="749"/>
      <c r="CC21" s="749"/>
      <c r="CD21" s="373">
        <v>0.499999999999999</v>
      </c>
      <c r="CE21" s="854"/>
      <c r="CF21" s="855"/>
      <c r="CG21" s="855"/>
      <c r="CI21" s="373">
        <v>0.499999999999999</v>
      </c>
      <c r="CJ21" s="854"/>
      <c r="CK21" s="855"/>
      <c r="CL21" s="855"/>
      <c r="CN21" s="373">
        <v>0.499999999999999</v>
      </c>
      <c r="CO21" s="854"/>
      <c r="CP21" s="855"/>
      <c r="CQ21" s="855"/>
      <c r="CR21" s="749"/>
      <c r="CS21" s="749"/>
      <c r="CT21" s="373">
        <v>0.499999999999999</v>
      </c>
      <c r="CU21" s="854"/>
      <c r="CV21" s="855"/>
      <c r="CW21" s="855"/>
      <c r="CY21" s="373">
        <v>0.499999999999999</v>
      </c>
      <c r="CZ21" s="854"/>
      <c r="DA21" s="855"/>
      <c r="DB21" s="855"/>
      <c r="DD21" s="373">
        <v>0.499999999999999</v>
      </c>
      <c r="DE21" s="861"/>
      <c r="DF21" s="862"/>
      <c r="DG21" s="862"/>
      <c r="DV21" s="720"/>
      <c r="DW21" s="720"/>
      <c r="EL21" s="720"/>
      <c r="EM21" s="720"/>
    </row>
    <row r="22" spans="1:158" s="374" customFormat="1" ht="24.75" customHeight="1" x14ac:dyDescent="0.25">
      <c r="A22" s="720"/>
      <c r="B22" s="373">
        <v>0.52083333333333337</v>
      </c>
      <c r="C22" s="854"/>
      <c r="D22" s="855"/>
      <c r="E22" s="855"/>
      <c r="G22" s="373">
        <v>0.52083333333333337</v>
      </c>
      <c r="H22" s="854"/>
      <c r="I22" s="855"/>
      <c r="J22" s="855"/>
      <c r="L22" s="373">
        <v>0.52083333333333337</v>
      </c>
      <c r="M22" s="854"/>
      <c r="N22" s="855"/>
      <c r="O22" s="855"/>
      <c r="P22" s="749"/>
      <c r="Q22" s="749"/>
      <c r="R22" s="373">
        <v>0.52083333333333337</v>
      </c>
      <c r="S22" s="854"/>
      <c r="T22" s="855"/>
      <c r="U22" s="855"/>
      <c r="W22" s="373">
        <v>0.52083333333333337</v>
      </c>
      <c r="X22" s="854"/>
      <c r="Y22" s="855"/>
      <c r="Z22" s="855"/>
      <c r="AB22" s="373">
        <v>0.52083333333333337</v>
      </c>
      <c r="AC22" s="854"/>
      <c r="AD22" s="855"/>
      <c r="AE22" s="855"/>
      <c r="AF22" s="749"/>
      <c r="AG22" s="749"/>
      <c r="AH22" s="373">
        <v>0.52083333333333337</v>
      </c>
      <c r="AI22" s="854"/>
      <c r="AJ22" s="855"/>
      <c r="AK22" s="855"/>
      <c r="AM22" s="373">
        <v>0.52083333333333337</v>
      </c>
      <c r="AN22" s="854"/>
      <c r="AO22" s="855"/>
      <c r="AP22" s="855"/>
      <c r="AR22" s="373">
        <v>0.52083333333333337</v>
      </c>
      <c r="AS22" s="854"/>
      <c r="AT22" s="855"/>
      <c r="AU22" s="855"/>
      <c r="AV22" s="749"/>
      <c r="AW22" s="749"/>
      <c r="AX22" s="373">
        <v>0.52083333333333337</v>
      </c>
      <c r="AY22" s="854"/>
      <c r="AZ22" s="855"/>
      <c r="BA22" s="855"/>
      <c r="BC22" s="373">
        <v>0.52083333333333337</v>
      </c>
      <c r="BD22" s="854"/>
      <c r="BE22" s="855"/>
      <c r="BF22" s="855"/>
      <c r="BH22" s="373">
        <v>0.52083333333333337</v>
      </c>
      <c r="BI22" s="854"/>
      <c r="BJ22" s="855"/>
      <c r="BK22" s="855"/>
      <c r="BL22" s="749"/>
      <c r="BM22" s="749"/>
      <c r="BN22" s="373">
        <v>0.52083333333333337</v>
      </c>
      <c r="BO22" s="854"/>
      <c r="BP22" s="855"/>
      <c r="BQ22" s="855"/>
      <c r="BS22" s="373">
        <v>0.52083333333333337</v>
      </c>
      <c r="BT22" s="854"/>
      <c r="BU22" s="855"/>
      <c r="BV22" s="855"/>
      <c r="BX22" s="373">
        <v>0.52083333333333337</v>
      </c>
      <c r="BY22" s="854"/>
      <c r="BZ22" s="855"/>
      <c r="CA22" s="855"/>
      <c r="CB22" s="749"/>
      <c r="CC22" s="749"/>
      <c r="CD22" s="373">
        <v>0.52083333333333337</v>
      </c>
      <c r="CE22" s="854"/>
      <c r="CF22" s="855"/>
      <c r="CG22" s="855"/>
      <c r="CI22" s="373">
        <v>0.52083333333333337</v>
      </c>
      <c r="CJ22" s="854"/>
      <c r="CK22" s="855"/>
      <c r="CL22" s="855"/>
      <c r="CN22" s="373">
        <v>0.52083333333333337</v>
      </c>
      <c r="CO22" s="854"/>
      <c r="CP22" s="855"/>
      <c r="CQ22" s="855"/>
      <c r="CR22" s="749"/>
      <c r="CS22" s="749"/>
      <c r="CT22" s="373">
        <v>0.52083333333333337</v>
      </c>
      <c r="CU22" s="854"/>
      <c r="CV22" s="855"/>
      <c r="CW22" s="855"/>
      <c r="CY22" s="373">
        <v>0.52083333333333337</v>
      </c>
      <c r="CZ22" s="854"/>
      <c r="DA22" s="855"/>
      <c r="DB22" s="855"/>
      <c r="DD22" s="373">
        <v>0.52083333333333337</v>
      </c>
      <c r="DE22" s="854"/>
      <c r="DF22" s="855"/>
      <c r="DG22" s="855"/>
      <c r="DV22" s="720"/>
      <c r="DW22" s="720"/>
      <c r="EL22" s="720"/>
      <c r="EM22" s="720"/>
    </row>
    <row r="23" spans="1:158" s="374" customFormat="1" ht="24.75" customHeight="1" x14ac:dyDescent="0.25">
      <c r="A23" s="720"/>
      <c r="B23" s="373">
        <v>4.1666666666666664E-2</v>
      </c>
      <c r="C23" s="854"/>
      <c r="D23" s="855"/>
      <c r="E23" s="855"/>
      <c r="G23" s="373">
        <v>4.1666666666666664E-2</v>
      </c>
      <c r="H23" s="854"/>
      <c r="I23" s="855"/>
      <c r="J23" s="855"/>
      <c r="L23" s="373">
        <v>4.1666666666666664E-2</v>
      </c>
      <c r="M23" s="854"/>
      <c r="N23" s="855"/>
      <c r="O23" s="855"/>
      <c r="P23" s="749"/>
      <c r="Q23" s="749"/>
      <c r="R23" s="373">
        <v>4.1666666666666664E-2</v>
      </c>
      <c r="S23" s="854"/>
      <c r="T23" s="855"/>
      <c r="U23" s="855"/>
      <c r="W23" s="373">
        <v>4.1666666666666664E-2</v>
      </c>
      <c r="X23" s="854"/>
      <c r="Y23" s="855"/>
      <c r="Z23" s="855"/>
      <c r="AB23" s="373">
        <v>4.1666666666666664E-2</v>
      </c>
      <c r="AC23" s="854"/>
      <c r="AD23" s="855"/>
      <c r="AE23" s="855"/>
      <c r="AF23" s="749"/>
      <c r="AG23" s="749"/>
      <c r="AH23" s="373">
        <v>4.1666666666666664E-2</v>
      </c>
      <c r="AI23" s="854"/>
      <c r="AJ23" s="855"/>
      <c r="AK23" s="855"/>
      <c r="AM23" s="373">
        <v>4.1666666666666664E-2</v>
      </c>
      <c r="AN23" s="854"/>
      <c r="AO23" s="855"/>
      <c r="AP23" s="855"/>
      <c r="AR23" s="373">
        <v>4.1666666666666664E-2</v>
      </c>
      <c r="AS23" s="854"/>
      <c r="AT23" s="855"/>
      <c r="AU23" s="855"/>
      <c r="AV23" s="749"/>
      <c r="AW23" s="749"/>
      <c r="AX23" s="373">
        <v>4.1666666666666664E-2</v>
      </c>
      <c r="AY23" s="854"/>
      <c r="AZ23" s="855"/>
      <c r="BA23" s="855"/>
      <c r="BC23" s="373">
        <v>4.1666666666666664E-2</v>
      </c>
      <c r="BD23" s="854"/>
      <c r="BE23" s="855"/>
      <c r="BF23" s="855"/>
      <c r="BH23" s="373">
        <v>4.1666666666666664E-2</v>
      </c>
      <c r="BI23" s="854"/>
      <c r="BJ23" s="855"/>
      <c r="BK23" s="855"/>
      <c r="BL23" s="749"/>
      <c r="BM23" s="749"/>
      <c r="BN23" s="373">
        <v>4.1666666666666664E-2</v>
      </c>
      <c r="BO23" s="854"/>
      <c r="BP23" s="855"/>
      <c r="BQ23" s="855"/>
      <c r="BS23" s="373">
        <v>4.1666666666666664E-2</v>
      </c>
      <c r="BT23" s="854"/>
      <c r="BU23" s="855"/>
      <c r="BV23" s="855"/>
      <c r="BX23" s="373">
        <v>4.1666666666666664E-2</v>
      </c>
      <c r="BY23" s="854"/>
      <c r="BZ23" s="855"/>
      <c r="CA23" s="855"/>
      <c r="CB23" s="749"/>
      <c r="CC23" s="749"/>
      <c r="CD23" s="373">
        <v>4.1666666666666664E-2</v>
      </c>
      <c r="CE23" s="854"/>
      <c r="CF23" s="855"/>
      <c r="CG23" s="855"/>
      <c r="CI23" s="373">
        <v>4.1666666666666664E-2</v>
      </c>
      <c r="CJ23" s="854"/>
      <c r="CK23" s="855"/>
      <c r="CL23" s="855"/>
      <c r="CN23" s="373">
        <v>4.1666666666666664E-2</v>
      </c>
      <c r="CO23" s="854"/>
      <c r="CP23" s="855"/>
      <c r="CQ23" s="855"/>
      <c r="CR23" s="749"/>
      <c r="CS23" s="749"/>
      <c r="CT23" s="373">
        <v>4.1666666666666664E-2</v>
      </c>
      <c r="CU23" s="854"/>
      <c r="CV23" s="855"/>
      <c r="CW23" s="855"/>
      <c r="CY23" s="373">
        <v>4.1666666666666664E-2</v>
      </c>
      <c r="CZ23" s="854"/>
      <c r="DA23" s="855"/>
      <c r="DB23" s="855"/>
      <c r="DD23" s="373">
        <v>4.1666666666666664E-2</v>
      </c>
      <c r="DE23" s="854"/>
      <c r="DF23" s="855"/>
      <c r="DG23" s="855"/>
      <c r="DV23" s="720"/>
      <c r="DW23" s="720"/>
      <c r="EL23" s="720"/>
      <c r="EM23" s="720"/>
    </row>
    <row r="24" spans="1:158" s="374" customFormat="1" ht="24.75" customHeight="1" x14ac:dyDescent="0.25">
      <c r="A24" s="720"/>
      <c r="B24" s="373">
        <v>6.25E-2</v>
      </c>
      <c r="C24" s="854"/>
      <c r="D24" s="855"/>
      <c r="E24" s="855"/>
      <c r="G24" s="373">
        <v>6.25E-2</v>
      </c>
      <c r="H24" s="854"/>
      <c r="I24" s="855"/>
      <c r="J24" s="855"/>
      <c r="L24" s="373">
        <v>6.25E-2</v>
      </c>
      <c r="M24" s="854"/>
      <c r="N24" s="855"/>
      <c r="O24" s="855"/>
      <c r="P24" s="749"/>
      <c r="Q24" s="749"/>
      <c r="R24" s="373">
        <v>6.25E-2</v>
      </c>
      <c r="S24" s="854"/>
      <c r="T24" s="855"/>
      <c r="U24" s="855"/>
      <c r="W24" s="373">
        <v>6.25E-2</v>
      </c>
      <c r="X24" s="854"/>
      <c r="Y24" s="855"/>
      <c r="Z24" s="855"/>
      <c r="AB24" s="373">
        <v>6.25E-2</v>
      </c>
      <c r="AC24" s="854"/>
      <c r="AD24" s="855"/>
      <c r="AE24" s="855"/>
      <c r="AF24" s="749"/>
      <c r="AG24" s="749"/>
      <c r="AH24" s="373">
        <v>6.25E-2</v>
      </c>
      <c r="AI24" s="854"/>
      <c r="AJ24" s="855"/>
      <c r="AK24" s="855"/>
      <c r="AM24" s="373">
        <v>6.25E-2</v>
      </c>
      <c r="AN24" s="854"/>
      <c r="AO24" s="855"/>
      <c r="AP24" s="855"/>
      <c r="AR24" s="373">
        <v>6.25E-2</v>
      </c>
      <c r="AS24" s="854"/>
      <c r="AT24" s="855"/>
      <c r="AU24" s="855"/>
      <c r="AV24" s="749"/>
      <c r="AW24" s="749"/>
      <c r="AX24" s="373">
        <v>6.25E-2</v>
      </c>
      <c r="AY24" s="854"/>
      <c r="AZ24" s="855"/>
      <c r="BA24" s="855"/>
      <c r="BC24" s="373">
        <v>6.25E-2</v>
      </c>
      <c r="BD24" s="854"/>
      <c r="BE24" s="855"/>
      <c r="BF24" s="855"/>
      <c r="BH24" s="373">
        <v>6.25E-2</v>
      </c>
      <c r="BI24" s="854"/>
      <c r="BJ24" s="855"/>
      <c r="BK24" s="855"/>
      <c r="BL24" s="749"/>
      <c r="BM24" s="749"/>
      <c r="BN24" s="373">
        <v>6.25E-2</v>
      </c>
      <c r="BO24" s="854"/>
      <c r="BP24" s="855"/>
      <c r="BQ24" s="855"/>
      <c r="BS24" s="373">
        <v>6.25E-2</v>
      </c>
      <c r="BT24" s="854"/>
      <c r="BU24" s="855"/>
      <c r="BV24" s="855"/>
      <c r="BX24" s="373">
        <v>6.25E-2</v>
      </c>
      <c r="BY24" s="854"/>
      <c r="BZ24" s="855"/>
      <c r="CA24" s="855"/>
      <c r="CB24" s="749"/>
      <c r="CC24" s="749"/>
      <c r="CD24" s="373">
        <v>6.25E-2</v>
      </c>
      <c r="CE24" s="854"/>
      <c r="CF24" s="855"/>
      <c r="CG24" s="855"/>
      <c r="CI24" s="373">
        <v>6.25E-2</v>
      </c>
      <c r="CJ24" s="854"/>
      <c r="CK24" s="855"/>
      <c r="CL24" s="855"/>
      <c r="CN24" s="373">
        <v>6.25E-2</v>
      </c>
      <c r="CO24" s="854"/>
      <c r="CP24" s="855"/>
      <c r="CQ24" s="855"/>
      <c r="CR24" s="749"/>
      <c r="CS24" s="749"/>
      <c r="CT24" s="373">
        <v>6.25E-2</v>
      </c>
      <c r="CU24" s="854"/>
      <c r="CV24" s="855"/>
      <c r="CW24" s="855"/>
      <c r="CY24" s="373">
        <v>6.25E-2</v>
      </c>
      <c r="CZ24" s="854"/>
      <c r="DA24" s="855"/>
      <c r="DB24" s="855"/>
      <c r="DD24" s="373">
        <v>6.25E-2</v>
      </c>
      <c r="DE24" s="854"/>
      <c r="DF24" s="855"/>
      <c r="DG24" s="855"/>
      <c r="DV24" s="720"/>
      <c r="DW24" s="720"/>
      <c r="EL24" s="720"/>
      <c r="EM24" s="720"/>
    </row>
    <row r="25" spans="1:158" s="374" customFormat="1" ht="24.75" customHeight="1" x14ac:dyDescent="0.25">
      <c r="A25" s="720"/>
      <c r="B25" s="373">
        <v>8.3333333333333398E-2</v>
      </c>
      <c r="C25" s="854" t="s">
        <v>249</v>
      </c>
      <c r="D25" s="855"/>
      <c r="E25" s="855"/>
      <c r="G25" s="373">
        <v>8.3333333333333398E-2</v>
      </c>
      <c r="H25" s="854"/>
      <c r="I25" s="855"/>
      <c r="J25" s="855"/>
      <c r="L25" s="373">
        <v>8.3333333333333398E-2</v>
      </c>
      <c r="M25" s="854"/>
      <c r="N25" s="855"/>
      <c r="O25" s="855"/>
      <c r="P25" s="749"/>
      <c r="Q25" s="749"/>
      <c r="R25" s="373">
        <v>8.3333333333333398E-2</v>
      </c>
      <c r="S25" s="854"/>
      <c r="T25" s="855"/>
      <c r="U25" s="855"/>
      <c r="W25" s="373">
        <v>8.3333333333333398E-2</v>
      </c>
      <c r="X25" s="854"/>
      <c r="Y25" s="855"/>
      <c r="Z25" s="855"/>
      <c r="AB25" s="373">
        <v>8.3333333333333398E-2</v>
      </c>
      <c r="AC25" s="854"/>
      <c r="AD25" s="855"/>
      <c r="AE25" s="855"/>
      <c r="AF25" s="749"/>
      <c r="AG25" s="749"/>
      <c r="AH25" s="373">
        <v>8.3333333333333398E-2</v>
      </c>
      <c r="AI25" s="854"/>
      <c r="AJ25" s="855"/>
      <c r="AK25" s="855"/>
      <c r="AM25" s="373">
        <v>8.3333333333333398E-2</v>
      </c>
      <c r="AN25" s="854"/>
      <c r="AO25" s="855"/>
      <c r="AP25" s="855"/>
      <c r="AR25" s="373">
        <v>8.3333333333333398E-2</v>
      </c>
      <c r="AS25" s="854"/>
      <c r="AT25" s="855"/>
      <c r="AU25" s="855"/>
      <c r="AV25" s="749"/>
      <c r="AW25" s="749"/>
      <c r="AX25" s="373">
        <v>8.3333333333333398E-2</v>
      </c>
      <c r="AY25" s="854"/>
      <c r="AZ25" s="855"/>
      <c r="BA25" s="855"/>
      <c r="BC25" s="373">
        <v>8.3333333333333398E-2</v>
      </c>
      <c r="BD25" s="854"/>
      <c r="BE25" s="855"/>
      <c r="BF25" s="855"/>
      <c r="BH25" s="373">
        <v>8.3333333333333398E-2</v>
      </c>
      <c r="BI25" s="854"/>
      <c r="BJ25" s="855"/>
      <c r="BK25" s="855"/>
      <c r="BL25" s="749"/>
      <c r="BM25" s="749"/>
      <c r="BN25" s="373">
        <v>8.3333333333333398E-2</v>
      </c>
      <c r="BO25" s="854"/>
      <c r="BP25" s="855"/>
      <c r="BQ25" s="855"/>
      <c r="BS25" s="373">
        <v>8.3333333333333398E-2</v>
      </c>
      <c r="BT25" s="854"/>
      <c r="BU25" s="855"/>
      <c r="BV25" s="855"/>
      <c r="BX25" s="373">
        <v>8.3333333333333398E-2</v>
      </c>
      <c r="BY25" s="854"/>
      <c r="BZ25" s="855"/>
      <c r="CA25" s="855"/>
      <c r="CB25" s="749"/>
      <c r="CC25" s="749"/>
      <c r="CD25" s="373">
        <v>8.3333333333333398E-2</v>
      </c>
      <c r="CE25" s="854"/>
      <c r="CF25" s="855"/>
      <c r="CG25" s="855"/>
      <c r="CI25" s="373">
        <v>8.3333333333333398E-2</v>
      </c>
      <c r="CJ25" s="854"/>
      <c r="CK25" s="855"/>
      <c r="CL25" s="855"/>
      <c r="CN25" s="373">
        <v>8.3333333333333398E-2</v>
      </c>
      <c r="CO25" s="854"/>
      <c r="CP25" s="855"/>
      <c r="CQ25" s="855"/>
      <c r="CR25" s="749"/>
      <c r="CS25" s="749"/>
      <c r="CT25" s="373">
        <v>8.3333333333333398E-2</v>
      </c>
      <c r="CU25" s="854"/>
      <c r="CV25" s="855"/>
      <c r="CW25" s="855"/>
      <c r="CY25" s="373">
        <v>8.3333333333333398E-2</v>
      </c>
      <c r="CZ25" s="854"/>
      <c r="DA25" s="855"/>
      <c r="DB25" s="855"/>
      <c r="DD25" s="373">
        <v>8.3333333333333398E-2</v>
      </c>
      <c r="DE25" s="854"/>
      <c r="DF25" s="855"/>
      <c r="DG25" s="855"/>
      <c r="DV25" s="720"/>
      <c r="DW25" s="720"/>
      <c r="EL25" s="720"/>
      <c r="EM25" s="720"/>
    </row>
    <row r="26" spans="1:158" s="374" customFormat="1" ht="24.75" customHeight="1" x14ac:dyDescent="0.25">
      <c r="A26" s="720"/>
      <c r="B26" s="373">
        <v>0.104166666666667</v>
      </c>
      <c r="C26" s="854"/>
      <c r="D26" s="855"/>
      <c r="E26" s="855"/>
      <c r="G26" s="373">
        <v>0.104166666666667</v>
      </c>
      <c r="H26" s="854"/>
      <c r="I26" s="855"/>
      <c r="J26" s="855"/>
      <c r="L26" s="373">
        <v>0.104166666666667</v>
      </c>
      <c r="M26" s="854"/>
      <c r="N26" s="855"/>
      <c r="O26" s="855"/>
      <c r="P26" s="749"/>
      <c r="Q26" s="749"/>
      <c r="R26" s="373">
        <v>0.104166666666667</v>
      </c>
      <c r="S26" s="854"/>
      <c r="T26" s="855"/>
      <c r="U26" s="855"/>
      <c r="W26" s="373">
        <v>0.104166666666667</v>
      </c>
      <c r="X26" s="854"/>
      <c r="Y26" s="855"/>
      <c r="Z26" s="855"/>
      <c r="AB26" s="373">
        <v>0.104166666666667</v>
      </c>
      <c r="AC26" s="854"/>
      <c r="AD26" s="855"/>
      <c r="AE26" s="855"/>
      <c r="AF26" s="749"/>
      <c r="AG26" s="749"/>
      <c r="AH26" s="373">
        <v>0.104166666666667</v>
      </c>
      <c r="AI26" s="854"/>
      <c r="AJ26" s="855"/>
      <c r="AK26" s="855"/>
      <c r="AM26" s="373">
        <v>0.104166666666667</v>
      </c>
      <c r="AN26" s="854"/>
      <c r="AO26" s="855"/>
      <c r="AP26" s="855"/>
      <c r="AR26" s="373">
        <v>0.104166666666667</v>
      </c>
      <c r="AS26" s="854"/>
      <c r="AT26" s="855"/>
      <c r="AU26" s="855"/>
      <c r="AV26" s="749"/>
      <c r="AW26" s="749"/>
      <c r="AX26" s="373">
        <v>0.104166666666667</v>
      </c>
      <c r="AY26" s="854"/>
      <c r="AZ26" s="855"/>
      <c r="BA26" s="855"/>
      <c r="BC26" s="373">
        <v>0.104166666666667</v>
      </c>
      <c r="BD26" s="854"/>
      <c r="BE26" s="855"/>
      <c r="BF26" s="855"/>
      <c r="BH26" s="373">
        <v>0.104166666666667</v>
      </c>
      <c r="BI26" s="854"/>
      <c r="BJ26" s="855"/>
      <c r="BK26" s="855"/>
      <c r="BL26" s="749"/>
      <c r="BM26" s="749"/>
      <c r="BN26" s="373">
        <v>0.104166666666667</v>
      </c>
      <c r="BO26" s="854"/>
      <c r="BP26" s="855"/>
      <c r="BQ26" s="855"/>
      <c r="BS26" s="373">
        <v>0.104166666666667</v>
      </c>
      <c r="BT26" s="854"/>
      <c r="BU26" s="855"/>
      <c r="BV26" s="855"/>
      <c r="BX26" s="373">
        <v>0.104166666666667</v>
      </c>
      <c r="BY26" s="854"/>
      <c r="BZ26" s="855"/>
      <c r="CA26" s="855"/>
      <c r="CB26" s="749"/>
      <c r="CC26" s="749"/>
      <c r="CD26" s="373">
        <v>0.104166666666667</v>
      </c>
      <c r="CE26" s="854"/>
      <c r="CF26" s="855"/>
      <c r="CG26" s="855"/>
      <c r="CI26" s="373">
        <v>0.104166666666667</v>
      </c>
      <c r="CJ26" s="854"/>
      <c r="CK26" s="855"/>
      <c r="CL26" s="855"/>
      <c r="CN26" s="373">
        <v>0.104166666666667</v>
      </c>
      <c r="CO26" s="854"/>
      <c r="CP26" s="855"/>
      <c r="CQ26" s="855"/>
      <c r="CR26" s="749"/>
      <c r="CS26" s="749"/>
      <c r="CT26" s="373">
        <v>0.104166666666667</v>
      </c>
      <c r="CU26" s="854"/>
      <c r="CV26" s="855"/>
      <c r="CW26" s="855"/>
      <c r="CY26" s="373">
        <v>0.104166666666667</v>
      </c>
      <c r="CZ26" s="854"/>
      <c r="DA26" s="855"/>
      <c r="DB26" s="855"/>
      <c r="DD26" s="373">
        <v>0.104166666666667</v>
      </c>
      <c r="DE26" s="854"/>
      <c r="DF26" s="855"/>
      <c r="DG26" s="855"/>
      <c r="DV26" s="720"/>
      <c r="DW26" s="720"/>
      <c r="EL26" s="720"/>
      <c r="EM26" s="720"/>
    </row>
    <row r="27" spans="1:158" s="374" customFormat="1" ht="24.75" customHeight="1" x14ac:dyDescent="0.25">
      <c r="A27" s="720"/>
      <c r="B27" s="373">
        <v>0.125</v>
      </c>
      <c r="C27" s="854"/>
      <c r="D27" s="855"/>
      <c r="E27" s="855"/>
      <c r="G27" s="373">
        <v>0.125</v>
      </c>
      <c r="H27" s="854"/>
      <c r="I27" s="855"/>
      <c r="J27" s="855"/>
      <c r="L27" s="373">
        <v>0.125</v>
      </c>
      <c r="M27" s="854"/>
      <c r="N27" s="855"/>
      <c r="O27" s="855"/>
      <c r="P27" s="749"/>
      <c r="Q27" s="749"/>
      <c r="R27" s="373">
        <v>0.125</v>
      </c>
      <c r="S27" s="854"/>
      <c r="T27" s="855"/>
      <c r="U27" s="855"/>
      <c r="W27" s="373">
        <v>0.125</v>
      </c>
      <c r="X27" s="854"/>
      <c r="Y27" s="855"/>
      <c r="Z27" s="855"/>
      <c r="AB27" s="373">
        <v>0.125</v>
      </c>
      <c r="AC27" s="854"/>
      <c r="AD27" s="855"/>
      <c r="AE27" s="855"/>
      <c r="AF27" s="749"/>
      <c r="AG27" s="749"/>
      <c r="AH27" s="373">
        <v>0.125</v>
      </c>
      <c r="AI27" s="854"/>
      <c r="AJ27" s="855"/>
      <c r="AK27" s="855"/>
      <c r="AM27" s="373">
        <v>0.125</v>
      </c>
      <c r="AN27" s="854"/>
      <c r="AO27" s="855"/>
      <c r="AP27" s="855"/>
      <c r="AR27" s="373">
        <v>0.125</v>
      </c>
      <c r="AS27" s="854"/>
      <c r="AT27" s="855"/>
      <c r="AU27" s="855"/>
      <c r="AV27" s="749"/>
      <c r="AW27" s="749"/>
      <c r="AX27" s="373">
        <v>0.125</v>
      </c>
      <c r="AY27" s="854"/>
      <c r="AZ27" s="855"/>
      <c r="BA27" s="855"/>
      <c r="BC27" s="373">
        <v>0.125</v>
      </c>
      <c r="BD27" s="854"/>
      <c r="BE27" s="855"/>
      <c r="BF27" s="855"/>
      <c r="BH27" s="373">
        <v>0.125</v>
      </c>
      <c r="BI27" s="854"/>
      <c r="BJ27" s="855"/>
      <c r="BK27" s="855"/>
      <c r="BL27" s="749"/>
      <c r="BM27" s="749"/>
      <c r="BN27" s="373">
        <v>0.125</v>
      </c>
      <c r="BO27" s="854"/>
      <c r="BP27" s="855"/>
      <c r="BQ27" s="855"/>
      <c r="BS27" s="373">
        <v>0.125</v>
      </c>
      <c r="BT27" s="854"/>
      <c r="BU27" s="855"/>
      <c r="BV27" s="855"/>
      <c r="BX27" s="373">
        <v>0.125</v>
      </c>
      <c r="BY27" s="854"/>
      <c r="BZ27" s="855"/>
      <c r="CA27" s="855"/>
      <c r="CB27" s="749"/>
      <c r="CC27" s="749"/>
      <c r="CD27" s="373">
        <v>0.125</v>
      </c>
      <c r="CE27" s="854"/>
      <c r="CF27" s="855"/>
      <c r="CG27" s="855"/>
      <c r="CI27" s="373">
        <v>0.125</v>
      </c>
      <c r="CJ27" s="854"/>
      <c r="CK27" s="855"/>
      <c r="CL27" s="855"/>
      <c r="CN27" s="373">
        <v>0.125</v>
      </c>
      <c r="CO27" s="854"/>
      <c r="CP27" s="855"/>
      <c r="CQ27" s="855"/>
      <c r="CR27" s="749"/>
      <c r="CS27" s="749"/>
      <c r="CT27" s="373">
        <v>0.125</v>
      </c>
      <c r="CU27" s="854"/>
      <c r="CV27" s="855"/>
      <c r="CW27" s="855"/>
      <c r="CY27" s="373">
        <v>0.125</v>
      </c>
      <c r="CZ27" s="854"/>
      <c r="DA27" s="855"/>
      <c r="DB27" s="855"/>
      <c r="DD27" s="373">
        <v>0.125</v>
      </c>
      <c r="DE27" s="854"/>
      <c r="DF27" s="855"/>
      <c r="DG27" s="855"/>
      <c r="DV27" s="720"/>
      <c r="DW27" s="720"/>
      <c r="EL27" s="720"/>
      <c r="EM27" s="720"/>
    </row>
    <row r="28" spans="1:158" s="374" customFormat="1" ht="24.75" customHeight="1" x14ac:dyDescent="0.25">
      <c r="A28" s="720"/>
      <c r="B28" s="373">
        <v>0.14583333333333401</v>
      </c>
      <c r="C28" s="854"/>
      <c r="D28" s="855"/>
      <c r="E28" s="855"/>
      <c r="G28" s="373">
        <v>0.14583333333333401</v>
      </c>
      <c r="H28" s="854"/>
      <c r="I28" s="855"/>
      <c r="J28" s="855"/>
      <c r="L28" s="373">
        <v>0.14583333333333401</v>
      </c>
      <c r="M28" s="854"/>
      <c r="N28" s="855"/>
      <c r="O28" s="855"/>
      <c r="P28" s="749"/>
      <c r="Q28" s="749"/>
      <c r="R28" s="373">
        <v>0.14583333333333401</v>
      </c>
      <c r="S28" s="854"/>
      <c r="T28" s="855"/>
      <c r="U28" s="855"/>
      <c r="W28" s="373">
        <v>0.14583333333333401</v>
      </c>
      <c r="X28" s="854"/>
      <c r="Y28" s="855"/>
      <c r="Z28" s="855"/>
      <c r="AB28" s="373">
        <v>0.14583333333333401</v>
      </c>
      <c r="AC28" s="854"/>
      <c r="AD28" s="855"/>
      <c r="AE28" s="855"/>
      <c r="AF28" s="749"/>
      <c r="AG28" s="749"/>
      <c r="AH28" s="373">
        <v>0.14583333333333401</v>
      </c>
      <c r="AI28" s="854"/>
      <c r="AJ28" s="855"/>
      <c r="AK28" s="855"/>
      <c r="AM28" s="373">
        <v>0.14583333333333401</v>
      </c>
      <c r="AN28" s="854"/>
      <c r="AO28" s="855"/>
      <c r="AP28" s="855"/>
      <c r="AR28" s="373">
        <v>0.14583333333333401</v>
      </c>
      <c r="AS28" s="854"/>
      <c r="AT28" s="855"/>
      <c r="AU28" s="855"/>
      <c r="AV28" s="749"/>
      <c r="AW28" s="749"/>
      <c r="AX28" s="373">
        <v>0.14583333333333401</v>
      </c>
      <c r="AY28" s="854"/>
      <c r="AZ28" s="855"/>
      <c r="BA28" s="855"/>
      <c r="BC28" s="373">
        <v>0.14583333333333401</v>
      </c>
      <c r="BD28" s="854"/>
      <c r="BE28" s="855"/>
      <c r="BF28" s="855"/>
      <c r="BH28" s="373">
        <v>0.14583333333333401</v>
      </c>
      <c r="BI28" s="854"/>
      <c r="BJ28" s="855"/>
      <c r="BK28" s="855"/>
      <c r="BL28" s="749"/>
      <c r="BM28" s="749"/>
      <c r="BN28" s="373">
        <v>0.14583333333333401</v>
      </c>
      <c r="BO28" s="854"/>
      <c r="BP28" s="855"/>
      <c r="BQ28" s="855"/>
      <c r="BS28" s="373">
        <v>0.14583333333333401</v>
      </c>
      <c r="BT28" s="854"/>
      <c r="BU28" s="855"/>
      <c r="BV28" s="855"/>
      <c r="BX28" s="373">
        <v>0.14583333333333401</v>
      </c>
      <c r="BY28" s="854"/>
      <c r="BZ28" s="855"/>
      <c r="CA28" s="855"/>
      <c r="CB28" s="749"/>
      <c r="CC28" s="749"/>
      <c r="CD28" s="373">
        <v>0.14583333333333401</v>
      </c>
      <c r="CE28" s="854"/>
      <c r="CF28" s="855"/>
      <c r="CG28" s="855"/>
      <c r="CI28" s="373">
        <v>0.14583333333333401</v>
      </c>
      <c r="CJ28" s="854"/>
      <c r="CK28" s="855"/>
      <c r="CL28" s="855"/>
      <c r="CN28" s="373">
        <v>0.14583333333333401</v>
      </c>
      <c r="CO28" s="854"/>
      <c r="CP28" s="855"/>
      <c r="CQ28" s="855"/>
      <c r="CR28" s="749"/>
      <c r="CS28" s="749"/>
      <c r="CT28" s="373">
        <v>0.14583333333333401</v>
      </c>
      <c r="CU28" s="854"/>
      <c r="CV28" s="855"/>
      <c r="CW28" s="855"/>
      <c r="CY28" s="373">
        <v>0.14583333333333401</v>
      </c>
      <c r="CZ28" s="854"/>
      <c r="DA28" s="855"/>
      <c r="DB28" s="855"/>
      <c r="DD28" s="373">
        <v>0.14583333333333401</v>
      </c>
      <c r="DE28" s="854"/>
      <c r="DF28" s="855"/>
      <c r="DG28" s="855"/>
      <c r="DV28" s="720"/>
      <c r="DW28" s="720"/>
      <c r="EL28" s="720"/>
      <c r="EM28" s="720"/>
    </row>
    <row r="29" spans="1:158" s="374" customFormat="1" ht="24.75" customHeight="1" x14ac:dyDescent="0.25">
      <c r="A29" s="720"/>
      <c r="B29" s="373">
        <v>0.16666666666666799</v>
      </c>
      <c r="C29" s="854"/>
      <c r="D29" s="855"/>
      <c r="E29" s="855"/>
      <c r="G29" s="373">
        <v>0.16666666666666799</v>
      </c>
      <c r="H29" s="854"/>
      <c r="I29" s="855"/>
      <c r="J29" s="855"/>
      <c r="L29" s="373">
        <v>0.16666666666666599</v>
      </c>
      <c r="M29" s="854"/>
      <c r="N29" s="855"/>
      <c r="O29" s="855"/>
      <c r="P29" s="749"/>
      <c r="Q29" s="749"/>
      <c r="R29" s="373">
        <v>0.16666666666666799</v>
      </c>
      <c r="S29" s="854"/>
      <c r="T29" s="855"/>
      <c r="U29" s="855"/>
      <c r="W29" s="373">
        <v>0.16666666666666799</v>
      </c>
      <c r="X29" s="854"/>
      <c r="Y29" s="855"/>
      <c r="Z29" s="855"/>
      <c r="AB29" s="373">
        <v>0.16666666666666799</v>
      </c>
      <c r="AC29" s="854"/>
      <c r="AD29" s="855"/>
      <c r="AE29" s="855"/>
      <c r="AF29" s="749"/>
      <c r="AG29" s="749"/>
      <c r="AH29" s="373">
        <v>0.16666666666666699</v>
      </c>
      <c r="AI29" s="854"/>
      <c r="AJ29" s="855"/>
      <c r="AK29" s="855"/>
      <c r="AM29" s="373">
        <v>0.16666666666666699</v>
      </c>
      <c r="AN29" s="854"/>
      <c r="AO29" s="855"/>
      <c r="AP29" s="855"/>
      <c r="AR29" s="373">
        <v>0.16666666666666699</v>
      </c>
      <c r="AS29" s="854"/>
      <c r="AT29" s="855"/>
      <c r="AU29" s="855"/>
      <c r="AV29" s="749"/>
      <c r="AW29" s="749"/>
      <c r="AX29" s="373">
        <v>0.16666666666666699</v>
      </c>
      <c r="AY29" s="854"/>
      <c r="AZ29" s="855"/>
      <c r="BA29" s="855"/>
      <c r="BC29" s="373">
        <v>0.16666666666666699</v>
      </c>
      <c r="BD29" s="854"/>
      <c r="BE29" s="855"/>
      <c r="BF29" s="855"/>
      <c r="BH29" s="373">
        <v>0.16666666666666699</v>
      </c>
      <c r="BI29" s="854"/>
      <c r="BJ29" s="855"/>
      <c r="BK29" s="855"/>
      <c r="BL29" s="749"/>
      <c r="BM29" s="749"/>
      <c r="BN29" s="373">
        <v>0.16666666666666699</v>
      </c>
      <c r="BO29" s="854"/>
      <c r="BP29" s="855"/>
      <c r="BQ29" s="855"/>
      <c r="BS29" s="373">
        <v>0.16666666666666699</v>
      </c>
      <c r="BT29" s="854"/>
      <c r="BU29" s="855"/>
      <c r="BV29" s="855"/>
      <c r="BX29" s="373">
        <v>0.16666666666666699</v>
      </c>
      <c r="BY29" s="854"/>
      <c r="BZ29" s="855"/>
      <c r="CA29" s="855"/>
      <c r="CB29" s="749"/>
      <c r="CC29" s="749"/>
      <c r="CD29" s="373">
        <v>0.16666666666666699</v>
      </c>
      <c r="CE29" s="854"/>
      <c r="CF29" s="855"/>
      <c r="CG29" s="855"/>
      <c r="CI29" s="373">
        <v>0.16666666666666699</v>
      </c>
      <c r="CJ29" s="854"/>
      <c r="CK29" s="855"/>
      <c r="CL29" s="855"/>
      <c r="CN29" s="373">
        <v>0.16666666666666699</v>
      </c>
      <c r="CO29" s="854"/>
      <c r="CP29" s="855"/>
      <c r="CQ29" s="855"/>
      <c r="CR29" s="749"/>
      <c r="CS29" s="749"/>
      <c r="CT29" s="373">
        <v>0.16666666666666699</v>
      </c>
      <c r="CU29" s="854"/>
      <c r="CV29" s="855"/>
      <c r="CW29" s="855"/>
      <c r="CY29" s="373">
        <v>0.16666666666666699</v>
      </c>
      <c r="CZ29" s="854"/>
      <c r="DA29" s="855"/>
      <c r="DB29" s="855"/>
      <c r="DD29" s="373">
        <v>0.16666666666666699</v>
      </c>
      <c r="DE29" s="854"/>
      <c r="DF29" s="855"/>
      <c r="DG29" s="855"/>
      <c r="DV29" s="720"/>
      <c r="DW29" s="720"/>
      <c r="EL29" s="720"/>
      <c r="EM29" s="720"/>
    </row>
    <row r="30" spans="1:158" s="374" customFormat="1" ht="24.75" customHeight="1" x14ac:dyDescent="0.25">
      <c r="A30" s="720"/>
      <c r="B30" s="373">
        <v>0.187500000000002</v>
      </c>
      <c r="C30" s="854"/>
      <c r="D30" s="855"/>
      <c r="E30" s="855"/>
      <c r="G30" s="373">
        <v>0.187500000000002</v>
      </c>
      <c r="H30" s="854"/>
      <c r="I30" s="855"/>
      <c r="J30" s="855"/>
      <c r="L30" s="373">
        <v>0.187499999999999</v>
      </c>
      <c r="M30" s="854"/>
      <c r="N30" s="855"/>
      <c r="O30" s="855"/>
      <c r="P30" s="749"/>
      <c r="Q30" s="749"/>
      <c r="R30" s="373">
        <v>0.187500000000002</v>
      </c>
      <c r="S30" s="854"/>
      <c r="T30" s="855"/>
      <c r="U30" s="855"/>
      <c r="W30" s="373">
        <v>0.187500000000002</v>
      </c>
      <c r="X30" s="854"/>
      <c r="Y30" s="855"/>
      <c r="Z30" s="855"/>
      <c r="AB30" s="373">
        <v>0.187500000000002</v>
      </c>
      <c r="AC30" s="854"/>
      <c r="AD30" s="855"/>
      <c r="AE30" s="855"/>
      <c r="AF30" s="749"/>
      <c r="AG30" s="749"/>
      <c r="AH30" s="373">
        <v>0.187500000000002</v>
      </c>
      <c r="AI30" s="854"/>
      <c r="AJ30" s="855"/>
      <c r="AK30" s="855"/>
      <c r="AM30" s="373">
        <v>0.187500000000002</v>
      </c>
      <c r="AN30" s="854"/>
      <c r="AO30" s="855"/>
      <c r="AP30" s="855"/>
      <c r="AR30" s="373">
        <v>0.187500000000002</v>
      </c>
      <c r="AS30" s="854"/>
      <c r="AT30" s="855"/>
      <c r="AU30" s="855"/>
      <c r="AV30" s="749"/>
      <c r="AW30" s="749"/>
      <c r="AX30" s="373">
        <v>0.187500000000002</v>
      </c>
      <c r="AY30" s="854"/>
      <c r="AZ30" s="855"/>
      <c r="BA30" s="855"/>
      <c r="BC30" s="373">
        <v>0.187500000000002</v>
      </c>
      <c r="BD30" s="854"/>
      <c r="BE30" s="855"/>
      <c r="BF30" s="855"/>
      <c r="BH30" s="373">
        <v>0.187500000000002</v>
      </c>
      <c r="BI30" s="854"/>
      <c r="BJ30" s="855"/>
      <c r="BK30" s="855"/>
      <c r="BL30" s="749"/>
      <c r="BM30" s="749"/>
      <c r="BN30" s="373">
        <v>0.187500000000002</v>
      </c>
      <c r="BO30" s="854"/>
      <c r="BP30" s="855"/>
      <c r="BQ30" s="855"/>
      <c r="BS30" s="373">
        <v>0.187500000000002</v>
      </c>
      <c r="BT30" s="854"/>
      <c r="BU30" s="855"/>
      <c r="BV30" s="855"/>
      <c r="BX30" s="373">
        <v>0.187500000000002</v>
      </c>
      <c r="BY30" s="854"/>
      <c r="BZ30" s="855"/>
      <c r="CA30" s="855"/>
      <c r="CB30" s="749"/>
      <c r="CC30" s="749"/>
      <c r="CD30" s="373">
        <v>0.187500000000002</v>
      </c>
      <c r="CE30" s="854"/>
      <c r="CF30" s="855"/>
      <c r="CG30" s="855"/>
      <c r="CI30" s="373">
        <v>0.187500000000002</v>
      </c>
      <c r="CJ30" s="854"/>
      <c r="CK30" s="855"/>
      <c r="CL30" s="855"/>
      <c r="CN30" s="373">
        <v>0.187500000000002</v>
      </c>
      <c r="CO30" s="854"/>
      <c r="CP30" s="855"/>
      <c r="CQ30" s="855"/>
      <c r="CR30" s="749"/>
      <c r="CS30" s="749"/>
      <c r="CT30" s="373">
        <v>0.187500000000002</v>
      </c>
      <c r="CU30" s="854"/>
      <c r="CV30" s="855"/>
      <c r="CW30" s="855"/>
      <c r="CY30" s="373">
        <v>0.187500000000002</v>
      </c>
      <c r="CZ30" s="854"/>
      <c r="DA30" s="855"/>
      <c r="DB30" s="855"/>
      <c r="DD30" s="373">
        <v>0.187500000000002</v>
      </c>
      <c r="DE30" s="854"/>
      <c r="DF30" s="855"/>
      <c r="DG30" s="855"/>
      <c r="DV30" s="720"/>
      <c r="DW30" s="720"/>
      <c r="EL30" s="720"/>
      <c r="EM30" s="720"/>
    </row>
    <row r="31" spans="1:158" s="374" customFormat="1" ht="24.75" customHeight="1" x14ac:dyDescent="0.25">
      <c r="A31" s="720"/>
      <c r="B31" s="373">
        <v>0.20833333333333601</v>
      </c>
      <c r="C31" s="854"/>
      <c r="D31" s="855"/>
      <c r="E31" s="855"/>
      <c r="G31" s="373">
        <v>0.20833333333333601</v>
      </c>
      <c r="H31" s="854"/>
      <c r="I31" s="855"/>
      <c r="J31" s="855"/>
      <c r="L31" s="373">
        <v>0.20833333333333201</v>
      </c>
      <c r="M31" s="854"/>
      <c r="N31" s="855"/>
      <c r="O31" s="855"/>
      <c r="P31" s="749"/>
      <c r="Q31" s="749"/>
      <c r="R31" s="373">
        <v>0.20833333333333601</v>
      </c>
      <c r="S31" s="854"/>
      <c r="T31" s="855"/>
      <c r="U31" s="855"/>
      <c r="W31" s="373">
        <v>0.20833333333333601</v>
      </c>
      <c r="X31" s="854"/>
      <c r="Y31" s="855"/>
      <c r="Z31" s="855"/>
      <c r="AB31" s="373">
        <v>0.20833333333333601</v>
      </c>
      <c r="AC31" s="854"/>
      <c r="AD31" s="855"/>
      <c r="AE31" s="855"/>
      <c r="AF31" s="749"/>
      <c r="AG31" s="749"/>
      <c r="AH31" s="373">
        <v>0.20833333333333601</v>
      </c>
      <c r="AI31" s="854"/>
      <c r="AJ31" s="855"/>
      <c r="AK31" s="855"/>
      <c r="AM31" s="373">
        <v>0.20833333333333601</v>
      </c>
      <c r="AN31" s="854"/>
      <c r="AO31" s="855"/>
      <c r="AP31" s="855"/>
      <c r="AR31" s="373">
        <v>0.20833333333333601</v>
      </c>
      <c r="AS31" s="854"/>
      <c r="AT31" s="855"/>
      <c r="AU31" s="855"/>
      <c r="AV31" s="749"/>
      <c r="AW31" s="749"/>
      <c r="AX31" s="373">
        <v>0.20833333333333601</v>
      </c>
      <c r="AY31" s="854"/>
      <c r="AZ31" s="855"/>
      <c r="BA31" s="855"/>
      <c r="BC31" s="373">
        <v>0.20833333333333601</v>
      </c>
      <c r="BD31" s="854"/>
      <c r="BE31" s="855"/>
      <c r="BF31" s="855"/>
      <c r="BH31" s="373">
        <v>0.20833333333333601</v>
      </c>
      <c r="BI31" s="854"/>
      <c r="BJ31" s="855"/>
      <c r="BK31" s="855"/>
      <c r="BL31" s="749"/>
      <c r="BM31" s="749"/>
      <c r="BN31" s="373">
        <v>0.20833333333333601</v>
      </c>
      <c r="BO31" s="854"/>
      <c r="BP31" s="855"/>
      <c r="BQ31" s="855"/>
      <c r="BS31" s="373">
        <v>0.20833333333333601</v>
      </c>
      <c r="BT31" s="854"/>
      <c r="BU31" s="855"/>
      <c r="BV31" s="855"/>
      <c r="BX31" s="373">
        <v>0.20833333333333601</v>
      </c>
      <c r="BY31" s="854"/>
      <c r="BZ31" s="855"/>
      <c r="CA31" s="855"/>
      <c r="CB31" s="749"/>
      <c r="CC31" s="749"/>
      <c r="CD31" s="373">
        <v>0.20833333333333601</v>
      </c>
      <c r="CE31" s="854"/>
      <c r="CF31" s="855"/>
      <c r="CG31" s="855"/>
      <c r="CI31" s="373">
        <v>0.20833333333333601</v>
      </c>
      <c r="CJ31" s="854"/>
      <c r="CK31" s="855"/>
      <c r="CL31" s="855"/>
      <c r="CN31" s="373">
        <v>0.20833333333333601</v>
      </c>
      <c r="CO31" s="854"/>
      <c r="CP31" s="855"/>
      <c r="CQ31" s="855"/>
      <c r="CR31" s="749"/>
      <c r="CS31" s="749"/>
      <c r="CT31" s="373">
        <v>0.20833333333333601</v>
      </c>
      <c r="CU31" s="854"/>
      <c r="CV31" s="855"/>
      <c r="CW31" s="855"/>
      <c r="CY31" s="373">
        <v>0.20833333333333601</v>
      </c>
      <c r="CZ31" s="854"/>
      <c r="DA31" s="855"/>
      <c r="DB31" s="855"/>
      <c r="DD31" s="373">
        <v>0.20833333333333601</v>
      </c>
      <c r="DE31" s="854"/>
      <c r="DF31" s="855"/>
      <c r="DG31" s="855"/>
      <c r="DV31" s="720"/>
      <c r="DW31" s="720"/>
      <c r="EL31" s="720"/>
      <c r="EM31" s="720"/>
    </row>
    <row r="32" spans="1:158" s="374" customFormat="1" ht="15" customHeight="1" x14ac:dyDescent="0.25">
      <c r="A32" s="720"/>
      <c r="B32" s="856" t="s">
        <v>122</v>
      </c>
      <c r="C32" s="857"/>
      <c r="D32" s="857"/>
      <c r="E32" s="857"/>
      <c r="F32" s="365"/>
      <c r="G32" s="856" t="s">
        <v>122</v>
      </c>
      <c r="H32" s="857"/>
      <c r="I32" s="857"/>
      <c r="J32" s="857"/>
      <c r="K32" s="365"/>
      <c r="L32" s="856" t="s">
        <v>122</v>
      </c>
      <c r="M32" s="857"/>
      <c r="N32" s="857"/>
      <c r="O32" s="857"/>
      <c r="P32" s="720"/>
      <c r="Q32" s="720"/>
      <c r="R32" s="856" t="s">
        <v>122</v>
      </c>
      <c r="S32" s="857"/>
      <c r="T32" s="857"/>
      <c r="U32" s="857"/>
      <c r="V32" s="365"/>
      <c r="W32" s="856" t="s">
        <v>122</v>
      </c>
      <c r="X32" s="857"/>
      <c r="Y32" s="857"/>
      <c r="Z32" s="857"/>
      <c r="AA32" s="365"/>
      <c r="AB32" s="856" t="s">
        <v>122</v>
      </c>
      <c r="AC32" s="857"/>
      <c r="AD32" s="857"/>
      <c r="AE32" s="857"/>
      <c r="AF32" s="720"/>
      <c r="AG32" s="720"/>
      <c r="AH32" s="856" t="s">
        <v>122</v>
      </c>
      <c r="AI32" s="857"/>
      <c r="AJ32" s="857"/>
      <c r="AK32" s="857"/>
      <c r="AL32" s="365"/>
      <c r="AM32" s="856" t="s">
        <v>122</v>
      </c>
      <c r="AN32" s="857"/>
      <c r="AO32" s="857"/>
      <c r="AP32" s="857"/>
      <c r="AQ32" s="365"/>
      <c r="AR32" s="856" t="s">
        <v>122</v>
      </c>
      <c r="AS32" s="857"/>
      <c r="AT32" s="857"/>
      <c r="AU32" s="857"/>
      <c r="AV32" s="720"/>
      <c r="AW32" s="720"/>
      <c r="AX32" s="856" t="s">
        <v>122</v>
      </c>
      <c r="AY32" s="857"/>
      <c r="AZ32" s="857"/>
      <c r="BA32" s="857"/>
      <c r="BB32" s="365"/>
      <c r="BC32" s="856" t="s">
        <v>122</v>
      </c>
      <c r="BD32" s="857"/>
      <c r="BE32" s="857"/>
      <c r="BF32" s="857"/>
      <c r="BG32" s="365"/>
      <c r="BH32" s="856" t="s">
        <v>122</v>
      </c>
      <c r="BI32" s="857"/>
      <c r="BJ32" s="857"/>
      <c r="BK32" s="857"/>
      <c r="BL32" s="720"/>
      <c r="BM32" s="720"/>
      <c r="BN32" s="856" t="s">
        <v>122</v>
      </c>
      <c r="BO32" s="857"/>
      <c r="BP32" s="857"/>
      <c r="BQ32" s="857"/>
      <c r="BR32" s="365"/>
      <c r="BS32" s="856" t="s">
        <v>122</v>
      </c>
      <c r="BT32" s="857"/>
      <c r="BU32" s="857"/>
      <c r="BV32" s="857"/>
      <c r="BW32" s="365"/>
      <c r="BX32" s="856" t="s">
        <v>122</v>
      </c>
      <c r="BY32" s="857"/>
      <c r="BZ32" s="857"/>
      <c r="CA32" s="857"/>
      <c r="CB32" s="720"/>
      <c r="CC32" s="720"/>
      <c r="CD32" s="856" t="s">
        <v>122</v>
      </c>
      <c r="CE32" s="857"/>
      <c r="CF32" s="857"/>
      <c r="CG32" s="857"/>
      <c r="CH32" s="365"/>
      <c r="CI32" s="856" t="s">
        <v>122</v>
      </c>
      <c r="CJ32" s="857"/>
      <c r="CK32" s="857"/>
      <c r="CL32" s="857"/>
      <c r="CM32" s="365"/>
      <c r="CN32" s="856" t="s">
        <v>122</v>
      </c>
      <c r="CO32" s="857"/>
      <c r="CP32" s="857"/>
      <c r="CQ32" s="857"/>
      <c r="CR32" s="720"/>
      <c r="CS32" s="720"/>
      <c r="CT32" s="856" t="s">
        <v>122</v>
      </c>
      <c r="CU32" s="857"/>
      <c r="CV32" s="857"/>
      <c r="CW32" s="857"/>
      <c r="CX32" s="365"/>
      <c r="CY32" s="856" t="s">
        <v>122</v>
      </c>
      <c r="CZ32" s="857"/>
      <c r="DA32" s="857"/>
      <c r="DB32" s="857"/>
      <c r="DC32" s="365"/>
      <c r="DD32" s="856" t="s">
        <v>122</v>
      </c>
      <c r="DE32" s="857"/>
      <c r="DF32" s="857"/>
      <c r="DG32" s="857"/>
      <c r="DH32" s="856" t="s">
        <v>122</v>
      </c>
      <c r="DI32" s="857"/>
      <c r="DJ32" s="857"/>
      <c r="DK32" s="857"/>
      <c r="DL32" s="365"/>
      <c r="DM32" s="856" t="s">
        <v>122</v>
      </c>
      <c r="DN32" s="857"/>
      <c r="DO32" s="857"/>
      <c r="DP32" s="857"/>
      <c r="DQ32" s="365"/>
      <c r="DR32" s="856" t="s">
        <v>122</v>
      </c>
      <c r="DS32" s="857"/>
      <c r="DT32" s="857"/>
      <c r="DU32" s="857"/>
      <c r="DV32" s="720"/>
      <c r="DW32" s="720"/>
      <c r="DX32" s="856" t="s">
        <v>122</v>
      </c>
      <c r="DY32" s="857"/>
      <c r="DZ32" s="857"/>
      <c r="EA32" s="857"/>
      <c r="EB32" s="365"/>
      <c r="EC32" s="856" t="s">
        <v>122</v>
      </c>
      <c r="ED32" s="857"/>
      <c r="EE32" s="857"/>
      <c r="EF32" s="857"/>
      <c r="EG32" s="365"/>
      <c r="EH32" s="856" t="s">
        <v>122</v>
      </c>
      <c r="EI32" s="857"/>
      <c r="EJ32" s="857"/>
      <c r="EK32" s="857"/>
      <c r="EL32" s="720"/>
      <c r="EM32" s="720"/>
      <c r="EN32" s="856" t="s">
        <v>122</v>
      </c>
      <c r="EO32" s="857"/>
      <c r="EP32" s="857"/>
      <c r="EQ32" s="857"/>
      <c r="ER32" s="365"/>
      <c r="ES32" s="856" t="s">
        <v>122</v>
      </c>
      <c r="ET32" s="857"/>
      <c r="EU32" s="857"/>
      <c r="EV32" s="857"/>
      <c r="EW32" s="365"/>
      <c r="EX32" s="856" t="s">
        <v>122</v>
      </c>
      <c r="EY32" s="857"/>
      <c r="EZ32" s="857"/>
      <c r="FA32" s="857"/>
      <c r="FB32" s="857"/>
    </row>
    <row r="33" spans="1:158" s="374" customFormat="1" ht="15" customHeight="1" x14ac:dyDescent="0.25">
      <c r="A33" s="720"/>
      <c r="B33" s="857"/>
      <c r="C33" s="857"/>
      <c r="D33" s="857"/>
      <c r="E33" s="857"/>
      <c r="F33" s="365"/>
      <c r="G33" s="857"/>
      <c r="H33" s="857"/>
      <c r="I33" s="857"/>
      <c r="J33" s="857"/>
      <c r="K33" s="365"/>
      <c r="L33" s="857"/>
      <c r="M33" s="857"/>
      <c r="N33" s="857"/>
      <c r="O33" s="857"/>
      <c r="P33" s="720"/>
      <c r="Q33" s="720"/>
      <c r="R33" s="857"/>
      <c r="S33" s="857"/>
      <c r="T33" s="857"/>
      <c r="U33" s="857"/>
      <c r="V33" s="365"/>
      <c r="W33" s="857"/>
      <c r="X33" s="857"/>
      <c r="Y33" s="857"/>
      <c r="Z33" s="857"/>
      <c r="AA33" s="365"/>
      <c r="AB33" s="857"/>
      <c r="AC33" s="857"/>
      <c r="AD33" s="857"/>
      <c r="AE33" s="857"/>
      <c r="AF33" s="720"/>
      <c r="AG33" s="720"/>
      <c r="AH33" s="857"/>
      <c r="AI33" s="857"/>
      <c r="AJ33" s="857"/>
      <c r="AK33" s="857"/>
      <c r="AL33" s="365"/>
      <c r="AM33" s="857"/>
      <c r="AN33" s="857"/>
      <c r="AO33" s="857"/>
      <c r="AP33" s="857"/>
      <c r="AQ33" s="365"/>
      <c r="AR33" s="857"/>
      <c r="AS33" s="857"/>
      <c r="AT33" s="857"/>
      <c r="AU33" s="857"/>
      <c r="AV33" s="720"/>
      <c r="AW33" s="720"/>
      <c r="AX33" s="857"/>
      <c r="AY33" s="857"/>
      <c r="AZ33" s="857"/>
      <c r="BA33" s="857"/>
      <c r="BB33" s="365"/>
      <c r="BC33" s="857"/>
      <c r="BD33" s="857"/>
      <c r="BE33" s="857"/>
      <c r="BF33" s="857"/>
      <c r="BG33" s="365"/>
      <c r="BH33" s="857"/>
      <c r="BI33" s="857"/>
      <c r="BJ33" s="857"/>
      <c r="BK33" s="857"/>
      <c r="BL33" s="720"/>
      <c r="BM33" s="720"/>
      <c r="BN33" s="857"/>
      <c r="BO33" s="857"/>
      <c r="BP33" s="857"/>
      <c r="BQ33" s="857"/>
      <c r="BR33" s="365"/>
      <c r="BS33" s="857"/>
      <c r="BT33" s="857"/>
      <c r="BU33" s="857"/>
      <c r="BV33" s="857"/>
      <c r="BW33" s="365"/>
      <c r="BX33" s="857"/>
      <c r="BY33" s="857"/>
      <c r="BZ33" s="857"/>
      <c r="CA33" s="857"/>
      <c r="CB33" s="720"/>
      <c r="CC33" s="720"/>
      <c r="CD33" s="857"/>
      <c r="CE33" s="857"/>
      <c r="CF33" s="857"/>
      <c r="CG33" s="857"/>
      <c r="CH33" s="365"/>
      <c r="CI33" s="857"/>
      <c r="CJ33" s="857"/>
      <c r="CK33" s="857"/>
      <c r="CL33" s="857"/>
      <c r="CM33" s="365"/>
      <c r="CN33" s="857"/>
      <c r="CO33" s="857"/>
      <c r="CP33" s="857"/>
      <c r="CQ33" s="857"/>
      <c r="CR33" s="720"/>
      <c r="CS33" s="720"/>
      <c r="CT33" s="857"/>
      <c r="CU33" s="857"/>
      <c r="CV33" s="857"/>
      <c r="CW33" s="857"/>
      <c r="CX33" s="365"/>
      <c r="CY33" s="857"/>
      <c r="CZ33" s="857"/>
      <c r="DA33" s="857"/>
      <c r="DB33" s="857"/>
      <c r="DC33" s="365"/>
      <c r="DD33" s="857"/>
      <c r="DE33" s="857"/>
      <c r="DF33" s="857"/>
      <c r="DG33" s="857"/>
      <c r="DH33" s="857"/>
      <c r="DI33" s="857"/>
      <c r="DJ33" s="857"/>
      <c r="DK33" s="857"/>
      <c r="DL33" s="365"/>
      <c r="DM33" s="857"/>
      <c r="DN33" s="857"/>
      <c r="DO33" s="857"/>
      <c r="DP33" s="857"/>
      <c r="DQ33" s="365"/>
      <c r="DR33" s="857"/>
      <c r="DS33" s="857"/>
      <c r="DT33" s="857"/>
      <c r="DU33" s="857"/>
      <c r="DV33" s="720"/>
      <c r="DW33" s="720"/>
      <c r="DX33" s="857"/>
      <c r="DY33" s="857"/>
      <c r="DZ33" s="857"/>
      <c r="EA33" s="857"/>
      <c r="EB33" s="365"/>
      <c r="EC33" s="857"/>
      <c r="ED33" s="857"/>
      <c r="EE33" s="857"/>
      <c r="EF33" s="857"/>
      <c r="EG33" s="365"/>
      <c r="EH33" s="857"/>
      <c r="EI33" s="857"/>
      <c r="EJ33" s="857"/>
      <c r="EK33" s="857"/>
      <c r="EL33" s="720"/>
      <c r="EM33" s="720"/>
      <c r="EN33" s="857"/>
      <c r="EO33" s="857"/>
      <c r="EP33" s="857"/>
      <c r="EQ33" s="857"/>
      <c r="ER33" s="365"/>
      <c r="ES33" s="857"/>
      <c r="ET33" s="857"/>
      <c r="EU33" s="857"/>
      <c r="EV33" s="857"/>
      <c r="EW33" s="365"/>
      <c r="EX33" s="857"/>
      <c r="EY33" s="857"/>
      <c r="EZ33" s="857"/>
      <c r="FA33" s="857"/>
      <c r="FB33" s="857"/>
    </row>
    <row r="34" spans="1:158" s="375" customFormat="1" ht="15" customHeight="1" x14ac:dyDescent="0.25">
      <c r="B34" s="367" t="s">
        <v>123</v>
      </c>
      <c r="C34" s="368">
        <v>880</v>
      </c>
      <c r="D34" s="367" t="s">
        <v>117</v>
      </c>
      <c r="E34" s="370">
        <v>43023</v>
      </c>
      <c r="F34" s="371"/>
      <c r="G34" s="367" t="s">
        <v>123</v>
      </c>
      <c r="H34" s="368">
        <v>881</v>
      </c>
      <c r="I34" s="367" t="s">
        <v>117</v>
      </c>
      <c r="J34" s="370">
        <v>43023</v>
      </c>
      <c r="K34" s="371"/>
      <c r="L34" s="367" t="s">
        <v>123</v>
      </c>
      <c r="M34" s="368">
        <v>882</v>
      </c>
      <c r="N34" s="367" t="s">
        <v>117</v>
      </c>
      <c r="O34" s="370">
        <v>43023</v>
      </c>
      <c r="P34" s="370"/>
      <c r="Q34" s="370"/>
      <c r="R34" s="367" t="s">
        <v>123</v>
      </c>
      <c r="S34" s="368">
        <v>883</v>
      </c>
      <c r="T34" s="367" t="s">
        <v>117</v>
      </c>
      <c r="U34" s="370">
        <v>43023</v>
      </c>
      <c r="V34" s="371"/>
      <c r="W34" s="367" t="s">
        <v>123</v>
      </c>
      <c r="X34" s="368">
        <v>885</v>
      </c>
      <c r="Y34" s="367" t="s">
        <v>117</v>
      </c>
      <c r="Z34" s="370">
        <v>43023</v>
      </c>
      <c r="AA34" s="371"/>
      <c r="AB34" s="367" t="s">
        <v>123</v>
      </c>
      <c r="AC34" s="368">
        <v>886</v>
      </c>
      <c r="AD34" s="367" t="s">
        <v>117</v>
      </c>
      <c r="AE34" s="370">
        <v>43023</v>
      </c>
      <c r="AF34" s="370"/>
      <c r="AG34" s="370"/>
      <c r="AH34" s="367" t="s">
        <v>123</v>
      </c>
      <c r="AI34" s="368" t="s">
        <v>39</v>
      </c>
      <c r="AJ34" s="367" t="s">
        <v>117</v>
      </c>
      <c r="AK34" s="370">
        <v>43023</v>
      </c>
      <c r="AL34" s="371"/>
      <c r="AM34" s="367" t="s">
        <v>123</v>
      </c>
      <c r="AN34" s="368" t="s">
        <v>48</v>
      </c>
      <c r="AO34" s="367" t="s">
        <v>117</v>
      </c>
      <c r="AP34" s="370">
        <v>43023</v>
      </c>
      <c r="AQ34" s="371"/>
      <c r="AR34" s="367" t="s">
        <v>123</v>
      </c>
      <c r="AS34" s="368" t="s">
        <v>51</v>
      </c>
      <c r="AT34" s="367" t="s">
        <v>117</v>
      </c>
      <c r="AU34" s="370">
        <v>43023</v>
      </c>
      <c r="AV34" s="370"/>
      <c r="AW34" s="370"/>
      <c r="AX34" s="367" t="s">
        <v>123</v>
      </c>
      <c r="AY34" s="368" t="s">
        <v>33</v>
      </c>
      <c r="AZ34" s="367" t="s">
        <v>117</v>
      </c>
      <c r="BA34" s="370">
        <v>43023</v>
      </c>
      <c r="BB34" s="371"/>
      <c r="BC34" s="367" t="s">
        <v>123</v>
      </c>
      <c r="BD34" s="368" t="s">
        <v>43</v>
      </c>
      <c r="BE34" s="367" t="s">
        <v>117</v>
      </c>
      <c r="BF34" s="370">
        <v>43023</v>
      </c>
      <c r="BG34" s="371"/>
      <c r="BH34" s="367" t="s">
        <v>123</v>
      </c>
      <c r="BI34" s="368" t="s">
        <v>53</v>
      </c>
      <c r="BJ34" s="367" t="s">
        <v>117</v>
      </c>
      <c r="BK34" s="370">
        <v>43023</v>
      </c>
      <c r="BL34" s="370"/>
      <c r="BM34" s="370"/>
      <c r="BN34" s="367" t="s">
        <v>123</v>
      </c>
      <c r="BO34" s="368" t="s">
        <v>114</v>
      </c>
      <c r="BP34" s="367" t="s">
        <v>117</v>
      </c>
      <c r="BQ34" s="370">
        <v>43023</v>
      </c>
      <c r="BR34" s="371"/>
      <c r="BS34" s="367" t="s">
        <v>123</v>
      </c>
      <c r="BT34" s="368" t="s">
        <v>44</v>
      </c>
      <c r="BU34" s="367" t="s">
        <v>117</v>
      </c>
      <c r="BV34" s="370">
        <v>43023</v>
      </c>
      <c r="BW34" s="371"/>
      <c r="BX34" s="367" t="s">
        <v>123</v>
      </c>
      <c r="BY34" s="368" t="s">
        <v>115</v>
      </c>
      <c r="BZ34" s="367" t="s">
        <v>117</v>
      </c>
      <c r="CA34" s="370">
        <v>43023</v>
      </c>
      <c r="CB34" s="370"/>
      <c r="CC34" s="370"/>
      <c r="CD34" s="367" t="s">
        <v>123</v>
      </c>
      <c r="CE34" s="368" t="s">
        <v>116</v>
      </c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25">
      <c r="A35" s="720"/>
      <c r="P35" s="720"/>
      <c r="Q35" s="720"/>
      <c r="AF35" s="720"/>
      <c r="AG35" s="720"/>
      <c r="AV35" s="720"/>
      <c r="AW35" s="720"/>
      <c r="BL35" s="720"/>
      <c r="BM35" s="720"/>
      <c r="CB35" s="720"/>
      <c r="CC35" s="720"/>
      <c r="CR35" s="720"/>
      <c r="CS35" s="720"/>
      <c r="DV35" s="720"/>
      <c r="DW35" s="720"/>
      <c r="EL35" s="720"/>
      <c r="EM35" s="720"/>
    </row>
    <row r="36" spans="1:158" s="374" customFormat="1" ht="24.75" customHeight="1" x14ac:dyDescent="0.25">
      <c r="A36" s="720"/>
      <c r="B36" s="373">
        <v>0.27083333333333331</v>
      </c>
      <c r="C36" s="854"/>
      <c r="D36" s="855"/>
      <c r="E36" s="855"/>
      <c r="G36" s="373">
        <v>0.27083333333333331</v>
      </c>
      <c r="H36" s="854"/>
      <c r="I36" s="855"/>
      <c r="J36" s="855"/>
      <c r="L36" s="373">
        <v>0.27083333333333331</v>
      </c>
      <c r="M36" s="854"/>
      <c r="N36" s="855"/>
      <c r="O36" s="855"/>
      <c r="P36" s="749"/>
      <c r="Q36" s="749"/>
      <c r="R36" s="373">
        <v>0.27083333333333331</v>
      </c>
      <c r="S36" s="854"/>
      <c r="T36" s="855"/>
      <c r="U36" s="855"/>
      <c r="W36" s="373">
        <v>0.27083333333333331</v>
      </c>
      <c r="X36" s="854"/>
      <c r="Y36" s="855"/>
      <c r="Z36" s="855"/>
      <c r="AB36" s="373">
        <v>0.27083333333333331</v>
      </c>
      <c r="AC36" s="854"/>
      <c r="AD36" s="855"/>
      <c r="AE36" s="855"/>
      <c r="AF36" s="749"/>
      <c r="AG36" s="749"/>
      <c r="AH36" s="373">
        <v>0.27083333333333331</v>
      </c>
      <c r="AI36" s="854"/>
      <c r="AJ36" s="855"/>
      <c r="AK36" s="855"/>
      <c r="AM36" s="373">
        <v>0.27083333333333331</v>
      </c>
      <c r="AN36" s="854"/>
      <c r="AO36" s="855"/>
      <c r="AP36" s="855"/>
      <c r="AR36" s="373">
        <v>0.27083333333333331</v>
      </c>
      <c r="AS36" s="854"/>
      <c r="AT36" s="855"/>
      <c r="AU36" s="855"/>
      <c r="AV36" s="749"/>
      <c r="AW36" s="749"/>
      <c r="AX36" s="373">
        <v>0.27083333333333331</v>
      </c>
      <c r="AY36" s="854"/>
      <c r="AZ36" s="855"/>
      <c r="BA36" s="855"/>
      <c r="BC36" s="373">
        <v>0.27083333333333331</v>
      </c>
      <c r="BD36" s="854"/>
      <c r="BE36" s="855"/>
      <c r="BF36" s="855"/>
      <c r="BH36" s="373">
        <v>0.27083333333333331</v>
      </c>
      <c r="BI36" s="854"/>
      <c r="BJ36" s="855"/>
      <c r="BK36" s="855"/>
      <c r="BL36" s="749"/>
      <c r="BM36" s="749"/>
      <c r="BN36" s="373">
        <v>0.27083333333333331</v>
      </c>
      <c r="BO36" s="854"/>
      <c r="BP36" s="855"/>
      <c r="BQ36" s="855"/>
      <c r="BS36" s="373">
        <v>0.27083333333333331</v>
      </c>
      <c r="BT36" s="854"/>
      <c r="BU36" s="855"/>
      <c r="BV36" s="855"/>
      <c r="BX36" s="373">
        <v>0.27083333333333331</v>
      </c>
      <c r="BY36" s="854"/>
      <c r="BZ36" s="855"/>
      <c r="CA36" s="855"/>
      <c r="CB36" s="749"/>
      <c r="CC36" s="749"/>
      <c r="CD36" s="373">
        <v>0.27083333333333331</v>
      </c>
      <c r="CE36" s="854"/>
      <c r="CF36" s="855"/>
      <c r="CG36" s="855"/>
      <c r="CI36" s="373">
        <v>0.27083333333333331</v>
      </c>
      <c r="CJ36" s="854"/>
      <c r="CK36" s="855"/>
      <c r="CL36" s="855"/>
      <c r="CN36" s="373">
        <v>0.27083333333333331</v>
      </c>
      <c r="CO36" s="854"/>
      <c r="CP36" s="855"/>
      <c r="CQ36" s="855"/>
      <c r="CR36" s="749"/>
      <c r="CS36" s="749"/>
      <c r="CT36" s="373">
        <v>0.27083333333333331</v>
      </c>
      <c r="CU36" s="854"/>
      <c r="CV36" s="855"/>
      <c r="CW36" s="855"/>
      <c r="CY36" s="373">
        <v>0.27083333333333331</v>
      </c>
      <c r="CZ36" s="854"/>
      <c r="DA36" s="855"/>
      <c r="DB36" s="855"/>
      <c r="DD36" s="373">
        <v>0.27083333333333331</v>
      </c>
      <c r="DE36" s="854"/>
      <c r="DF36" s="855"/>
      <c r="DG36" s="855"/>
      <c r="DH36" s="373">
        <v>0.27083333333333331</v>
      </c>
      <c r="DI36" s="854"/>
      <c r="DJ36" s="855"/>
      <c r="DK36" s="855"/>
      <c r="DM36" s="373">
        <v>0.27083333333333331</v>
      </c>
      <c r="DN36" s="854"/>
      <c r="DO36" s="855"/>
      <c r="DP36" s="855"/>
      <c r="DR36" s="373">
        <v>0.27083333333333331</v>
      </c>
      <c r="DS36" s="854"/>
      <c r="DT36" s="855"/>
      <c r="DU36" s="855"/>
      <c r="DV36" s="749"/>
      <c r="DW36" s="749"/>
      <c r="DX36" s="373">
        <v>0.27083333333333331</v>
      </c>
      <c r="DY36" s="854"/>
      <c r="DZ36" s="855"/>
      <c r="EA36" s="855"/>
      <c r="EC36" s="373">
        <v>0.27083333333333331</v>
      </c>
      <c r="ED36" s="854"/>
      <c r="EE36" s="855"/>
      <c r="EF36" s="855"/>
      <c r="EH36" s="373">
        <v>0.27083333333333331</v>
      </c>
      <c r="EI36" s="854"/>
      <c r="EJ36" s="855"/>
      <c r="EK36" s="855"/>
      <c r="EL36" s="749"/>
      <c r="EM36" s="749"/>
      <c r="EN36" s="373">
        <v>0.27083333333333331</v>
      </c>
      <c r="EO36" s="854"/>
      <c r="EP36" s="855"/>
      <c r="EQ36" s="855"/>
      <c r="ES36" s="373">
        <v>0.27083333333333331</v>
      </c>
      <c r="ET36" s="854"/>
      <c r="EU36" s="855"/>
      <c r="EV36" s="855"/>
      <c r="EX36" s="373">
        <v>0.27083333333333331</v>
      </c>
      <c r="EY36" s="854"/>
      <c r="EZ36" s="855"/>
      <c r="FA36" s="855"/>
      <c r="FB36" s="855"/>
    </row>
    <row r="37" spans="1:158" s="374" customFormat="1" ht="24.75" customHeight="1" x14ac:dyDescent="0.25">
      <c r="A37" s="720"/>
      <c r="B37" s="373">
        <v>0.29166666666666669</v>
      </c>
      <c r="C37" s="854"/>
      <c r="D37" s="855"/>
      <c r="E37" s="855"/>
      <c r="G37" s="373">
        <v>0.29166666666666669</v>
      </c>
      <c r="H37" s="854"/>
      <c r="I37" s="855"/>
      <c r="J37" s="855"/>
      <c r="L37" s="373">
        <v>0.29166666666666669</v>
      </c>
      <c r="M37" s="854"/>
      <c r="N37" s="855"/>
      <c r="O37" s="855"/>
      <c r="P37" s="749"/>
      <c r="Q37" s="749"/>
      <c r="R37" s="373">
        <v>0.29166666666666669</v>
      </c>
      <c r="S37" s="854"/>
      <c r="T37" s="855"/>
      <c r="U37" s="855"/>
      <c r="W37" s="373">
        <v>0.29166666666666669</v>
      </c>
      <c r="X37" s="854"/>
      <c r="Y37" s="855"/>
      <c r="Z37" s="855"/>
      <c r="AB37" s="373">
        <v>0.29166666666666669</v>
      </c>
      <c r="AC37" s="854"/>
      <c r="AD37" s="855"/>
      <c r="AE37" s="855"/>
      <c r="AF37" s="749"/>
      <c r="AG37" s="749"/>
      <c r="AH37" s="373">
        <v>0.29166666666666669</v>
      </c>
      <c r="AI37" s="854"/>
      <c r="AJ37" s="855"/>
      <c r="AK37" s="855"/>
      <c r="AM37" s="373">
        <v>0.29166666666666669</v>
      </c>
      <c r="AN37" s="854"/>
      <c r="AO37" s="855"/>
      <c r="AP37" s="855"/>
      <c r="AR37" s="373">
        <v>0.29166666666666669</v>
      </c>
      <c r="AS37" s="854"/>
      <c r="AT37" s="855"/>
      <c r="AU37" s="855"/>
      <c r="AV37" s="749"/>
      <c r="AW37" s="749"/>
      <c r="AX37" s="373">
        <v>0.29166666666666669</v>
      </c>
      <c r="AY37" s="854"/>
      <c r="AZ37" s="855"/>
      <c r="BA37" s="855"/>
      <c r="BC37" s="373">
        <v>0.29166666666666669</v>
      </c>
      <c r="BD37" s="854"/>
      <c r="BE37" s="855"/>
      <c r="BF37" s="855"/>
      <c r="BH37" s="373">
        <v>0.29166666666666669</v>
      </c>
      <c r="BI37" s="854"/>
      <c r="BJ37" s="855"/>
      <c r="BK37" s="855"/>
      <c r="BL37" s="749"/>
      <c r="BM37" s="749"/>
      <c r="BN37" s="373">
        <v>0.29166666666666669</v>
      </c>
      <c r="BO37" s="854"/>
      <c r="BP37" s="855"/>
      <c r="BQ37" s="855"/>
      <c r="BS37" s="373">
        <v>0.29166666666666669</v>
      </c>
      <c r="BT37" s="854"/>
      <c r="BU37" s="855"/>
      <c r="BV37" s="855"/>
      <c r="BX37" s="373">
        <v>0.29166666666666669</v>
      </c>
      <c r="BY37" s="854"/>
      <c r="BZ37" s="855"/>
      <c r="CA37" s="855"/>
      <c r="CB37" s="749"/>
      <c r="CC37" s="749"/>
      <c r="CD37" s="373">
        <v>0.29166666666666669</v>
      </c>
      <c r="CE37" s="854"/>
      <c r="CF37" s="855"/>
      <c r="CG37" s="855"/>
      <c r="CI37" s="373">
        <v>0.29166666666666669</v>
      </c>
      <c r="CJ37" s="854"/>
      <c r="CK37" s="855"/>
      <c r="CL37" s="855"/>
      <c r="CN37" s="373">
        <v>0.29166666666666669</v>
      </c>
      <c r="CO37" s="854"/>
      <c r="CP37" s="855"/>
      <c r="CQ37" s="855"/>
      <c r="CR37" s="749"/>
      <c r="CS37" s="749"/>
      <c r="CT37" s="373">
        <v>0.29166666666666669</v>
      </c>
      <c r="CU37" s="854"/>
      <c r="CV37" s="855"/>
      <c r="CW37" s="855"/>
      <c r="CY37" s="373">
        <v>0.29166666666666669</v>
      </c>
      <c r="CZ37" s="854"/>
      <c r="DA37" s="855"/>
      <c r="DB37" s="855"/>
      <c r="DD37" s="373">
        <v>0.29166666666666669</v>
      </c>
      <c r="DE37" s="854"/>
      <c r="DF37" s="855"/>
      <c r="DG37" s="855"/>
      <c r="DH37" s="373">
        <v>0.29166666666666669</v>
      </c>
      <c r="DI37" s="854"/>
      <c r="DJ37" s="855"/>
      <c r="DK37" s="855"/>
      <c r="DM37" s="373">
        <v>0.29166666666666669</v>
      </c>
      <c r="DN37" s="854"/>
      <c r="DO37" s="855"/>
      <c r="DP37" s="855"/>
      <c r="DR37" s="373">
        <v>0.29166666666666669</v>
      </c>
      <c r="DS37" s="854"/>
      <c r="DT37" s="855"/>
      <c r="DU37" s="855"/>
      <c r="DV37" s="749"/>
      <c r="DW37" s="749"/>
      <c r="DX37" s="373">
        <v>0.29166666666666669</v>
      </c>
      <c r="DY37" s="854"/>
      <c r="DZ37" s="855"/>
      <c r="EA37" s="855"/>
      <c r="EC37" s="373">
        <v>0.29166666666666669</v>
      </c>
      <c r="ED37" s="854"/>
      <c r="EE37" s="855"/>
      <c r="EF37" s="855"/>
      <c r="EH37" s="373">
        <v>0.29166666666666669</v>
      </c>
      <c r="EI37" s="854"/>
      <c r="EJ37" s="855"/>
      <c r="EK37" s="855"/>
      <c r="EL37" s="749"/>
      <c r="EM37" s="749"/>
      <c r="EN37" s="373">
        <v>0.29166666666666669</v>
      </c>
      <c r="EO37" s="854"/>
      <c r="EP37" s="855"/>
      <c r="EQ37" s="855"/>
      <c r="ES37" s="373">
        <v>0.29166666666666669</v>
      </c>
      <c r="ET37" s="854"/>
      <c r="EU37" s="855"/>
      <c r="EV37" s="855"/>
      <c r="EX37" s="373">
        <v>0.29166666666666669</v>
      </c>
      <c r="EY37" s="854"/>
      <c r="EZ37" s="855"/>
      <c r="FA37" s="855"/>
      <c r="FB37" s="855"/>
    </row>
    <row r="38" spans="1:158" s="374" customFormat="1" ht="24.75" customHeight="1" x14ac:dyDescent="0.25">
      <c r="A38" s="720"/>
      <c r="B38" s="373">
        <v>0.3125</v>
      </c>
      <c r="C38" s="854" t="s">
        <v>251</v>
      </c>
      <c r="D38" s="855"/>
      <c r="E38" s="855"/>
      <c r="G38" s="373">
        <v>0.3125</v>
      </c>
      <c r="H38" s="854"/>
      <c r="I38" s="855"/>
      <c r="J38" s="855"/>
      <c r="L38" s="373">
        <v>0.3125</v>
      </c>
      <c r="M38" s="854"/>
      <c r="N38" s="855"/>
      <c r="O38" s="855"/>
      <c r="P38" s="749"/>
      <c r="Q38" s="749"/>
      <c r="R38" s="373">
        <v>0.3125</v>
      </c>
      <c r="S38" s="854" t="s">
        <v>254</v>
      </c>
      <c r="T38" s="855"/>
      <c r="U38" s="855"/>
      <c r="W38" s="373">
        <v>0.3125</v>
      </c>
      <c r="X38" s="854"/>
      <c r="Y38" s="855"/>
      <c r="Z38" s="855"/>
      <c r="AB38" s="373">
        <v>0.3125</v>
      </c>
      <c r="AC38" s="854"/>
      <c r="AD38" s="855"/>
      <c r="AE38" s="855"/>
      <c r="AF38" s="749"/>
      <c r="AG38" s="749"/>
      <c r="AH38" s="373">
        <v>0.3125</v>
      </c>
      <c r="AI38" s="854"/>
      <c r="AJ38" s="855"/>
      <c r="AK38" s="855"/>
      <c r="AM38" s="373">
        <v>0.3125</v>
      </c>
      <c r="AN38" s="854"/>
      <c r="AO38" s="855"/>
      <c r="AP38" s="855"/>
      <c r="AR38" s="373">
        <v>0.3125</v>
      </c>
      <c r="AS38" s="854"/>
      <c r="AT38" s="855"/>
      <c r="AU38" s="855"/>
      <c r="AV38" s="749"/>
      <c r="AW38" s="749"/>
      <c r="AX38" s="373">
        <v>0.3125</v>
      </c>
      <c r="AY38" s="854"/>
      <c r="AZ38" s="855"/>
      <c r="BA38" s="855"/>
      <c r="BC38" s="373">
        <v>0.3125</v>
      </c>
      <c r="BD38" s="854"/>
      <c r="BE38" s="855"/>
      <c r="BF38" s="855"/>
      <c r="BH38" s="373">
        <v>0.3125</v>
      </c>
      <c r="BI38" s="854" t="s">
        <v>259</v>
      </c>
      <c r="BJ38" s="855"/>
      <c r="BK38" s="855"/>
      <c r="BL38" s="749"/>
      <c r="BM38" s="749"/>
      <c r="BN38" s="373">
        <v>0.3125</v>
      </c>
      <c r="BO38" s="854"/>
      <c r="BP38" s="855"/>
      <c r="BQ38" s="855"/>
      <c r="BS38" s="373">
        <v>0.3125</v>
      </c>
      <c r="BT38" s="854"/>
      <c r="BU38" s="855"/>
      <c r="BV38" s="855"/>
      <c r="BX38" s="373">
        <v>0.3125</v>
      </c>
      <c r="BY38" s="854"/>
      <c r="BZ38" s="855"/>
      <c r="CA38" s="855"/>
      <c r="CB38" s="749"/>
      <c r="CC38" s="749"/>
      <c r="CD38" s="373">
        <v>0.3125</v>
      </c>
      <c r="CE38" s="854"/>
      <c r="CF38" s="855"/>
      <c r="CG38" s="855"/>
      <c r="CI38" s="373">
        <v>0.3125</v>
      </c>
      <c r="CJ38" s="854"/>
      <c r="CK38" s="855"/>
      <c r="CL38" s="855"/>
      <c r="CN38" s="373">
        <v>0.3125</v>
      </c>
      <c r="CO38" s="854"/>
      <c r="CP38" s="855"/>
      <c r="CQ38" s="855"/>
      <c r="CR38" s="749"/>
      <c r="CS38" s="749"/>
      <c r="CT38" s="373">
        <v>0.3125</v>
      </c>
      <c r="CU38" s="854"/>
      <c r="CV38" s="855"/>
      <c r="CW38" s="855"/>
      <c r="CY38" s="373">
        <v>0.3125</v>
      </c>
      <c r="CZ38" s="854"/>
      <c r="DA38" s="855"/>
      <c r="DB38" s="855"/>
      <c r="DD38" s="373">
        <v>0.3125</v>
      </c>
      <c r="DE38" s="854"/>
      <c r="DF38" s="855"/>
      <c r="DG38" s="855"/>
      <c r="DH38" s="373">
        <v>0.3125</v>
      </c>
      <c r="DI38" s="854"/>
      <c r="DJ38" s="855"/>
      <c r="DK38" s="855"/>
      <c r="DM38" s="373">
        <v>0.3125</v>
      </c>
      <c r="DN38" s="854"/>
      <c r="DO38" s="855"/>
      <c r="DP38" s="855"/>
      <c r="DR38" s="373">
        <v>0.3125</v>
      </c>
      <c r="DS38" s="854"/>
      <c r="DT38" s="855"/>
      <c r="DU38" s="855"/>
      <c r="DV38" s="749"/>
      <c r="DW38" s="749"/>
      <c r="DX38" s="373">
        <v>0.3125</v>
      </c>
      <c r="DY38" s="854"/>
      <c r="DZ38" s="855"/>
      <c r="EA38" s="855"/>
      <c r="EC38" s="373">
        <v>0.3125</v>
      </c>
      <c r="ED38" s="854"/>
      <c r="EE38" s="855"/>
      <c r="EF38" s="855"/>
      <c r="EH38" s="373">
        <v>0.3125</v>
      </c>
      <c r="EI38" s="854"/>
      <c r="EJ38" s="855"/>
      <c r="EK38" s="855"/>
      <c r="EL38" s="749"/>
      <c r="EM38" s="749"/>
      <c r="EN38" s="373">
        <v>0.3125</v>
      </c>
      <c r="EO38" s="854"/>
      <c r="EP38" s="855"/>
      <c r="EQ38" s="855"/>
      <c r="ES38" s="373">
        <v>0.3125</v>
      </c>
      <c r="ET38" s="854"/>
      <c r="EU38" s="855"/>
      <c r="EV38" s="855"/>
      <c r="EX38" s="373">
        <v>0.3125</v>
      </c>
      <c r="EY38" s="854"/>
      <c r="EZ38" s="855"/>
      <c r="FA38" s="855"/>
      <c r="FB38" s="855"/>
    </row>
    <row r="39" spans="1:158" s="374" customFormat="1" ht="24.75" customHeight="1" x14ac:dyDescent="0.25">
      <c r="A39" s="720"/>
      <c r="B39" s="373">
        <v>0.33333333333333298</v>
      </c>
      <c r="C39" s="854" t="s">
        <v>251</v>
      </c>
      <c r="D39" s="855"/>
      <c r="E39" s="855"/>
      <c r="G39" s="373">
        <v>0.33333333333333298</v>
      </c>
      <c r="H39" s="854"/>
      <c r="I39" s="855"/>
      <c r="J39" s="855"/>
      <c r="L39" s="373">
        <v>0.33333333333333298</v>
      </c>
      <c r="M39" s="854"/>
      <c r="N39" s="855"/>
      <c r="O39" s="855"/>
      <c r="P39" s="749"/>
      <c r="Q39" s="749"/>
      <c r="R39" s="373">
        <v>0.33333333333333298</v>
      </c>
      <c r="S39" s="854" t="s">
        <v>254</v>
      </c>
      <c r="T39" s="855"/>
      <c r="U39" s="855"/>
      <c r="W39" s="373">
        <v>0.33333333333333298</v>
      </c>
      <c r="X39" s="854"/>
      <c r="Y39" s="855"/>
      <c r="Z39" s="855"/>
      <c r="AB39" s="373">
        <v>0.33333333333333298</v>
      </c>
      <c r="AC39" s="854"/>
      <c r="AD39" s="855"/>
      <c r="AE39" s="855"/>
      <c r="AF39" s="749"/>
      <c r="AG39" s="749"/>
      <c r="AH39" s="373">
        <v>0.33333333333333298</v>
      </c>
      <c r="AI39" s="854"/>
      <c r="AJ39" s="855"/>
      <c r="AK39" s="855"/>
      <c r="AM39" s="373">
        <v>0.33333333333333298</v>
      </c>
      <c r="AN39" s="854"/>
      <c r="AO39" s="855"/>
      <c r="AP39" s="855"/>
      <c r="AR39" s="373">
        <v>0.33333333333333298</v>
      </c>
      <c r="AS39" s="854"/>
      <c r="AT39" s="855"/>
      <c r="AU39" s="855"/>
      <c r="AV39" s="749"/>
      <c r="AW39" s="749"/>
      <c r="AX39" s="373">
        <v>0.33333333333333298</v>
      </c>
      <c r="AY39" s="854"/>
      <c r="AZ39" s="855"/>
      <c r="BA39" s="855"/>
      <c r="BC39" s="373">
        <v>0.33333333333333298</v>
      </c>
      <c r="BD39" s="854"/>
      <c r="BE39" s="855"/>
      <c r="BF39" s="855"/>
      <c r="BH39" s="373">
        <v>0.33333333333333298</v>
      </c>
      <c r="BI39" s="854" t="s">
        <v>259</v>
      </c>
      <c r="BJ39" s="855"/>
      <c r="BK39" s="855"/>
      <c r="BL39" s="749"/>
      <c r="BM39" s="749"/>
      <c r="BN39" s="373">
        <v>0.33333333333333298</v>
      </c>
      <c r="BO39" s="854"/>
      <c r="BP39" s="855"/>
      <c r="BQ39" s="855"/>
      <c r="BS39" s="373">
        <v>0.33333333333333298</v>
      </c>
      <c r="BT39" s="854"/>
      <c r="BU39" s="855"/>
      <c r="BV39" s="855"/>
      <c r="BX39" s="373">
        <v>0.33333333333333298</v>
      </c>
      <c r="BY39" s="854"/>
      <c r="BZ39" s="855"/>
      <c r="CA39" s="855"/>
      <c r="CB39" s="749"/>
      <c r="CC39" s="749"/>
      <c r="CD39" s="373">
        <v>0.33333333333333298</v>
      </c>
      <c r="CE39" s="854"/>
      <c r="CF39" s="855"/>
      <c r="CG39" s="855"/>
      <c r="CI39" s="373">
        <v>0.33333333333333298</v>
      </c>
      <c r="CJ39" s="854"/>
      <c r="CK39" s="855"/>
      <c r="CL39" s="855"/>
      <c r="CN39" s="373">
        <v>0.33333333333333298</v>
      </c>
      <c r="CO39" s="854"/>
      <c r="CP39" s="855"/>
      <c r="CQ39" s="855"/>
      <c r="CR39" s="749"/>
      <c r="CS39" s="749"/>
      <c r="CT39" s="373">
        <v>0.33333333333333298</v>
      </c>
      <c r="CU39" s="854"/>
      <c r="CV39" s="855"/>
      <c r="CW39" s="855"/>
      <c r="CY39" s="373">
        <v>0.33333333333333298</v>
      </c>
      <c r="CZ39" s="854"/>
      <c r="DA39" s="855"/>
      <c r="DB39" s="855"/>
      <c r="DD39" s="373">
        <v>0.33333333333333298</v>
      </c>
      <c r="DE39" s="854"/>
      <c r="DF39" s="855"/>
      <c r="DG39" s="855"/>
      <c r="DH39" s="373">
        <v>0.33333333333333298</v>
      </c>
      <c r="DI39" s="854"/>
      <c r="DJ39" s="855"/>
      <c r="DK39" s="855"/>
      <c r="DM39" s="373">
        <v>0.33333333333333298</v>
      </c>
      <c r="DN39" s="854"/>
      <c r="DO39" s="855"/>
      <c r="DP39" s="855"/>
      <c r="DR39" s="373">
        <v>0.33333333333333298</v>
      </c>
      <c r="DS39" s="854"/>
      <c r="DT39" s="855"/>
      <c r="DU39" s="855"/>
      <c r="DV39" s="749"/>
      <c r="DW39" s="749"/>
      <c r="DX39" s="373">
        <v>0.33333333333333298</v>
      </c>
      <c r="DY39" s="854"/>
      <c r="DZ39" s="855"/>
      <c r="EA39" s="855"/>
      <c r="EC39" s="373">
        <v>0.33333333333333298</v>
      </c>
      <c r="ED39" s="854"/>
      <c r="EE39" s="855"/>
      <c r="EF39" s="855"/>
      <c r="EH39" s="373">
        <v>0.33333333333333298</v>
      </c>
      <c r="EI39" s="854"/>
      <c r="EJ39" s="855"/>
      <c r="EK39" s="855"/>
      <c r="EL39" s="749"/>
      <c r="EM39" s="749"/>
      <c r="EN39" s="373">
        <v>0.33333333333333298</v>
      </c>
      <c r="EO39" s="854"/>
      <c r="EP39" s="855"/>
      <c r="EQ39" s="855"/>
      <c r="ES39" s="373">
        <v>0.33333333333333298</v>
      </c>
      <c r="ET39" s="854"/>
      <c r="EU39" s="855"/>
      <c r="EV39" s="855"/>
      <c r="EX39" s="373">
        <v>0.33333333333333298</v>
      </c>
      <c r="EY39" s="854"/>
      <c r="EZ39" s="855"/>
      <c r="FA39" s="855"/>
      <c r="FB39" s="855"/>
    </row>
    <row r="40" spans="1:158" s="374" customFormat="1" ht="24.75" customHeight="1" x14ac:dyDescent="0.25">
      <c r="A40" s="720"/>
      <c r="B40" s="373">
        <v>0.35416666666666702</v>
      </c>
      <c r="C40" s="854" t="s">
        <v>251</v>
      </c>
      <c r="D40" s="855"/>
      <c r="E40" s="855"/>
      <c r="G40" s="373">
        <v>0.35416666666666702</v>
      </c>
      <c r="H40" s="854"/>
      <c r="I40" s="855"/>
      <c r="J40" s="855"/>
      <c r="L40" s="373">
        <v>0.35416666666666702</v>
      </c>
      <c r="M40" s="854"/>
      <c r="N40" s="855"/>
      <c r="O40" s="855"/>
      <c r="P40" s="749"/>
      <c r="Q40" s="749"/>
      <c r="R40" s="373">
        <v>0.35416666666666702</v>
      </c>
      <c r="S40" s="854"/>
      <c r="T40" s="855"/>
      <c r="U40" s="855"/>
      <c r="W40" s="373">
        <v>0.35416666666666702</v>
      </c>
      <c r="X40" s="854"/>
      <c r="Y40" s="855"/>
      <c r="Z40" s="855"/>
      <c r="AB40" s="373">
        <v>0.35416666666666702</v>
      </c>
      <c r="AC40" s="854" t="s">
        <v>252</v>
      </c>
      <c r="AD40" s="855"/>
      <c r="AE40" s="855"/>
      <c r="AF40" s="749"/>
      <c r="AG40" s="749"/>
      <c r="AH40" s="373">
        <v>0.35416666666666702</v>
      </c>
      <c r="AI40" s="854"/>
      <c r="AJ40" s="855"/>
      <c r="AK40" s="855"/>
      <c r="AM40" s="373">
        <v>0.35416666666666702</v>
      </c>
      <c r="AN40" s="854"/>
      <c r="AO40" s="855"/>
      <c r="AP40" s="855"/>
      <c r="AR40" s="373">
        <v>0.35416666666666702</v>
      </c>
      <c r="AS40" s="854" t="s">
        <v>254</v>
      </c>
      <c r="AT40" s="855"/>
      <c r="AU40" s="855"/>
      <c r="AV40" s="749"/>
      <c r="AW40" s="749"/>
      <c r="AX40" s="373">
        <v>0.35416666666666702</v>
      </c>
      <c r="AY40" s="854" t="s">
        <v>258</v>
      </c>
      <c r="AZ40" s="855"/>
      <c r="BA40" s="855"/>
      <c r="BC40" s="373">
        <v>0.35416666666666702</v>
      </c>
      <c r="BD40" s="854"/>
      <c r="BE40" s="855"/>
      <c r="BF40" s="855"/>
      <c r="BH40" s="373">
        <v>0.35416666666666702</v>
      </c>
      <c r="BI40" s="854"/>
      <c r="BJ40" s="855"/>
      <c r="BK40" s="855"/>
      <c r="BL40" s="749"/>
      <c r="BM40" s="749"/>
      <c r="BN40" s="373">
        <v>0.35416666666666702</v>
      </c>
      <c r="BO40" s="854" t="s">
        <v>259</v>
      </c>
      <c r="BP40" s="855"/>
      <c r="BQ40" s="855"/>
      <c r="BS40" s="373">
        <v>0.35416666666666702</v>
      </c>
      <c r="BT40" s="854"/>
      <c r="BU40" s="855"/>
      <c r="BV40" s="855"/>
      <c r="BX40" s="373">
        <v>0.35416666666666702</v>
      </c>
      <c r="BY40" s="854"/>
      <c r="BZ40" s="855"/>
      <c r="CA40" s="855"/>
      <c r="CB40" s="749"/>
      <c r="CC40" s="749"/>
      <c r="CD40" s="373">
        <v>0.35416666666666702</v>
      </c>
      <c r="CE40" s="854" t="s">
        <v>253</v>
      </c>
      <c r="CF40" s="855"/>
      <c r="CG40" s="855"/>
      <c r="CI40" s="373">
        <v>0.35416666666666702</v>
      </c>
      <c r="CJ40" s="854"/>
      <c r="CK40" s="855"/>
      <c r="CL40" s="855"/>
      <c r="CN40" s="373">
        <v>0.35416666666666702</v>
      </c>
      <c r="CO40" s="854"/>
      <c r="CP40" s="855"/>
      <c r="CQ40" s="855"/>
      <c r="CR40" s="749"/>
      <c r="CS40" s="749"/>
      <c r="CT40" s="373">
        <v>0.35416666666666702</v>
      </c>
      <c r="CU40" s="854"/>
      <c r="CV40" s="855"/>
      <c r="CW40" s="855"/>
      <c r="CY40" s="373">
        <v>0.35416666666666702</v>
      </c>
      <c r="CZ40" s="854"/>
      <c r="DA40" s="855"/>
      <c r="DB40" s="855"/>
      <c r="DD40" s="373">
        <v>0.35416666666666702</v>
      </c>
      <c r="DE40" s="854"/>
      <c r="DF40" s="855"/>
      <c r="DG40" s="855"/>
      <c r="DH40" s="373">
        <v>0.35416666666666702</v>
      </c>
      <c r="DI40" s="854"/>
      <c r="DJ40" s="855"/>
      <c r="DK40" s="855"/>
      <c r="DM40" s="373">
        <v>0.35416666666666702</v>
      </c>
      <c r="DN40" s="854"/>
      <c r="DO40" s="855"/>
      <c r="DP40" s="855"/>
      <c r="DR40" s="373">
        <v>0.35416666666666702</v>
      </c>
      <c r="DS40" s="854"/>
      <c r="DT40" s="855"/>
      <c r="DU40" s="855"/>
      <c r="DV40" s="749"/>
      <c r="DW40" s="749"/>
      <c r="DX40" s="373">
        <v>0.35416666666666702</v>
      </c>
      <c r="DY40" s="854"/>
      <c r="DZ40" s="855"/>
      <c r="EA40" s="855"/>
      <c r="EC40" s="373">
        <v>0.35416666666666702</v>
      </c>
      <c r="ED40" s="854"/>
      <c r="EE40" s="855"/>
      <c r="EF40" s="855"/>
      <c r="EH40" s="373">
        <v>0.35416666666666702</v>
      </c>
      <c r="EI40" s="854"/>
      <c r="EJ40" s="855"/>
      <c r="EK40" s="855"/>
      <c r="EL40" s="749"/>
      <c r="EM40" s="749"/>
      <c r="EN40" s="373">
        <v>0.35416666666666702</v>
      </c>
      <c r="EO40" s="854"/>
      <c r="EP40" s="855"/>
      <c r="EQ40" s="855"/>
      <c r="ES40" s="373">
        <v>0.35416666666666702</v>
      </c>
      <c r="ET40" s="854"/>
      <c r="EU40" s="855"/>
      <c r="EV40" s="855"/>
      <c r="EX40" s="373">
        <v>0.35416666666666702</v>
      </c>
      <c r="EY40" s="854"/>
      <c r="EZ40" s="855"/>
      <c r="FA40" s="855"/>
      <c r="FB40" s="855"/>
    </row>
    <row r="41" spans="1:158" s="374" customFormat="1" ht="24.75" customHeight="1" x14ac:dyDescent="0.25">
      <c r="A41" s="720"/>
      <c r="B41" s="373">
        <v>0.375</v>
      </c>
      <c r="C41" s="854"/>
      <c r="D41" s="855"/>
      <c r="E41" s="855"/>
      <c r="G41" s="373">
        <v>0.375</v>
      </c>
      <c r="H41" s="854" t="s">
        <v>251</v>
      </c>
      <c r="I41" s="855"/>
      <c r="J41" s="855"/>
      <c r="L41" s="373">
        <v>0.375</v>
      </c>
      <c r="M41" s="854"/>
      <c r="N41" s="855"/>
      <c r="O41" s="855"/>
      <c r="P41" s="749"/>
      <c r="Q41" s="749"/>
      <c r="R41" s="373">
        <v>0.375</v>
      </c>
      <c r="S41" s="854"/>
      <c r="T41" s="855"/>
      <c r="U41" s="855"/>
      <c r="W41" s="373">
        <v>0.375</v>
      </c>
      <c r="X41" s="854" t="s">
        <v>257</v>
      </c>
      <c r="Y41" s="855"/>
      <c r="Z41" s="855"/>
      <c r="AB41" s="373">
        <v>0.375</v>
      </c>
      <c r="AC41" s="854" t="s">
        <v>252</v>
      </c>
      <c r="AD41" s="855"/>
      <c r="AE41" s="855"/>
      <c r="AF41" s="749"/>
      <c r="AG41" s="749"/>
      <c r="AH41" s="373">
        <v>0.375</v>
      </c>
      <c r="AI41" s="854"/>
      <c r="AJ41" s="855"/>
      <c r="AK41" s="855"/>
      <c r="AM41" s="373">
        <v>0.375</v>
      </c>
      <c r="AN41" s="854"/>
      <c r="AO41" s="855"/>
      <c r="AP41" s="855"/>
      <c r="AR41" s="373">
        <v>0.375</v>
      </c>
      <c r="AS41" s="854" t="s">
        <v>254</v>
      </c>
      <c r="AT41" s="855"/>
      <c r="AU41" s="855"/>
      <c r="AV41" s="749"/>
      <c r="AW41" s="749"/>
      <c r="AX41" s="373">
        <v>0.375</v>
      </c>
      <c r="AY41" s="854" t="s">
        <v>255</v>
      </c>
      <c r="AZ41" s="855"/>
      <c r="BA41" s="855"/>
      <c r="BC41" s="373">
        <v>0.375</v>
      </c>
      <c r="BD41" s="854"/>
      <c r="BE41" s="855"/>
      <c r="BF41" s="855"/>
      <c r="BH41" s="373">
        <v>0.375</v>
      </c>
      <c r="BI41" s="854"/>
      <c r="BJ41" s="855"/>
      <c r="BK41" s="855"/>
      <c r="BL41" s="749"/>
      <c r="BM41" s="749"/>
      <c r="BN41" s="373">
        <v>0.375</v>
      </c>
      <c r="BO41" s="854" t="s">
        <v>259</v>
      </c>
      <c r="BP41" s="855"/>
      <c r="BQ41" s="855"/>
      <c r="BS41" s="373">
        <v>0.375</v>
      </c>
      <c r="BT41" s="854"/>
      <c r="BU41" s="855"/>
      <c r="BV41" s="855"/>
      <c r="BX41" s="373">
        <v>0.375</v>
      </c>
      <c r="BY41" s="854"/>
      <c r="BZ41" s="855"/>
      <c r="CA41" s="855"/>
      <c r="CB41" s="749"/>
      <c r="CC41" s="749"/>
      <c r="CD41" s="373">
        <v>0.375</v>
      </c>
      <c r="CE41" s="854" t="s">
        <v>253</v>
      </c>
      <c r="CF41" s="855"/>
      <c r="CG41" s="855"/>
      <c r="CI41" s="373">
        <v>0.375</v>
      </c>
      <c r="CJ41" s="854"/>
      <c r="CK41" s="855"/>
      <c r="CL41" s="855"/>
      <c r="CN41" s="373">
        <v>0.375</v>
      </c>
      <c r="CO41" s="854"/>
      <c r="CP41" s="855"/>
      <c r="CQ41" s="855"/>
      <c r="CR41" s="749"/>
      <c r="CS41" s="749"/>
      <c r="CT41" s="373">
        <v>0.375</v>
      </c>
      <c r="CU41" s="854"/>
      <c r="CV41" s="855"/>
      <c r="CW41" s="855"/>
      <c r="CY41" s="373">
        <v>0.375</v>
      </c>
      <c r="CZ41" s="854"/>
      <c r="DA41" s="855"/>
      <c r="DB41" s="855"/>
      <c r="DD41" s="373">
        <v>0.375</v>
      </c>
      <c r="DE41" s="854"/>
      <c r="DF41" s="855"/>
      <c r="DG41" s="855"/>
      <c r="DH41" s="373">
        <v>0.375</v>
      </c>
      <c r="DI41" s="854"/>
      <c r="DJ41" s="855"/>
      <c r="DK41" s="855"/>
      <c r="DM41" s="373">
        <v>0.375</v>
      </c>
      <c r="DN41" s="854"/>
      <c r="DO41" s="855"/>
      <c r="DP41" s="855"/>
      <c r="DR41" s="373">
        <v>0.375</v>
      </c>
      <c r="DS41" s="854"/>
      <c r="DT41" s="855"/>
      <c r="DU41" s="855"/>
      <c r="DV41" s="749"/>
      <c r="DW41" s="749"/>
      <c r="DX41" s="373">
        <v>0.375</v>
      </c>
      <c r="DY41" s="854"/>
      <c r="DZ41" s="855"/>
      <c r="EA41" s="855"/>
      <c r="EC41" s="373">
        <v>0.375</v>
      </c>
      <c r="ED41" s="854"/>
      <c r="EE41" s="855"/>
      <c r="EF41" s="855"/>
      <c r="EH41" s="373">
        <v>0.375</v>
      </c>
      <c r="EI41" s="854"/>
      <c r="EJ41" s="855"/>
      <c r="EK41" s="855"/>
      <c r="EL41" s="749"/>
      <c r="EM41" s="749"/>
      <c r="EN41" s="373">
        <v>0.375</v>
      </c>
      <c r="EO41" s="854"/>
      <c r="EP41" s="855"/>
      <c r="EQ41" s="855"/>
      <c r="ES41" s="373">
        <v>0.375</v>
      </c>
      <c r="ET41" s="854"/>
      <c r="EU41" s="855"/>
      <c r="EV41" s="855"/>
      <c r="EX41" s="373">
        <v>0.375</v>
      </c>
      <c r="EY41" s="854"/>
      <c r="EZ41" s="855"/>
      <c r="FA41" s="855"/>
      <c r="FB41" s="855"/>
    </row>
    <row r="42" spans="1:158" s="374" customFormat="1" ht="24.75" customHeight="1" x14ac:dyDescent="0.25">
      <c r="A42" s="720"/>
      <c r="B42" s="373">
        <v>0.39583333333333298</v>
      </c>
      <c r="C42" s="854"/>
      <c r="D42" s="855"/>
      <c r="E42" s="855"/>
      <c r="G42" s="373">
        <v>0.39583333333333298</v>
      </c>
      <c r="H42" s="854" t="s">
        <v>251</v>
      </c>
      <c r="I42" s="855"/>
      <c r="J42" s="855"/>
      <c r="L42" s="373">
        <v>0.39583333333333298</v>
      </c>
      <c r="M42" s="854"/>
      <c r="N42" s="855"/>
      <c r="O42" s="855"/>
      <c r="P42" s="749"/>
      <c r="Q42" s="749"/>
      <c r="R42" s="373">
        <v>0.39583333333333298</v>
      </c>
      <c r="S42" s="854" t="s">
        <v>255</v>
      </c>
      <c r="T42" s="855"/>
      <c r="U42" s="855"/>
      <c r="W42" s="373">
        <v>0.39583333333333298</v>
      </c>
      <c r="X42" s="854" t="s">
        <v>257</v>
      </c>
      <c r="Y42" s="855"/>
      <c r="Z42" s="855"/>
      <c r="AB42" s="373">
        <v>0.39583333333333298</v>
      </c>
      <c r="AC42" s="854" t="s">
        <v>252</v>
      </c>
      <c r="AD42" s="855"/>
      <c r="AE42" s="855"/>
      <c r="AF42" s="749"/>
      <c r="AG42" s="749"/>
      <c r="AH42" s="373">
        <v>0.39583333333333298</v>
      </c>
      <c r="AI42" s="854"/>
      <c r="AJ42" s="855"/>
      <c r="AK42" s="855"/>
      <c r="AM42" s="373">
        <v>0.39583333333333298</v>
      </c>
      <c r="AN42" s="854"/>
      <c r="AO42" s="855"/>
      <c r="AP42" s="855"/>
      <c r="AR42" s="373">
        <v>0.39583333333333298</v>
      </c>
      <c r="AS42" s="854"/>
      <c r="AT42" s="855"/>
      <c r="AU42" s="855"/>
      <c r="AV42" s="749"/>
      <c r="AW42" s="749"/>
      <c r="AX42" s="373">
        <v>0.39583333333333298</v>
      </c>
      <c r="AY42" s="854"/>
      <c r="AZ42" s="855"/>
      <c r="BA42" s="855"/>
      <c r="BC42" s="373">
        <v>0.39583333333333298</v>
      </c>
      <c r="BD42" s="854" t="s">
        <v>254</v>
      </c>
      <c r="BE42" s="855"/>
      <c r="BF42" s="855"/>
      <c r="BH42" s="373">
        <v>0.39583333333333298</v>
      </c>
      <c r="BI42" s="854" t="s">
        <v>253</v>
      </c>
      <c r="BJ42" s="855"/>
      <c r="BK42" s="855"/>
      <c r="BL42" s="749"/>
      <c r="BM42" s="749"/>
      <c r="BN42" s="373">
        <v>0.39583333333333298</v>
      </c>
      <c r="BO42" s="854"/>
      <c r="BP42" s="855"/>
      <c r="BQ42" s="855"/>
      <c r="BS42" s="373">
        <v>0.39583333333333298</v>
      </c>
      <c r="BT42" s="854"/>
      <c r="BU42" s="855"/>
      <c r="BV42" s="855"/>
      <c r="BX42" s="373">
        <v>0.39583333333333298</v>
      </c>
      <c r="BY42" s="854"/>
      <c r="BZ42" s="855"/>
      <c r="CA42" s="855"/>
      <c r="CB42" s="749"/>
      <c r="CC42" s="749"/>
      <c r="CD42" s="373">
        <v>0.39583333333333298</v>
      </c>
      <c r="CE42" s="854"/>
      <c r="CF42" s="855"/>
      <c r="CG42" s="855"/>
      <c r="CI42" s="373">
        <v>0.39583333333333298</v>
      </c>
      <c r="CJ42" s="854"/>
      <c r="CK42" s="855"/>
      <c r="CL42" s="855"/>
      <c r="CN42" s="373">
        <v>0.39583333333333298</v>
      </c>
      <c r="CO42" s="854"/>
      <c r="CP42" s="855"/>
      <c r="CQ42" s="855"/>
      <c r="CR42" s="749"/>
      <c r="CS42" s="749"/>
      <c r="CT42" s="373">
        <v>0.39583333333333298</v>
      </c>
      <c r="CU42" s="854"/>
      <c r="CV42" s="855"/>
      <c r="CW42" s="855"/>
      <c r="CY42" s="373">
        <v>0.39583333333333298</v>
      </c>
      <c r="CZ42" s="854"/>
      <c r="DA42" s="855"/>
      <c r="DB42" s="855"/>
      <c r="DD42" s="373">
        <v>0.39583333333333298</v>
      </c>
      <c r="DE42" s="854"/>
      <c r="DF42" s="855"/>
      <c r="DG42" s="855"/>
      <c r="DH42" s="373">
        <v>0.39583333333333298</v>
      </c>
      <c r="DI42" s="854"/>
      <c r="DJ42" s="855"/>
      <c r="DK42" s="855"/>
      <c r="DM42" s="373">
        <v>0.39583333333333298</v>
      </c>
      <c r="DN42" s="854"/>
      <c r="DO42" s="855"/>
      <c r="DP42" s="855"/>
      <c r="DR42" s="373">
        <v>0.39583333333333298</v>
      </c>
      <c r="DS42" s="854"/>
      <c r="DT42" s="855"/>
      <c r="DU42" s="855"/>
      <c r="DV42" s="749"/>
      <c r="DW42" s="749"/>
      <c r="DX42" s="373">
        <v>0.39583333333333298</v>
      </c>
      <c r="DY42" s="854"/>
      <c r="DZ42" s="855"/>
      <c r="EA42" s="855"/>
      <c r="EC42" s="373">
        <v>0.39583333333333298</v>
      </c>
      <c r="ED42" s="854"/>
      <c r="EE42" s="855"/>
      <c r="EF42" s="855"/>
      <c r="EH42" s="373">
        <v>0.39583333333333298</v>
      </c>
      <c r="EI42" s="854"/>
      <c r="EJ42" s="855"/>
      <c r="EK42" s="855"/>
      <c r="EL42" s="749"/>
      <c r="EM42" s="749"/>
      <c r="EN42" s="373">
        <v>0.39583333333333298</v>
      </c>
      <c r="EO42" s="854"/>
      <c r="EP42" s="855"/>
      <c r="EQ42" s="855"/>
      <c r="ES42" s="373">
        <v>0.39583333333333298</v>
      </c>
      <c r="ET42" s="854"/>
      <c r="EU42" s="855"/>
      <c r="EV42" s="855"/>
      <c r="EX42" s="373">
        <v>0.39583333333333298</v>
      </c>
      <c r="EY42" s="854"/>
      <c r="EZ42" s="855"/>
      <c r="FA42" s="855"/>
      <c r="FB42" s="855"/>
    </row>
    <row r="43" spans="1:158" s="374" customFormat="1" ht="24.75" customHeight="1" x14ac:dyDescent="0.25">
      <c r="A43" s="720"/>
      <c r="B43" s="373">
        <v>0.41666666666666702</v>
      </c>
      <c r="C43" s="854"/>
      <c r="D43" s="855"/>
      <c r="E43" s="855"/>
      <c r="G43" s="373">
        <v>0.41666666666666702</v>
      </c>
      <c r="H43" s="854" t="s">
        <v>251</v>
      </c>
      <c r="I43" s="855"/>
      <c r="J43" s="855"/>
      <c r="L43" s="373">
        <v>0.41666666666666702</v>
      </c>
      <c r="M43" s="854"/>
      <c r="N43" s="855"/>
      <c r="O43" s="855"/>
      <c r="P43" s="749"/>
      <c r="Q43" s="749"/>
      <c r="R43" s="373">
        <v>0.41666666666666702</v>
      </c>
      <c r="S43" s="854" t="s">
        <v>255</v>
      </c>
      <c r="T43" s="855"/>
      <c r="U43" s="855"/>
      <c r="W43" s="373">
        <v>0.41666666666666702</v>
      </c>
      <c r="X43" s="854" t="s">
        <v>256</v>
      </c>
      <c r="Y43" s="855"/>
      <c r="Z43" s="855"/>
      <c r="AB43" s="373">
        <v>0.41666666666666702</v>
      </c>
      <c r="AC43" s="854"/>
      <c r="AD43" s="855"/>
      <c r="AE43" s="855"/>
      <c r="AF43" s="749"/>
      <c r="AG43" s="749"/>
      <c r="AH43" s="373">
        <v>0.41666666666666702</v>
      </c>
      <c r="AI43" s="854" t="s">
        <v>252</v>
      </c>
      <c r="AJ43" s="855"/>
      <c r="AK43" s="855"/>
      <c r="AM43" s="373">
        <v>0.41666666666666702</v>
      </c>
      <c r="AN43" s="854"/>
      <c r="AO43" s="855"/>
      <c r="AP43" s="855"/>
      <c r="AR43" s="373">
        <v>0.41666666666666702</v>
      </c>
      <c r="AS43" s="854" t="s">
        <v>258</v>
      </c>
      <c r="AT43" s="855"/>
      <c r="AU43" s="855"/>
      <c r="AV43" s="749"/>
      <c r="AW43" s="749"/>
      <c r="AX43" s="373">
        <v>0.41666666666666702</v>
      </c>
      <c r="AY43" s="854"/>
      <c r="AZ43" s="855"/>
      <c r="BA43" s="855"/>
      <c r="BC43" s="373">
        <v>0.41666666666666702</v>
      </c>
      <c r="BD43" s="854" t="s">
        <v>254</v>
      </c>
      <c r="BE43" s="855"/>
      <c r="BF43" s="855"/>
      <c r="BH43" s="373">
        <v>0.41666666666666702</v>
      </c>
      <c r="BI43" s="854" t="s">
        <v>253</v>
      </c>
      <c r="BJ43" s="855"/>
      <c r="BK43" s="855"/>
      <c r="BL43" s="749"/>
      <c r="BM43" s="749"/>
      <c r="BN43" s="373">
        <v>0.41666666666666702</v>
      </c>
      <c r="BO43" s="854"/>
      <c r="BP43" s="855"/>
      <c r="BQ43" s="855"/>
      <c r="BS43" s="373">
        <v>0.41666666666666702</v>
      </c>
      <c r="BT43" s="854"/>
      <c r="BU43" s="855"/>
      <c r="BV43" s="855"/>
      <c r="BX43" s="373">
        <v>0.41666666666666702</v>
      </c>
      <c r="BY43" s="854"/>
      <c r="BZ43" s="855"/>
      <c r="CA43" s="855"/>
      <c r="CB43" s="749"/>
      <c r="CC43" s="749"/>
      <c r="CD43" s="373">
        <v>0.41666666666666702</v>
      </c>
      <c r="CE43" s="854"/>
      <c r="CF43" s="855"/>
      <c r="CG43" s="855"/>
      <c r="CI43" s="373">
        <v>0.41666666666666702</v>
      </c>
      <c r="CJ43" s="854"/>
      <c r="CK43" s="855"/>
      <c r="CL43" s="855"/>
      <c r="CN43" s="373">
        <v>0.41666666666666702</v>
      </c>
      <c r="CO43" s="854"/>
      <c r="CP43" s="855"/>
      <c r="CQ43" s="855"/>
      <c r="CR43" s="749"/>
      <c r="CS43" s="749"/>
      <c r="CT43" s="373">
        <v>0.41666666666666702</v>
      </c>
      <c r="CU43" s="854"/>
      <c r="CV43" s="855"/>
      <c r="CW43" s="855"/>
      <c r="CY43" s="373">
        <v>0.41666666666666702</v>
      </c>
      <c r="CZ43" s="854"/>
      <c r="DA43" s="855"/>
      <c r="DB43" s="855"/>
      <c r="DD43" s="373">
        <v>0.41666666666666702</v>
      </c>
      <c r="DE43" s="854"/>
      <c r="DF43" s="855"/>
      <c r="DG43" s="855"/>
      <c r="DH43" s="373">
        <v>0.41666666666666702</v>
      </c>
      <c r="DI43" s="854"/>
      <c r="DJ43" s="855"/>
      <c r="DK43" s="855"/>
      <c r="DM43" s="373">
        <v>0.41666666666666702</v>
      </c>
      <c r="DN43" s="854"/>
      <c r="DO43" s="855"/>
      <c r="DP43" s="855"/>
      <c r="DR43" s="373">
        <v>0.41666666666666702</v>
      </c>
      <c r="DS43" s="854"/>
      <c r="DT43" s="855"/>
      <c r="DU43" s="855"/>
      <c r="DV43" s="749"/>
      <c r="DW43" s="749"/>
      <c r="DX43" s="373">
        <v>0.41666666666666702</v>
      </c>
      <c r="DY43" s="854"/>
      <c r="DZ43" s="855"/>
      <c r="EA43" s="855"/>
      <c r="EC43" s="373">
        <v>0.41666666666666702</v>
      </c>
      <c r="ED43" s="854"/>
      <c r="EE43" s="855"/>
      <c r="EF43" s="855"/>
      <c r="EH43" s="373">
        <v>0.41666666666666702</v>
      </c>
      <c r="EI43" s="854"/>
      <c r="EJ43" s="855"/>
      <c r="EK43" s="855"/>
      <c r="EL43" s="749"/>
      <c r="EM43" s="749"/>
      <c r="EN43" s="373">
        <v>0.41666666666666702</v>
      </c>
      <c r="EO43" s="854"/>
      <c r="EP43" s="855"/>
      <c r="EQ43" s="855"/>
      <c r="ES43" s="373">
        <v>0.41666666666666702</v>
      </c>
      <c r="ET43" s="854"/>
      <c r="EU43" s="855"/>
      <c r="EV43" s="855"/>
      <c r="EX43" s="373">
        <v>0.41666666666666702</v>
      </c>
      <c r="EY43" s="854"/>
      <c r="EZ43" s="855"/>
      <c r="FA43" s="855"/>
      <c r="FB43" s="855"/>
    </row>
    <row r="44" spans="1:158" s="374" customFormat="1" ht="24.75" customHeight="1" x14ac:dyDescent="0.25">
      <c r="A44" s="720"/>
      <c r="B44" s="373">
        <v>0.4375</v>
      </c>
      <c r="C44" s="854"/>
      <c r="D44" s="855"/>
      <c r="E44" s="855"/>
      <c r="G44" s="373">
        <v>0.4375</v>
      </c>
      <c r="H44" s="854"/>
      <c r="I44" s="855"/>
      <c r="J44" s="855"/>
      <c r="L44" s="373">
        <v>0.4375</v>
      </c>
      <c r="M44" s="854"/>
      <c r="N44" s="855"/>
      <c r="O44" s="855"/>
      <c r="P44" s="749"/>
      <c r="Q44" s="749"/>
      <c r="R44" s="373">
        <v>0.4375</v>
      </c>
      <c r="S44" s="854" t="s">
        <v>256</v>
      </c>
      <c r="T44" s="855"/>
      <c r="U44" s="855"/>
      <c r="W44" s="373">
        <v>0.4375</v>
      </c>
      <c r="X44" s="854"/>
      <c r="Y44" s="855"/>
      <c r="Z44" s="855"/>
      <c r="AB44" s="373">
        <v>0.4375</v>
      </c>
      <c r="AC44" s="854" t="s">
        <v>251</v>
      </c>
      <c r="AD44" s="855"/>
      <c r="AE44" s="855"/>
      <c r="AF44" s="749"/>
      <c r="AG44" s="749"/>
      <c r="AH44" s="373">
        <v>0.4375</v>
      </c>
      <c r="AI44" s="854" t="s">
        <v>252</v>
      </c>
      <c r="AJ44" s="855"/>
      <c r="AK44" s="855"/>
      <c r="AM44" s="373">
        <v>0.4375</v>
      </c>
      <c r="AN44" s="854"/>
      <c r="AO44" s="855"/>
      <c r="AP44" s="855"/>
      <c r="AR44" s="373">
        <v>0.4375</v>
      </c>
      <c r="AS44" s="854"/>
      <c r="AT44" s="855"/>
      <c r="AU44" s="855"/>
      <c r="AV44" s="749"/>
      <c r="AW44" s="749"/>
      <c r="AX44" s="373">
        <v>0.4375</v>
      </c>
      <c r="AY44" s="854" t="s">
        <v>254</v>
      </c>
      <c r="AZ44" s="855"/>
      <c r="BA44" s="855"/>
      <c r="BC44" s="373">
        <v>0.4375</v>
      </c>
      <c r="BD44" s="854" t="s">
        <v>258</v>
      </c>
      <c r="BE44" s="855"/>
      <c r="BF44" s="855"/>
      <c r="BH44" s="373">
        <v>0.4375</v>
      </c>
      <c r="BI44" s="854"/>
      <c r="BJ44" s="855"/>
      <c r="BK44" s="855"/>
      <c r="BL44" s="749"/>
      <c r="BM44" s="749"/>
      <c r="BN44" s="373">
        <v>0.4375</v>
      </c>
      <c r="BO44" s="854" t="s">
        <v>253</v>
      </c>
      <c r="BP44" s="855"/>
      <c r="BQ44" s="855"/>
      <c r="BS44" s="373">
        <v>0.4375</v>
      </c>
      <c r="BT44" s="854"/>
      <c r="BU44" s="855"/>
      <c r="BV44" s="855"/>
      <c r="BX44" s="373">
        <v>0.4375</v>
      </c>
      <c r="BY44" s="854"/>
      <c r="BZ44" s="855"/>
      <c r="CA44" s="855"/>
      <c r="CB44" s="749"/>
      <c r="CC44" s="749"/>
      <c r="CD44" s="373">
        <v>0.4375</v>
      </c>
      <c r="CE44" s="854"/>
      <c r="CF44" s="855"/>
      <c r="CG44" s="855"/>
      <c r="CI44" s="373">
        <v>0.4375</v>
      </c>
      <c r="CJ44" s="854"/>
      <c r="CK44" s="855"/>
      <c r="CL44" s="855"/>
      <c r="CN44" s="373">
        <v>0.4375</v>
      </c>
      <c r="CO44" s="854"/>
      <c r="CP44" s="855"/>
      <c r="CQ44" s="855"/>
      <c r="CR44" s="749"/>
      <c r="CS44" s="749"/>
      <c r="CT44" s="373">
        <v>0.4375</v>
      </c>
      <c r="CU44" s="854"/>
      <c r="CV44" s="855"/>
      <c r="CW44" s="855"/>
      <c r="CY44" s="373">
        <v>0.4375</v>
      </c>
      <c r="CZ44" s="854"/>
      <c r="DA44" s="855"/>
      <c r="DB44" s="855"/>
      <c r="DD44" s="373">
        <v>0.4375</v>
      </c>
      <c r="DE44" s="854"/>
      <c r="DF44" s="855"/>
      <c r="DG44" s="855"/>
      <c r="DH44" s="373">
        <v>0.4375</v>
      </c>
      <c r="DI44" s="854"/>
      <c r="DJ44" s="855"/>
      <c r="DK44" s="855"/>
      <c r="DM44" s="373">
        <v>0.4375</v>
      </c>
      <c r="DN44" s="854"/>
      <c r="DO44" s="855"/>
      <c r="DP44" s="855"/>
      <c r="DR44" s="373">
        <v>0.4375</v>
      </c>
      <c r="DS44" s="854"/>
      <c r="DT44" s="855"/>
      <c r="DU44" s="855"/>
      <c r="DV44" s="749"/>
      <c r="DW44" s="749"/>
      <c r="DX44" s="373">
        <v>0.4375</v>
      </c>
      <c r="DY44" s="854"/>
      <c r="DZ44" s="855"/>
      <c r="EA44" s="855"/>
      <c r="EC44" s="373">
        <v>0.4375</v>
      </c>
      <c r="ED44" s="854"/>
      <c r="EE44" s="855"/>
      <c r="EF44" s="855"/>
      <c r="EH44" s="373">
        <v>0.4375</v>
      </c>
      <c r="EI44" s="854"/>
      <c r="EJ44" s="855"/>
      <c r="EK44" s="855"/>
      <c r="EL44" s="749"/>
      <c r="EM44" s="749"/>
      <c r="EN44" s="373">
        <v>0.4375</v>
      </c>
      <c r="EO44" s="854"/>
      <c r="EP44" s="855"/>
      <c r="EQ44" s="855"/>
      <c r="ES44" s="373">
        <v>0.4375</v>
      </c>
      <c r="ET44" s="854"/>
      <c r="EU44" s="855"/>
      <c r="EV44" s="855"/>
      <c r="EX44" s="373">
        <v>0.4375</v>
      </c>
      <c r="EY44" s="854"/>
      <c r="EZ44" s="855"/>
      <c r="FA44" s="855"/>
      <c r="FB44" s="855"/>
    </row>
    <row r="45" spans="1:158" s="374" customFormat="1" ht="24.75" customHeight="1" x14ac:dyDescent="0.25">
      <c r="A45" s="720"/>
      <c r="B45" s="373">
        <v>0.45833333333333298</v>
      </c>
      <c r="C45" s="854"/>
      <c r="D45" s="855"/>
      <c r="E45" s="855"/>
      <c r="G45" s="373">
        <v>0.45833333333333331</v>
      </c>
      <c r="H45" s="854"/>
      <c r="I45" s="855"/>
      <c r="J45" s="855"/>
      <c r="L45" s="373">
        <v>0.45833333333333298</v>
      </c>
      <c r="M45" s="854"/>
      <c r="N45" s="855"/>
      <c r="O45" s="855"/>
      <c r="P45" s="749"/>
      <c r="Q45" s="749"/>
      <c r="R45" s="373">
        <v>0.45833333333333298</v>
      </c>
      <c r="S45" s="854"/>
      <c r="T45" s="855"/>
      <c r="U45" s="855"/>
      <c r="W45" s="373">
        <v>0.45833333333333331</v>
      </c>
      <c r="X45" s="854"/>
      <c r="Y45" s="855"/>
      <c r="Z45" s="855"/>
      <c r="AB45" s="373">
        <v>0.45833333333333298</v>
      </c>
      <c r="AC45" s="854" t="s">
        <v>251</v>
      </c>
      <c r="AD45" s="855"/>
      <c r="AE45" s="855"/>
      <c r="AF45" s="749"/>
      <c r="AG45" s="749"/>
      <c r="AH45" s="373">
        <v>0.45833333333333298</v>
      </c>
      <c r="AI45" s="854" t="s">
        <v>252</v>
      </c>
      <c r="AJ45" s="855"/>
      <c r="AK45" s="855"/>
      <c r="AM45" s="373">
        <v>0.45833333333333331</v>
      </c>
      <c r="AN45" s="854"/>
      <c r="AO45" s="855"/>
      <c r="AP45" s="855"/>
      <c r="AR45" s="373">
        <v>0.45833333333333298</v>
      </c>
      <c r="AS45" s="854"/>
      <c r="AT45" s="855"/>
      <c r="AU45" s="855"/>
      <c r="AV45" s="749"/>
      <c r="AW45" s="749"/>
      <c r="AX45" s="373">
        <v>0.45833333333333298</v>
      </c>
      <c r="AY45" s="854" t="s">
        <v>254</v>
      </c>
      <c r="AZ45" s="855"/>
      <c r="BA45" s="855"/>
      <c r="BC45" s="373">
        <v>0.45833333333333331</v>
      </c>
      <c r="BD45" s="854"/>
      <c r="BE45" s="855"/>
      <c r="BF45" s="855"/>
      <c r="BH45" s="373">
        <v>0.45833333333333298</v>
      </c>
      <c r="BI45" s="854"/>
      <c r="BJ45" s="855"/>
      <c r="BK45" s="855"/>
      <c r="BL45" s="749"/>
      <c r="BM45" s="749"/>
      <c r="BN45" s="373">
        <v>0.45833333333333298</v>
      </c>
      <c r="BO45" s="854" t="s">
        <v>253</v>
      </c>
      <c r="BP45" s="855"/>
      <c r="BQ45" s="855"/>
      <c r="BS45" s="373">
        <v>0.45833333333333331</v>
      </c>
      <c r="BT45" s="854"/>
      <c r="BU45" s="855"/>
      <c r="BV45" s="855"/>
      <c r="BX45" s="373">
        <v>0.45833333333333298</v>
      </c>
      <c r="BY45" s="854"/>
      <c r="BZ45" s="855"/>
      <c r="CA45" s="855"/>
      <c r="CB45" s="749"/>
      <c r="CC45" s="749"/>
      <c r="CD45" s="373">
        <v>0.45833333333333298</v>
      </c>
      <c r="CE45" s="854"/>
      <c r="CF45" s="855"/>
      <c r="CG45" s="855"/>
      <c r="CI45" s="373">
        <v>0.45833333333333331</v>
      </c>
      <c r="CJ45" s="854"/>
      <c r="CK45" s="855"/>
      <c r="CL45" s="855"/>
      <c r="CN45" s="373">
        <v>0.45833333333333298</v>
      </c>
      <c r="CO45" s="854"/>
      <c r="CP45" s="855"/>
      <c r="CQ45" s="855"/>
      <c r="CR45" s="749"/>
      <c r="CS45" s="749"/>
      <c r="CT45" s="373">
        <v>0.45833333333333298</v>
      </c>
      <c r="CU45" s="854"/>
      <c r="CV45" s="855"/>
      <c r="CW45" s="855"/>
      <c r="CY45" s="373">
        <v>0.45833333333333331</v>
      </c>
      <c r="CZ45" s="854"/>
      <c r="DA45" s="855"/>
      <c r="DB45" s="855"/>
      <c r="DD45" s="373">
        <v>0.45833333333333298</v>
      </c>
      <c r="DE45" s="854"/>
      <c r="DF45" s="855"/>
      <c r="DG45" s="855"/>
      <c r="DH45" s="373">
        <v>0.45833333333333298</v>
      </c>
      <c r="DI45" s="854"/>
      <c r="DJ45" s="855"/>
      <c r="DK45" s="855"/>
      <c r="DM45" s="373">
        <v>0.45833333333333331</v>
      </c>
      <c r="DN45" s="854"/>
      <c r="DO45" s="855"/>
      <c r="DP45" s="855"/>
      <c r="DR45" s="373">
        <v>0.45833333333333298</v>
      </c>
      <c r="DS45" s="854"/>
      <c r="DT45" s="855"/>
      <c r="DU45" s="855"/>
      <c r="DV45" s="749"/>
      <c r="DW45" s="749"/>
      <c r="DX45" s="373">
        <v>0.45833333333333298</v>
      </c>
      <c r="DY45" s="854"/>
      <c r="DZ45" s="855"/>
      <c r="EA45" s="855"/>
      <c r="EC45" s="373">
        <v>0.45833333333333331</v>
      </c>
      <c r="ED45" s="854"/>
      <c r="EE45" s="855"/>
      <c r="EF45" s="855"/>
      <c r="EH45" s="373">
        <v>0.45833333333333298</v>
      </c>
      <c r="EI45" s="854"/>
      <c r="EJ45" s="855"/>
      <c r="EK45" s="855"/>
      <c r="EL45" s="749"/>
      <c r="EM45" s="749"/>
      <c r="EN45" s="373">
        <v>0.45833333333333298</v>
      </c>
      <c r="EO45" s="854"/>
      <c r="EP45" s="855"/>
      <c r="EQ45" s="855"/>
      <c r="ES45" s="373">
        <v>0.45833333333333331</v>
      </c>
      <c r="ET45" s="854"/>
      <c r="EU45" s="855"/>
      <c r="EV45" s="855"/>
      <c r="EX45" s="373">
        <v>0.45833333333333298</v>
      </c>
      <c r="EY45" s="854"/>
      <c r="EZ45" s="855"/>
      <c r="FA45" s="855"/>
      <c r="FB45" s="855"/>
    </row>
    <row r="46" spans="1:158" s="374" customFormat="1" ht="24.75" customHeight="1" x14ac:dyDescent="0.25">
      <c r="A46" s="720"/>
      <c r="B46" s="373">
        <v>0.47916666666666602</v>
      </c>
      <c r="C46" s="854" t="s">
        <v>14</v>
      </c>
      <c r="D46" s="855"/>
      <c r="E46" s="855"/>
      <c r="G46" s="373">
        <v>0.47916666666666602</v>
      </c>
      <c r="H46" s="854" t="s">
        <v>14</v>
      </c>
      <c r="I46" s="855"/>
      <c r="J46" s="855"/>
      <c r="L46" s="373">
        <v>0.47916666666666602</v>
      </c>
      <c r="M46" s="854" t="s">
        <v>14</v>
      </c>
      <c r="N46" s="855"/>
      <c r="O46" s="855"/>
      <c r="P46" s="749"/>
      <c r="Q46" s="749"/>
      <c r="R46" s="373">
        <v>0.47916666666666602</v>
      </c>
      <c r="S46" s="854" t="s">
        <v>14</v>
      </c>
      <c r="T46" s="855"/>
      <c r="U46" s="855"/>
      <c r="W46" s="373">
        <v>0.47916666666666602</v>
      </c>
      <c r="X46" s="854" t="s">
        <v>14</v>
      </c>
      <c r="Y46" s="855"/>
      <c r="Z46" s="855"/>
      <c r="AB46" s="373">
        <v>0.47916666666666602</v>
      </c>
      <c r="AC46" s="854" t="s">
        <v>14</v>
      </c>
      <c r="AD46" s="855"/>
      <c r="AE46" s="855"/>
      <c r="AF46" s="749"/>
      <c r="AG46" s="749"/>
      <c r="AH46" s="373">
        <v>0.47916666666666602</v>
      </c>
      <c r="AI46" s="854" t="s">
        <v>14</v>
      </c>
      <c r="AJ46" s="855"/>
      <c r="AK46" s="855"/>
      <c r="AM46" s="373">
        <v>0.47916666666666602</v>
      </c>
      <c r="AN46" s="854" t="s">
        <v>14</v>
      </c>
      <c r="AO46" s="855"/>
      <c r="AP46" s="855"/>
      <c r="AR46" s="373">
        <v>0.47916666666666602</v>
      </c>
      <c r="AS46" s="854" t="s">
        <v>14</v>
      </c>
      <c r="AT46" s="855"/>
      <c r="AU46" s="855"/>
      <c r="AV46" s="749"/>
      <c r="AW46" s="749"/>
      <c r="AX46" s="373">
        <v>0.47916666666666602</v>
      </c>
      <c r="AY46" s="854" t="s">
        <v>14</v>
      </c>
      <c r="AZ46" s="855"/>
      <c r="BA46" s="855"/>
      <c r="BC46" s="373">
        <v>0.47916666666666602</v>
      </c>
      <c r="BD46" s="854" t="s">
        <v>14</v>
      </c>
      <c r="BE46" s="855"/>
      <c r="BF46" s="855"/>
      <c r="BH46" s="373">
        <v>0.47916666666666602</v>
      </c>
      <c r="BI46" s="854" t="s">
        <v>14</v>
      </c>
      <c r="BJ46" s="855"/>
      <c r="BK46" s="855"/>
      <c r="BL46" s="749"/>
      <c r="BM46" s="749"/>
      <c r="BN46" s="373">
        <v>0.47916666666666602</v>
      </c>
      <c r="BO46" s="854" t="s">
        <v>14</v>
      </c>
      <c r="BP46" s="855"/>
      <c r="BQ46" s="855"/>
      <c r="BS46" s="373">
        <v>0.47916666666666602</v>
      </c>
      <c r="BT46" s="854" t="s">
        <v>14</v>
      </c>
      <c r="BU46" s="855"/>
      <c r="BV46" s="855"/>
      <c r="BX46" s="373">
        <v>0.47916666666666602</v>
      </c>
      <c r="BY46" s="854" t="s">
        <v>14</v>
      </c>
      <c r="BZ46" s="855"/>
      <c r="CA46" s="855"/>
      <c r="CB46" s="749"/>
      <c r="CC46" s="749"/>
      <c r="CD46" s="373">
        <v>0.47916666666666602</v>
      </c>
      <c r="CE46" s="854" t="s">
        <v>14</v>
      </c>
      <c r="CF46" s="855"/>
      <c r="CG46" s="855"/>
      <c r="CI46" s="373">
        <v>0.47916666666666602</v>
      </c>
      <c r="CJ46" s="854"/>
      <c r="CK46" s="855"/>
      <c r="CL46" s="855"/>
      <c r="CN46" s="373">
        <v>0.47916666666666602</v>
      </c>
      <c r="CO46" s="854"/>
      <c r="CP46" s="855"/>
      <c r="CQ46" s="855"/>
      <c r="CR46" s="749"/>
      <c r="CS46" s="749"/>
      <c r="CT46" s="373">
        <v>0.47916666666666602</v>
      </c>
      <c r="CU46" s="854"/>
      <c r="CV46" s="855"/>
      <c r="CW46" s="855"/>
      <c r="CY46" s="373">
        <v>0.47916666666666602</v>
      </c>
      <c r="CZ46" s="854"/>
      <c r="DA46" s="855"/>
      <c r="DB46" s="855"/>
      <c r="DD46" s="373">
        <v>0.47916666666666602</v>
      </c>
      <c r="DE46" s="854"/>
      <c r="DF46" s="855"/>
      <c r="DG46" s="855"/>
      <c r="DH46" s="373">
        <v>0.47916666666666602</v>
      </c>
      <c r="DI46" s="854"/>
      <c r="DJ46" s="855"/>
      <c r="DK46" s="855"/>
      <c r="DM46" s="373">
        <v>0.47916666666666602</v>
      </c>
      <c r="DN46" s="854"/>
      <c r="DO46" s="855"/>
      <c r="DP46" s="855"/>
      <c r="DR46" s="373">
        <v>0.47916666666666602</v>
      </c>
      <c r="DS46" s="854"/>
      <c r="DT46" s="855"/>
      <c r="DU46" s="855"/>
      <c r="DV46" s="749"/>
      <c r="DW46" s="749"/>
      <c r="DX46" s="373">
        <v>0.47916666666666602</v>
      </c>
      <c r="DY46" s="854"/>
      <c r="DZ46" s="855"/>
      <c r="EA46" s="855"/>
      <c r="EC46" s="373">
        <v>0.47916666666666602</v>
      </c>
      <c r="ED46" s="854"/>
      <c r="EE46" s="855"/>
      <c r="EF46" s="855"/>
      <c r="EH46" s="373">
        <v>0.47916666666666602</v>
      </c>
      <c r="EI46" s="854"/>
      <c r="EJ46" s="855"/>
      <c r="EK46" s="855"/>
      <c r="EL46" s="749"/>
      <c r="EM46" s="749"/>
      <c r="EN46" s="373">
        <v>0.47916666666666602</v>
      </c>
      <c r="EO46" s="854"/>
      <c r="EP46" s="855"/>
      <c r="EQ46" s="855"/>
      <c r="ES46" s="373">
        <v>0.47916666666666602</v>
      </c>
      <c r="ET46" s="854"/>
      <c r="EU46" s="855"/>
      <c r="EV46" s="855"/>
      <c r="EX46" s="373">
        <v>0.47916666666666602</v>
      </c>
      <c r="EY46" s="854"/>
      <c r="EZ46" s="855"/>
      <c r="FA46" s="855"/>
      <c r="FB46" s="855"/>
    </row>
    <row r="47" spans="1:158" s="374" customFormat="1" ht="24.75" customHeight="1" x14ac:dyDescent="0.25">
      <c r="A47" s="720"/>
      <c r="B47" s="373">
        <v>0.499999999999999</v>
      </c>
      <c r="C47" s="854" t="s">
        <v>14</v>
      </c>
      <c r="D47" s="855"/>
      <c r="E47" s="855"/>
      <c r="G47" s="373">
        <v>0.499999999999999</v>
      </c>
      <c r="H47" s="854" t="s">
        <v>14</v>
      </c>
      <c r="I47" s="855"/>
      <c r="J47" s="855"/>
      <c r="L47" s="373">
        <v>0.499999999999999</v>
      </c>
      <c r="M47" s="854" t="s">
        <v>14</v>
      </c>
      <c r="N47" s="855"/>
      <c r="O47" s="855"/>
      <c r="P47" s="749"/>
      <c r="Q47" s="749"/>
      <c r="R47" s="373">
        <v>0.499999999999999</v>
      </c>
      <c r="S47" s="854" t="s">
        <v>14</v>
      </c>
      <c r="T47" s="855"/>
      <c r="U47" s="855"/>
      <c r="W47" s="373">
        <v>0.499999999999999</v>
      </c>
      <c r="X47" s="854" t="s">
        <v>14</v>
      </c>
      <c r="Y47" s="855"/>
      <c r="Z47" s="855"/>
      <c r="AB47" s="373">
        <v>0.499999999999999</v>
      </c>
      <c r="AC47" s="854" t="s">
        <v>14</v>
      </c>
      <c r="AD47" s="855"/>
      <c r="AE47" s="855"/>
      <c r="AF47" s="749"/>
      <c r="AG47" s="749"/>
      <c r="AH47" s="373">
        <v>0.499999999999999</v>
      </c>
      <c r="AI47" s="854" t="s">
        <v>14</v>
      </c>
      <c r="AJ47" s="855"/>
      <c r="AK47" s="855"/>
      <c r="AM47" s="373">
        <v>0.499999999999999</v>
      </c>
      <c r="AN47" s="854" t="s">
        <v>14</v>
      </c>
      <c r="AO47" s="855"/>
      <c r="AP47" s="855"/>
      <c r="AR47" s="373">
        <v>0.499999999999999</v>
      </c>
      <c r="AS47" s="854" t="s">
        <v>14</v>
      </c>
      <c r="AT47" s="855"/>
      <c r="AU47" s="855"/>
      <c r="AV47" s="749"/>
      <c r="AW47" s="749"/>
      <c r="AX47" s="373">
        <v>0.499999999999999</v>
      </c>
      <c r="AY47" s="854" t="s">
        <v>14</v>
      </c>
      <c r="AZ47" s="855"/>
      <c r="BA47" s="855"/>
      <c r="BC47" s="373">
        <v>0.499999999999999</v>
      </c>
      <c r="BD47" s="854" t="s">
        <v>14</v>
      </c>
      <c r="BE47" s="855"/>
      <c r="BF47" s="855"/>
      <c r="BH47" s="373">
        <v>0.499999999999999</v>
      </c>
      <c r="BI47" s="854" t="s">
        <v>14</v>
      </c>
      <c r="BJ47" s="855"/>
      <c r="BK47" s="855"/>
      <c r="BL47" s="749"/>
      <c r="BM47" s="749"/>
      <c r="BN47" s="373">
        <v>0.499999999999999</v>
      </c>
      <c r="BO47" s="854" t="s">
        <v>14</v>
      </c>
      <c r="BP47" s="855"/>
      <c r="BQ47" s="855"/>
      <c r="BS47" s="373">
        <v>0.499999999999999</v>
      </c>
      <c r="BT47" s="854" t="s">
        <v>14</v>
      </c>
      <c r="BU47" s="855"/>
      <c r="BV47" s="855"/>
      <c r="BX47" s="373">
        <v>0.499999999999999</v>
      </c>
      <c r="BY47" s="854" t="s">
        <v>14</v>
      </c>
      <c r="BZ47" s="855"/>
      <c r="CA47" s="855"/>
      <c r="CB47" s="749"/>
      <c r="CC47" s="749"/>
      <c r="CD47" s="373">
        <v>0.499999999999999</v>
      </c>
      <c r="CE47" s="854" t="s">
        <v>14</v>
      </c>
      <c r="CF47" s="855"/>
      <c r="CG47" s="855"/>
      <c r="CI47" s="373">
        <v>0.499999999999999</v>
      </c>
      <c r="CJ47" s="854"/>
      <c r="CK47" s="855"/>
      <c r="CL47" s="855"/>
      <c r="CN47" s="373">
        <v>0.499999999999999</v>
      </c>
      <c r="CO47" s="854"/>
      <c r="CP47" s="855"/>
      <c r="CQ47" s="855"/>
      <c r="CR47" s="749"/>
      <c r="CS47" s="749"/>
      <c r="CT47" s="373">
        <v>0.499999999999999</v>
      </c>
      <c r="CU47" s="854"/>
      <c r="CV47" s="855"/>
      <c r="CW47" s="855"/>
      <c r="CY47" s="373">
        <v>0.499999999999999</v>
      </c>
      <c r="CZ47" s="854"/>
      <c r="DA47" s="855"/>
      <c r="DB47" s="855"/>
      <c r="DD47" s="373">
        <v>0.499999999999999</v>
      </c>
      <c r="DE47" s="854"/>
      <c r="DF47" s="855"/>
      <c r="DG47" s="855"/>
      <c r="DH47" s="373">
        <v>0.499999999999999</v>
      </c>
      <c r="DI47" s="854"/>
      <c r="DJ47" s="855"/>
      <c r="DK47" s="855"/>
      <c r="DM47" s="373">
        <v>0.499999999999999</v>
      </c>
      <c r="DN47" s="854"/>
      <c r="DO47" s="855"/>
      <c r="DP47" s="855"/>
      <c r="DR47" s="373">
        <v>0.499999999999999</v>
      </c>
      <c r="DS47" s="854"/>
      <c r="DT47" s="855"/>
      <c r="DU47" s="855"/>
      <c r="DV47" s="749"/>
      <c r="DW47" s="749"/>
      <c r="DX47" s="373">
        <v>0.499999999999999</v>
      </c>
      <c r="DY47" s="854"/>
      <c r="DZ47" s="855"/>
      <c r="EA47" s="855"/>
      <c r="EC47" s="373">
        <v>0.499999999999999</v>
      </c>
      <c r="ED47" s="854"/>
      <c r="EE47" s="855"/>
      <c r="EF47" s="855"/>
      <c r="EH47" s="373">
        <v>0.499999999999999</v>
      </c>
      <c r="EI47" s="854"/>
      <c r="EJ47" s="855"/>
      <c r="EK47" s="855"/>
      <c r="EL47" s="749"/>
      <c r="EM47" s="749"/>
      <c r="EN47" s="373">
        <v>0.499999999999999</v>
      </c>
      <c r="EO47" s="854"/>
      <c r="EP47" s="855"/>
      <c r="EQ47" s="855"/>
      <c r="ES47" s="373">
        <v>0.499999999999999</v>
      </c>
      <c r="ET47" s="854"/>
      <c r="EU47" s="855"/>
      <c r="EV47" s="855"/>
      <c r="EX47" s="373">
        <v>0.499999999999999</v>
      </c>
      <c r="EY47" s="854"/>
      <c r="EZ47" s="855"/>
      <c r="FA47" s="855"/>
      <c r="FB47" s="855"/>
    </row>
    <row r="48" spans="1:158" s="374" customFormat="1" ht="24.75" customHeight="1" x14ac:dyDescent="0.25">
      <c r="A48" s="720"/>
      <c r="B48" s="373">
        <v>0.52083333333333337</v>
      </c>
      <c r="C48" s="854"/>
      <c r="D48" s="855"/>
      <c r="E48" s="855"/>
      <c r="G48" s="373">
        <v>0.52083333333333337</v>
      </c>
      <c r="H48" s="854"/>
      <c r="I48" s="855"/>
      <c r="J48" s="855"/>
      <c r="L48" s="373">
        <v>0.52083333333333337</v>
      </c>
      <c r="M48" s="854"/>
      <c r="N48" s="855"/>
      <c r="O48" s="855"/>
      <c r="P48" s="749"/>
      <c r="Q48" s="749"/>
      <c r="R48" s="373">
        <v>0.52083333333333337</v>
      </c>
      <c r="S48" s="854"/>
      <c r="T48" s="855"/>
      <c r="U48" s="855"/>
      <c r="W48" s="373">
        <v>0.52083333333333337</v>
      </c>
      <c r="X48" s="854"/>
      <c r="Y48" s="855"/>
      <c r="Z48" s="855"/>
      <c r="AB48" s="373">
        <v>0.52083333333333337</v>
      </c>
      <c r="AC48" s="854"/>
      <c r="AD48" s="855"/>
      <c r="AE48" s="855"/>
      <c r="AF48" s="749"/>
      <c r="AG48" s="749"/>
      <c r="AH48" s="373">
        <v>0.52083333333333337</v>
      </c>
      <c r="AI48" s="854"/>
      <c r="AJ48" s="855"/>
      <c r="AK48" s="855"/>
      <c r="AM48" s="373">
        <v>0.52083333333333337</v>
      </c>
      <c r="AN48" s="854"/>
      <c r="AO48" s="855"/>
      <c r="AP48" s="855"/>
      <c r="AR48" s="373">
        <v>0.52083333333333337</v>
      </c>
      <c r="AS48" s="854"/>
      <c r="AT48" s="855"/>
      <c r="AU48" s="855"/>
      <c r="AV48" s="749"/>
      <c r="AW48" s="749"/>
      <c r="AX48" s="373">
        <v>0.52083333333333337</v>
      </c>
      <c r="AY48" s="854"/>
      <c r="AZ48" s="855"/>
      <c r="BA48" s="855"/>
      <c r="BC48" s="373">
        <v>0.52083333333333337</v>
      </c>
      <c r="BD48" s="854"/>
      <c r="BE48" s="855"/>
      <c r="BF48" s="855"/>
      <c r="BH48" s="373">
        <v>0.52083333333333337</v>
      </c>
      <c r="BI48" s="854"/>
      <c r="BJ48" s="855"/>
      <c r="BK48" s="855"/>
      <c r="BL48" s="749"/>
      <c r="BM48" s="749"/>
      <c r="BN48" s="373">
        <v>0.52083333333333337</v>
      </c>
      <c r="BO48" s="854" t="s">
        <v>253</v>
      </c>
      <c r="BP48" s="855"/>
      <c r="BQ48" s="855"/>
      <c r="BS48" s="373">
        <v>0.52083333333333337</v>
      </c>
      <c r="BT48" s="854"/>
      <c r="BU48" s="855"/>
      <c r="BV48" s="855"/>
      <c r="BX48" s="373">
        <v>0.52083333333333337</v>
      </c>
      <c r="BY48" s="854"/>
      <c r="BZ48" s="855"/>
      <c r="CA48" s="855"/>
      <c r="CB48" s="749"/>
      <c r="CC48" s="749"/>
      <c r="CD48" s="373">
        <v>0.52083333333333337</v>
      </c>
      <c r="CE48" s="854"/>
      <c r="CF48" s="855"/>
      <c r="CG48" s="855"/>
      <c r="CI48" s="373">
        <v>0.52083333333333337</v>
      </c>
      <c r="CJ48" s="854"/>
      <c r="CK48" s="855"/>
      <c r="CL48" s="855"/>
      <c r="CN48" s="373">
        <v>0.52083333333333337</v>
      </c>
      <c r="CO48" s="854"/>
      <c r="CP48" s="855"/>
      <c r="CQ48" s="855"/>
      <c r="CR48" s="749"/>
      <c r="CS48" s="749"/>
      <c r="CT48" s="373">
        <v>0.52083333333333337</v>
      </c>
      <c r="CU48" s="854"/>
      <c r="CV48" s="855"/>
      <c r="CW48" s="855"/>
      <c r="CY48" s="373">
        <v>0.52083333333333337</v>
      </c>
      <c r="CZ48" s="854"/>
      <c r="DA48" s="855"/>
      <c r="DB48" s="855"/>
      <c r="DD48" s="373">
        <v>0.52083333333333337</v>
      </c>
      <c r="DE48" s="854"/>
      <c r="DF48" s="855"/>
      <c r="DG48" s="855"/>
      <c r="DH48" s="373">
        <v>0.52083333333333337</v>
      </c>
      <c r="DI48" s="854"/>
      <c r="DJ48" s="855"/>
      <c r="DK48" s="855"/>
      <c r="DM48" s="373">
        <v>0.52083333333333337</v>
      </c>
      <c r="DN48" s="854"/>
      <c r="DO48" s="855"/>
      <c r="DP48" s="855"/>
      <c r="DR48" s="373">
        <v>0.52083333333333337</v>
      </c>
      <c r="DS48" s="854"/>
      <c r="DT48" s="855"/>
      <c r="DU48" s="855"/>
      <c r="DV48" s="749"/>
      <c r="DW48" s="749"/>
      <c r="DX48" s="373">
        <v>0.52083333333333337</v>
      </c>
      <c r="DY48" s="854"/>
      <c r="DZ48" s="855"/>
      <c r="EA48" s="855"/>
      <c r="EC48" s="373">
        <v>0.52083333333333337</v>
      </c>
      <c r="ED48" s="854"/>
      <c r="EE48" s="855"/>
      <c r="EF48" s="855"/>
      <c r="EH48" s="373">
        <v>0.52083333333333337</v>
      </c>
      <c r="EI48" s="854"/>
      <c r="EJ48" s="855"/>
      <c r="EK48" s="855"/>
      <c r="EL48" s="749"/>
      <c r="EM48" s="749"/>
      <c r="EN48" s="373">
        <v>0.52083333333333337</v>
      </c>
      <c r="EO48" s="854"/>
      <c r="EP48" s="855"/>
      <c r="EQ48" s="855"/>
      <c r="ES48" s="373">
        <v>0.52083333333333337</v>
      </c>
      <c r="ET48" s="854"/>
      <c r="EU48" s="855"/>
      <c r="EV48" s="855"/>
      <c r="EX48" s="373">
        <v>0.52083333333333337</v>
      </c>
      <c r="EY48" s="854"/>
      <c r="EZ48" s="855"/>
      <c r="FA48" s="855"/>
      <c r="FB48" s="855"/>
    </row>
    <row r="49" spans="1:158" s="374" customFormat="1" ht="24.75" customHeight="1" x14ac:dyDescent="0.25">
      <c r="A49" s="720"/>
      <c r="B49" s="373">
        <v>4.1666666666666664E-2</v>
      </c>
      <c r="C49" s="854"/>
      <c r="D49" s="855"/>
      <c r="E49" s="855"/>
      <c r="G49" s="373">
        <v>4.1666666666666664E-2</v>
      </c>
      <c r="H49" s="854"/>
      <c r="I49" s="855"/>
      <c r="J49" s="855"/>
      <c r="L49" s="373">
        <v>4.1666666666666664E-2</v>
      </c>
      <c r="M49" s="854"/>
      <c r="N49" s="855"/>
      <c r="O49" s="855"/>
      <c r="P49" s="749"/>
      <c r="Q49" s="749"/>
      <c r="R49" s="373">
        <v>4.1666666666666664E-2</v>
      </c>
      <c r="S49" s="854"/>
      <c r="T49" s="855"/>
      <c r="U49" s="855"/>
      <c r="W49" s="373">
        <v>4.1666666666666664E-2</v>
      </c>
      <c r="X49" s="854"/>
      <c r="Y49" s="855"/>
      <c r="Z49" s="855"/>
      <c r="AB49" s="373">
        <v>4.1666666666666664E-2</v>
      </c>
      <c r="AC49" s="854"/>
      <c r="AD49" s="855"/>
      <c r="AE49" s="855"/>
      <c r="AF49" s="749"/>
      <c r="AG49" s="749"/>
      <c r="AH49" s="373">
        <v>4.1666666666666664E-2</v>
      </c>
      <c r="AI49" s="854"/>
      <c r="AJ49" s="855"/>
      <c r="AK49" s="855"/>
      <c r="AM49" s="373">
        <v>4.1666666666666664E-2</v>
      </c>
      <c r="AN49" s="854"/>
      <c r="AO49" s="855"/>
      <c r="AP49" s="855"/>
      <c r="AR49" s="373">
        <v>4.1666666666666664E-2</v>
      </c>
      <c r="AS49" s="854" t="s">
        <v>254</v>
      </c>
      <c r="AT49" s="855"/>
      <c r="AU49" s="855"/>
      <c r="AV49" s="749"/>
      <c r="AW49" s="749"/>
      <c r="AX49" s="373">
        <v>4.1666666666666664E-2</v>
      </c>
      <c r="AY49" s="854"/>
      <c r="AZ49" s="855"/>
      <c r="BA49" s="855"/>
      <c r="BC49" s="373">
        <v>4.1666666666666664E-2</v>
      </c>
      <c r="BD49" s="854"/>
      <c r="BE49" s="855"/>
      <c r="BF49" s="855"/>
      <c r="BH49" s="373">
        <v>4.1666666666666664E-2</v>
      </c>
      <c r="BI49" s="854" t="s">
        <v>253</v>
      </c>
      <c r="BJ49" s="855"/>
      <c r="BK49" s="855"/>
      <c r="BL49" s="749"/>
      <c r="BM49" s="749"/>
      <c r="BN49" s="373">
        <v>4.1666666666666664E-2</v>
      </c>
      <c r="BO49" s="854" t="s">
        <v>259</v>
      </c>
      <c r="BP49" s="855"/>
      <c r="BQ49" s="855"/>
      <c r="BS49" s="373">
        <v>4.1666666666666664E-2</v>
      </c>
      <c r="BT49" s="854"/>
      <c r="BU49" s="855"/>
      <c r="BV49" s="855"/>
      <c r="BX49" s="373">
        <v>4.1666666666666664E-2</v>
      </c>
      <c r="BY49" s="854"/>
      <c r="BZ49" s="855"/>
      <c r="CA49" s="855"/>
      <c r="CB49" s="749"/>
      <c r="CC49" s="749"/>
      <c r="CD49" s="373">
        <v>4.1666666666666664E-2</v>
      </c>
      <c r="CE49" s="854"/>
      <c r="CF49" s="855"/>
      <c r="CG49" s="855"/>
      <c r="CI49" s="373">
        <v>4.1666666666666664E-2</v>
      </c>
      <c r="CJ49" s="854"/>
      <c r="CK49" s="855"/>
      <c r="CL49" s="855"/>
      <c r="CN49" s="373">
        <v>4.1666666666666664E-2</v>
      </c>
      <c r="CO49" s="854"/>
      <c r="CP49" s="855"/>
      <c r="CQ49" s="855"/>
      <c r="CR49" s="749"/>
      <c r="CS49" s="749"/>
      <c r="CT49" s="373">
        <v>4.1666666666666664E-2</v>
      </c>
      <c r="CU49" s="854"/>
      <c r="CV49" s="855"/>
      <c r="CW49" s="855"/>
      <c r="CY49" s="373">
        <v>4.1666666666666664E-2</v>
      </c>
      <c r="CZ49" s="854"/>
      <c r="DA49" s="855"/>
      <c r="DB49" s="855"/>
      <c r="DD49" s="373">
        <v>4.1666666666666664E-2</v>
      </c>
      <c r="DE49" s="854"/>
      <c r="DF49" s="855"/>
      <c r="DG49" s="855"/>
      <c r="DH49" s="373">
        <v>4.1666666666666664E-2</v>
      </c>
      <c r="DI49" s="854"/>
      <c r="DJ49" s="855"/>
      <c r="DK49" s="855"/>
      <c r="DM49" s="373">
        <v>4.1666666666666664E-2</v>
      </c>
      <c r="DN49" s="854"/>
      <c r="DO49" s="855"/>
      <c r="DP49" s="855"/>
      <c r="DR49" s="373">
        <v>4.1666666666666664E-2</v>
      </c>
      <c r="DS49" s="854"/>
      <c r="DT49" s="855"/>
      <c r="DU49" s="855"/>
      <c r="DV49" s="749"/>
      <c r="DW49" s="749"/>
      <c r="DX49" s="373">
        <v>4.1666666666666664E-2</v>
      </c>
      <c r="DY49" s="854"/>
      <c r="DZ49" s="855"/>
      <c r="EA49" s="855"/>
      <c r="EC49" s="373">
        <v>4.1666666666666664E-2</v>
      </c>
      <c r="ED49" s="854"/>
      <c r="EE49" s="855"/>
      <c r="EF49" s="855"/>
      <c r="EH49" s="373">
        <v>4.1666666666666664E-2</v>
      </c>
      <c r="EI49" s="854"/>
      <c r="EJ49" s="855"/>
      <c r="EK49" s="855"/>
      <c r="EL49" s="749"/>
      <c r="EM49" s="749"/>
      <c r="EN49" s="373">
        <v>4.1666666666666664E-2</v>
      </c>
      <c r="EO49" s="854"/>
      <c r="EP49" s="855"/>
      <c r="EQ49" s="855"/>
      <c r="ES49" s="373">
        <v>4.1666666666666664E-2</v>
      </c>
      <c r="ET49" s="854"/>
      <c r="EU49" s="855"/>
      <c r="EV49" s="855"/>
      <c r="EX49" s="373">
        <v>4.1666666666666664E-2</v>
      </c>
      <c r="EY49" s="854"/>
      <c r="EZ49" s="855"/>
      <c r="FA49" s="855"/>
      <c r="FB49" s="855"/>
    </row>
    <row r="50" spans="1:158" s="374" customFormat="1" ht="24.75" customHeight="1" x14ac:dyDescent="0.25">
      <c r="A50" s="720"/>
      <c r="B50" s="373">
        <v>6.25E-2</v>
      </c>
      <c r="C50" s="854" t="s">
        <v>252</v>
      </c>
      <c r="D50" s="855"/>
      <c r="E50" s="855"/>
      <c r="G50" s="373">
        <v>6.25E-2</v>
      </c>
      <c r="H50" s="854"/>
      <c r="I50" s="855"/>
      <c r="J50" s="855"/>
      <c r="L50" s="373">
        <v>6.25E-2</v>
      </c>
      <c r="M50" s="854"/>
      <c r="N50" s="855"/>
      <c r="O50" s="855"/>
      <c r="P50" s="749"/>
      <c r="Q50" s="749"/>
      <c r="R50" s="373">
        <v>6.25E-2</v>
      </c>
      <c r="S50" s="854" t="s">
        <v>254</v>
      </c>
      <c r="T50" s="855"/>
      <c r="U50" s="855"/>
      <c r="W50" s="373">
        <v>6.25E-2</v>
      </c>
      <c r="X50" s="854"/>
      <c r="Y50" s="855"/>
      <c r="Z50" s="855"/>
      <c r="AB50" s="373">
        <v>6.25E-2</v>
      </c>
      <c r="AC50" s="854"/>
      <c r="AD50" s="855"/>
      <c r="AE50" s="855"/>
      <c r="AF50" s="749"/>
      <c r="AG50" s="749"/>
      <c r="AH50" s="373">
        <v>6.25E-2</v>
      </c>
      <c r="AI50" s="854" t="s">
        <v>251</v>
      </c>
      <c r="AJ50" s="855"/>
      <c r="AK50" s="855"/>
      <c r="AM50" s="373">
        <v>6.25E-2</v>
      </c>
      <c r="AN50" s="854"/>
      <c r="AO50" s="855"/>
      <c r="AP50" s="855"/>
      <c r="AR50" s="373">
        <v>6.25E-2</v>
      </c>
      <c r="AS50" s="854" t="s">
        <v>253</v>
      </c>
      <c r="AT50" s="855"/>
      <c r="AU50" s="855"/>
      <c r="AV50" s="749"/>
      <c r="AW50" s="749"/>
      <c r="AX50" s="373">
        <v>6.25E-2</v>
      </c>
      <c r="AY50" s="854"/>
      <c r="AZ50" s="855"/>
      <c r="BA50" s="855"/>
      <c r="BC50" s="373">
        <v>6.25E-2</v>
      </c>
      <c r="BD50" s="854"/>
      <c r="BE50" s="855"/>
      <c r="BF50" s="855"/>
      <c r="BH50" s="373">
        <v>6.25E-2</v>
      </c>
      <c r="BI50" s="854"/>
      <c r="BJ50" s="855"/>
      <c r="BK50" s="855"/>
      <c r="BL50" s="749"/>
      <c r="BM50" s="749"/>
      <c r="BN50" s="373">
        <v>6.25E-2</v>
      </c>
      <c r="BO50" s="854"/>
      <c r="BP50" s="855"/>
      <c r="BQ50" s="855"/>
      <c r="BS50" s="373">
        <v>6.25E-2</v>
      </c>
      <c r="BT50" s="854"/>
      <c r="BU50" s="855"/>
      <c r="BV50" s="855"/>
      <c r="BX50" s="373">
        <v>6.25E-2</v>
      </c>
      <c r="BY50" s="854"/>
      <c r="BZ50" s="855"/>
      <c r="CA50" s="855"/>
      <c r="CB50" s="749"/>
      <c r="CC50" s="749"/>
      <c r="CD50" s="373">
        <v>6.25E-2</v>
      </c>
      <c r="CE50" s="854"/>
      <c r="CF50" s="855"/>
      <c r="CG50" s="855"/>
      <c r="CI50" s="373">
        <v>6.25E-2</v>
      </c>
      <c r="CJ50" s="854"/>
      <c r="CK50" s="855"/>
      <c r="CL50" s="855"/>
      <c r="CN50" s="373">
        <v>6.25E-2</v>
      </c>
      <c r="CO50" s="854"/>
      <c r="CP50" s="855"/>
      <c r="CQ50" s="855"/>
      <c r="CR50" s="749"/>
      <c r="CS50" s="749"/>
      <c r="CT50" s="373">
        <v>6.25E-2</v>
      </c>
      <c r="CU50" s="854"/>
      <c r="CV50" s="855"/>
      <c r="CW50" s="855"/>
      <c r="CY50" s="373">
        <v>6.25E-2</v>
      </c>
      <c r="CZ50" s="854"/>
      <c r="DA50" s="855"/>
      <c r="DB50" s="855"/>
      <c r="DD50" s="373">
        <v>6.25E-2</v>
      </c>
      <c r="DE50" s="854"/>
      <c r="DF50" s="855"/>
      <c r="DG50" s="855"/>
      <c r="DH50" s="373">
        <v>6.25E-2</v>
      </c>
      <c r="DI50" s="854"/>
      <c r="DJ50" s="855"/>
      <c r="DK50" s="855"/>
      <c r="DM50" s="373">
        <v>6.25E-2</v>
      </c>
      <c r="DN50" s="854"/>
      <c r="DO50" s="855"/>
      <c r="DP50" s="855"/>
      <c r="DR50" s="373">
        <v>6.25E-2</v>
      </c>
      <c r="DS50" s="854"/>
      <c r="DT50" s="855"/>
      <c r="DU50" s="855"/>
      <c r="DV50" s="749"/>
      <c r="DW50" s="749"/>
      <c r="DX50" s="373">
        <v>6.25E-2</v>
      </c>
      <c r="DY50" s="854"/>
      <c r="DZ50" s="855"/>
      <c r="EA50" s="855"/>
      <c r="EC50" s="373">
        <v>6.25E-2</v>
      </c>
      <c r="ED50" s="854"/>
      <c r="EE50" s="855"/>
      <c r="EF50" s="855"/>
      <c r="EH50" s="373">
        <v>6.25E-2</v>
      </c>
      <c r="EI50" s="854"/>
      <c r="EJ50" s="855"/>
      <c r="EK50" s="855"/>
      <c r="EL50" s="749"/>
      <c r="EM50" s="749"/>
      <c r="EN50" s="373">
        <v>6.25E-2</v>
      </c>
      <c r="EO50" s="854"/>
      <c r="EP50" s="855"/>
      <c r="EQ50" s="855"/>
      <c r="ES50" s="373">
        <v>6.25E-2</v>
      </c>
      <c r="ET50" s="854"/>
      <c r="EU50" s="855"/>
      <c r="EV50" s="855"/>
      <c r="EX50" s="373">
        <v>6.25E-2</v>
      </c>
      <c r="EY50" s="854"/>
      <c r="EZ50" s="855"/>
      <c r="FA50" s="855"/>
      <c r="FB50" s="855"/>
    </row>
    <row r="51" spans="1:158" s="374" customFormat="1" ht="24.75" customHeight="1" x14ac:dyDescent="0.25">
      <c r="A51" s="720"/>
      <c r="B51" s="373">
        <v>8.3333333333333398E-2</v>
      </c>
      <c r="C51" s="854" t="s">
        <v>252</v>
      </c>
      <c r="D51" s="855"/>
      <c r="E51" s="855"/>
      <c r="G51" s="373">
        <v>8.3333333333333398E-2</v>
      </c>
      <c r="H51" s="854"/>
      <c r="I51" s="855"/>
      <c r="J51" s="855"/>
      <c r="L51" s="373">
        <v>8.3333333333333398E-2</v>
      </c>
      <c r="M51" s="854"/>
      <c r="N51" s="855"/>
      <c r="O51" s="855"/>
      <c r="P51" s="749"/>
      <c r="Q51" s="749"/>
      <c r="R51" s="373">
        <v>8.3333333333333398E-2</v>
      </c>
      <c r="S51" s="854"/>
      <c r="T51" s="855"/>
      <c r="U51" s="855"/>
      <c r="W51" s="373">
        <v>8.3333333333333398E-2</v>
      </c>
      <c r="X51" s="854"/>
      <c r="Y51" s="855"/>
      <c r="Z51" s="855"/>
      <c r="AB51" s="373">
        <v>8.3333333333333398E-2</v>
      </c>
      <c r="AC51" s="854"/>
      <c r="AD51" s="855"/>
      <c r="AE51" s="855"/>
      <c r="AF51" s="749"/>
      <c r="AG51" s="749"/>
      <c r="AH51" s="373">
        <v>8.3333333333333398E-2</v>
      </c>
      <c r="AI51" s="854" t="s">
        <v>251</v>
      </c>
      <c r="AJ51" s="855"/>
      <c r="AK51" s="855"/>
      <c r="AM51" s="373">
        <v>8.3333333333333398E-2</v>
      </c>
      <c r="AN51" s="854"/>
      <c r="AO51" s="855"/>
      <c r="AP51" s="855"/>
      <c r="AR51" s="373">
        <v>8.3333333333333398E-2</v>
      </c>
      <c r="AS51" s="854" t="s">
        <v>253</v>
      </c>
      <c r="AT51" s="855"/>
      <c r="AU51" s="855"/>
      <c r="AV51" s="749"/>
      <c r="AW51" s="749"/>
      <c r="AX51" s="373">
        <v>8.3333333333333398E-2</v>
      </c>
      <c r="AY51" s="854"/>
      <c r="AZ51" s="855"/>
      <c r="BA51" s="855"/>
      <c r="BC51" s="373">
        <v>8.3333333333333398E-2</v>
      </c>
      <c r="BD51" s="854" t="s">
        <v>254</v>
      </c>
      <c r="BE51" s="855"/>
      <c r="BF51" s="855"/>
      <c r="BH51" s="373">
        <v>8.3333333333333398E-2</v>
      </c>
      <c r="BI51" s="854" t="s">
        <v>259</v>
      </c>
      <c r="BJ51" s="855"/>
      <c r="BK51" s="855"/>
      <c r="BL51" s="749"/>
      <c r="BM51" s="749"/>
      <c r="BN51" s="373">
        <v>8.3333333333333398E-2</v>
      </c>
      <c r="BO51" s="854"/>
      <c r="BP51" s="855"/>
      <c r="BQ51" s="855"/>
      <c r="BS51" s="373">
        <v>8.3333333333333398E-2</v>
      </c>
      <c r="BT51" s="854"/>
      <c r="BU51" s="855"/>
      <c r="BV51" s="855"/>
      <c r="BX51" s="373">
        <v>8.3333333333333398E-2</v>
      </c>
      <c r="BY51" s="854"/>
      <c r="BZ51" s="855"/>
      <c r="CA51" s="855"/>
      <c r="CB51" s="749"/>
      <c r="CC51" s="749"/>
      <c r="CD51" s="373">
        <v>8.3333333333333398E-2</v>
      </c>
      <c r="CE51" s="854" t="s">
        <v>250</v>
      </c>
      <c r="CF51" s="855"/>
      <c r="CG51" s="855"/>
      <c r="CI51" s="373">
        <v>8.3333333333333398E-2</v>
      </c>
      <c r="CJ51" s="854"/>
      <c r="CK51" s="855"/>
      <c r="CL51" s="855"/>
      <c r="CN51" s="373">
        <v>8.3333333333333398E-2</v>
      </c>
      <c r="CO51" s="854"/>
      <c r="CP51" s="855"/>
      <c r="CQ51" s="855"/>
      <c r="CR51" s="749"/>
      <c r="CS51" s="749"/>
      <c r="CT51" s="373">
        <v>8.3333333333333398E-2</v>
      </c>
      <c r="CU51" s="854"/>
      <c r="CV51" s="855"/>
      <c r="CW51" s="855"/>
      <c r="CY51" s="373">
        <v>8.3333333333333398E-2</v>
      </c>
      <c r="CZ51" s="854"/>
      <c r="DA51" s="855"/>
      <c r="DB51" s="855"/>
      <c r="DD51" s="373">
        <v>8.3333333333333398E-2</v>
      </c>
      <c r="DE51" s="854"/>
      <c r="DF51" s="855"/>
      <c r="DG51" s="855"/>
      <c r="DH51" s="373">
        <v>8.3333333333333398E-2</v>
      </c>
      <c r="DI51" s="854"/>
      <c r="DJ51" s="855"/>
      <c r="DK51" s="855"/>
      <c r="DM51" s="373">
        <v>8.3333333333333398E-2</v>
      </c>
      <c r="DN51" s="854"/>
      <c r="DO51" s="855"/>
      <c r="DP51" s="855"/>
      <c r="DR51" s="373">
        <v>8.3333333333333398E-2</v>
      </c>
      <c r="DS51" s="854"/>
      <c r="DT51" s="855"/>
      <c r="DU51" s="855"/>
      <c r="DV51" s="749"/>
      <c r="DW51" s="749"/>
      <c r="DX51" s="373">
        <v>8.3333333333333398E-2</v>
      </c>
      <c r="DY51" s="854"/>
      <c r="DZ51" s="855"/>
      <c r="EA51" s="855"/>
      <c r="EC51" s="373">
        <v>8.3333333333333398E-2</v>
      </c>
      <c r="ED51" s="854"/>
      <c r="EE51" s="855"/>
      <c r="EF51" s="855"/>
      <c r="EH51" s="373">
        <v>8.3333333333333398E-2</v>
      </c>
      <c r="EI51" s="854"/>
      <c r="EJ51" s="855"/>
      <c r="EK51" s="855"/>
      <c r="EL51" s="749"/>
      <c r="EM51" s="749"/>
      <c r="EN51" s="373">
        <v>8.3333333333333398E-2</v>
      </c>
      <c r="EO51" s="854"/>
      <c r="EP51" s="855"/>
      <c r="EQ51" s="855"/>
      <c r="ES51" s="373">
        <v>8.3333333333333398E-2</v>
      </c>
      <c r="ET51" s="854"/>
      <c r="EU51" s="855"/>
      <c r="EV51" s="855"/>
      <c r="EX51" s="373">
        <v>8.3333333333333398E-2</v>
      </c>
      <c r="EY51" s="854"/>
      <c r="EZ51" s="855"/>
      <c r="FA51" s="855"/>
      <c r="FB51" s="855"/>
    </row>
    <row r="52" spans="1:158" s="374" customFormat="1" ht="24.75" customHeight="1" x14ac:dyDescent="0.25">
      <c r="A52" s="720"/>
      <c r="B52" s="373">
        <v>0.104166666666667</v>
      </c>
      <c r="C52" s="854" t="s">
        <v>253</v>
      </c>
      <c r="D52" s="855"/>
      <c r="E52" s="855"/>
      <c r="G52" s="373">
        <v>0.104166666666667</v>
      </c>
      <c r="H52" s="854" t="s">
        <v>252</v>
      </c>
      <c r="I52" s="855"/>
      <c r="J52" s="855"/>
      <c r="L52" s="373">
        <v>0.104166666666667</v>
      </c>
      <c r="M52" s="854"/>
      <c r="N52" s="855"/>
      <c r="O52" s="855"/>
      <c r="P52" s="749"/>
      <c r="Q52" s="749"/>
      <c r="R52" s="373">
        <v>0.104166666666667</v>
      </c>
      <c r="S52" s="854"/>
      <c r="T52" s="855"/>
      <c r="U52" s="855"/>
      <c r="W52" s="373">
        <v>0.104166666666667</v>
      </c>
      <c r="X52" s="854" t="s">
        <v>254</v>
      </c>
      <c r="Y52" s="855"/>
      <c r="Z52" s="855"/>
      <c r="AB52" s="373">
        <v>0.104166666666667</v>
      </c>
      <c r="AC52" s="854"/>
      <c r="AD52" s="855"/>
      <c r="AE52" s="855"/>
      <c r="AF52" s="749"/>
      <c r="AG52" s="749"/>
      <c r="AH52" s="373">
        <v>0.104166666666667</v>
      </c>
      <c r="AI52" s="854" t="s">
        <v>251</v>
      </c>
      <c r="AJ52" s="855"/>
      <c r="AK52" s="855"/>
      <c r="AM52" s="373">
        <v>0.104166666666667</v>
      </c>
      <c r="AN52" s="854"/>
      <c r="AO52" s="855"/>
      <c r="AP52" s="855"/>
      <c r="AR52" s="373">
        <v>0.104166666666667</v>
      </c>
      <c r="AS52" s="854"/>
      <c r="AT52" s="855"/>
      <c r="AU52" s="855"/>
      <c r="AV52" s="749"/>
      <c r="AW52" s="749"/>
      <c r="AX52" s="373">
        <v>0.104166666666667</v>
      </c>
      <c r="AY52" s="854" t="s">
        <v>255</v>
      </c>
      <c r="AZ52" s="855"/>
      <c r="BA52" s="855"/>
      <c r="BC52" s="373">
        <v>0.104166666666667</v>
      </c>
      <c r="BD52" s="854"/>
      <c r="BE52" s="855"/>
      <c r="BF52" s="855"/>
      <c r="BH52" s="373">
        <v>0.104166666666667</v>
      </c>
      <c r="BI52" s="854"/>
      <c r="BJ52" s="855"/>
      <c r="BK52" s="855"/>
      <c r="BL52" s="749"/>
      <c r="BM52" s="749"/>
      <c r="BN52" s="373">
        <v>0.104166666666667</v>
      </c>
      <c r="BO52" s="854"/>
      <c r="BP52" s="855"/>
      <c r="BQ52" s="855"/>
      <c r="BS52" s="373">
        <v>0.104166666666667</v>
      </c>
      <c r="BT52" s="854"/>
      <c r="BU52" s="855"/>
      <c r="BV52" s="855"/>
      <c r="BX52" s="373">
        <v>0.104166666666667</v>
      </c>
      <c r="BY52" s="854"/>
      <c r="BZ52" s="855"/>
      <c r="CA52" s="855"/>
      <c r="CB52" s="749"/>
      <c r="CC52" s="749"/>
      <c r="CD52" s="373">
        <v>0.104166666666667</v>
      </c>
      <c r="CE52" s="854" t="s">
        <v>250</v>
      </c>
      <c r="CF52" s="855"/>
      <c r="CG52" s="855"/>
      <c r="CI52" s="373">
        <v>0.104166666666667</v>
      </c>
      <c r="CJ52" s="854"/>
      <c r="CK52" s="855"/>
      <c r="CL52" s="855"/>
      <c r="CN52" s="373">
        <v>0.104166666666667</v>
      </c>
      <c r="CO52" s="854"/>
      <c r="CP52" s="855"/>
      <c r="CQ52" s="855"/>
      <c r="CR52" s="749"/>
      <c r="CS52" s="749"/>
      <c r="CT52" s="373">
        <v>0.104166666666667</v>
      </c>
      <c r="CU52" s="854"/>
      <c r="CV52" s="855"/>
      <c r="CW52" s="855"/>
      <c r="CY52" s="373">
        <v>0.104166666666667</v>
      </c>
      <c r="CZ52" s="854"/>
      <c r="DA52" s="855"/>
      <c r="DB52" s="855"/>
      <c r="DD52" s="373">
        <v>0.104166666666667</v>
      </c>
      <c r="DE52" s="854"/>
      <c r="DF52" s="855"/>
      <c r="DG52" s="855"/>
      <c r="DH52" s="373">
        <v>0.104166666666667</v>
      </c>
      <c r="DI52" s="854"/>
      <c r="DJ52" s="855"/>
      <c r="DK52" s="855"/>
      <c r="DM52" s="373">
        <v>0.104166666666667</v>
      </c>
      <c r="DN52" s="854"/>
      <c r="DO52" s="855"/>
      <c r="DP52" s="855"/>
      <c r="DR52" s="373">
        <v>0.104166666666667</v>
      </c>
      <c r="DS52" s="854"/>
      <c r="DT52" s="855"/>
      <c r="DU52" s="855"/>
      <c r="DV52" s="749"/>
      <c r="DW52" s="749"/>
      <c r="DX52" s="373">
        <v>0.104166666666667</v>
      </c>
      <c r="DY52" s="854"/>
      <c r="DZ52" s="855"/>
      <c r="EA52" s="855"/>
      <c r="EC52" s="373">
        <v>0.104166666666667</v>
      </c>
      <c r="ED52" s="854"/>
      <c r="EE52" s="855"/>
      <c r="EF52" s="855"/>
      <c r="EH52" s="373">
        <v>0.104166666666667</v>
      </c>
      <c r="EI52" s="854"/>
      <c r="EJ52" s="855"/>
      <c r="EK52" s="855"/>
      <c r="EL52" s="749"/>
      <c r="EM52" s="749"/>
      <c r="EN52" s="373">
        <v>0.104166666666667</v>
      </c>
      <c r="EO52" s="854"/>
      <c r="EP52" s="855"/>
      <c r="EQ52" s="855"/>
      <c r="ES52" s="373">
        <v>0.104166666666667</v>
      </c>
      <c r="ET52" s="854"/>
      <c r="EU52" s="855"/>
      <c r="EV52" s="855"/>
      <c r="EX52" s="373">
        <v>0.104166666666667</v>
      </c>
      <c r="EY52" s="854"/>
      <c r="EZ52" s="855"/>
      <c r="FA52" s="855"/>
      <c r="FB52" s="855"/>
    </row>
    <row r="53" spans="1:158" s="374" customFormat="1" ht="24.75" customHeight="1" x14ac:dyDescent="0.25">
      <c r="A53" s="720"/>
      <c r="B53" s="373">
        <v>0.125</v>
      </c>
      <c r="C53" s="854"/>
      <c r="D53" s="855"/>
      <c r="E53" s="855"/>
      <c r="G53" s="373">
        <v>0.125</v>
      </c>
      <c r="H53" s="854" t="s">
        <v>252</v>
      </c>
      <c r="I53" s="855"/>
      <c r="J53" s="855"/>
      <c r="L53" s="373">
        <v>0.125</v>
      </c>
      <c r="M53" s="854"/>
      <c r="N53" s="855"/>
      <c r="O53" s="855"/>
      <c r="P53" s="749"/>
      <c r="Q53" s="749"/>
      <c r="R53" s="373">
        <v>0.125</v>
      </c>
      <c r="S53" s="854"/>
      <c r="T53" s="855"/>
      <c r="U53" s="855"/>
      <c r="W53" s="373">
        <v>0.125</v>
      </c>
      <c r="X53" s="854"/>
      <c r="Y53" s="855"/>
      <c r="Z53" s="855"/>
      <c r="AB53" s="373">
        <v>0.125</v>
      </c>
      <c r="AC53" s="854" t="s">
        <v>250</v>
      </c>
      <c r="AD53" s="855"/>
      <c r="AE53" s="855"/>
      <c r="AF53" s="749"/>
      <c r="AG53" s="749"/>
      <c r="AH53" s="373">
        <v>0.125</v>
      </c>
      <c r="AI53" s="854"/>
      <c r="AJ53" s="855"/>
      <c r="AK53" s="855"/>
      <c r="AM53" s="373">
        <v>0.125</v>
      </c>
      <c r="AN53" s="854"/>
      <c r="AO53" s="855"/>
      <c r="AP53" s="855"/>
      <c r="AR53" s="373">
        <v>0.125</v>
      </c>
      <c r="AS53" s="854"/>
      <c r="AT53" s="855"/>
      <c r="AU53" s="855"/>
      <c r="AV53" s="749"/>
      <c r="AW53" s="749"/>
      <c r="AX53" s="373">
        <v>0.125</v>
      </c>
      <c r="AY53" s="854" t="s">
        <v>255</v>
      </c>
      <c r="AZ53" s="855"/>
      <c r="BA53" s="855"/>
      <c r="BC53" s="373">
        <v>0.125</v>
      </c>
      <c r="BD53" s="854"/>
      <c r="BE53" s="855"/>
      <c r="BF53" s="855"/>
      <c r="BH53" s="373">
        <v>0.125</v>
      </c>
      <c r="BI53" s="854"/>
      <c r="BJ53" s="855"/>
      <c r="BK53" s="855"/>
      <c r="BL53" s="749"/>
      <c r="BM53" s="749"/>
      <c r="BN53" s="373">
        <v>0.125</v>
      </c>
      <c r="BO53" s="854"/>
      <c r="BP53" s="855"/>
      <c r="BQ53" s="855"/>
      <c r="BS53" s="373">
        <v>0.125</v>
      </c>
      <c r="BT53" s="854"/>
      <c r="BU53" s="855"/>
      <c r="BV53" s="855"/>
      <c r="BX53" s="373">
        <v>0.125</v>
      </c>
      <c r="BY53" s="854"/>
      <c r="BZ53" s="855"/>
      <c r="CA53" s="855"/>
      <c r="CB53" s="749"/>
      <c r="CC53" s="749"/>
      <c r="CD53" s="373">
        <v>0.125</v>
      </c>
      <c r="CE53" s="854" t="s">
        <v>253</v>
      </c>
      <c r="CF53" s="855"/>
      <c r="CG53" s="855"/>
      <c r="CI53" s="373">
        <v>0.125</v>
      </c>
      <c r="CJ53" s="854"/>
      <c r="CK53" s="855"/>
      <c r="CL53" s="855"/>
      <c r="CN53" s="373">
        <v>0.125</v>
      </c>
      <c r="CO53" s="854"/>
      <c r="CP53" s="855"/>
      <c r="CQ53" s="855"/>
      <c r="CR53" s="749"/>
      <c r="CS53" s="749"/>
      <c r="CT53" s="373">
        <v>0.125</v>
      </c>
      <c r="CU53" s="854"/>
      <c r="CV53" s="855"/>
      <c r="CW53" s="855"/>
      <c r="CY53" s="373">
        <v>0.125</v>
      </c>
      <c r="CZ53" s="854"/>
      <c r="DA53" s="855"/>
      <c r="DB53" s="855"/>
      <c r="DD53" s="373">
        <v>0.125</v>
      </c>
      <c r="DE53" s="854"/>
      <c r="DF53" s="855"/>
      <c r="DG53" s="855"/>
      <c r="DH53" s="373">
        <v>0.125</v>
      </c>
      <c r="DI53" s="854"/>
      <c r="DJ53" s="855"/>
      <c r="DK53" s="855"/>
      <c r="DM53" s="373">
        <v>0.125</v>
      </c>
      <c r="DN53" s="854"/>
      <c r="DO53" s="855"/>
      <c r="DP53" s="855"/>
      <c r="DR53" s="373">
        <v>0.125</v>
      </c>
      <c r="DS53" s="854"/>
      <c r="DT53" s="855"/>
      <c r="DU53" s="855"/>
      <c r="DV53" s="749"/>
      <c r="DW53" s="749"/>
      <c r="DX53" s="373">
        <v>0.125</v>
      </c>
      <c r="DY53" s="854"/>
      <c r="DZ53" s="855"/>
      <c r="EA53" s="855"/>
      <c r="EC53" s="373">
        <v>0.125</v>
      </c>
      <c r="ED53" s="854"/>
      <c r="EE53" s="855"/>
      <c r="EF53" s="855"/>
      <c r="EH53" s="373">
        <v>0.125</v>
      </c>
      <c r="EI53" s="854"/>
      <c r="EJ53" s="855"/>
      <c r="EK53" s="855"/>
      <c r="EL53" s="749"/>
      <c r="EM53" s="749"/>
      <c r="EN53" s="373">
        <v>0.125</v>
      </c>
      <c r="EO53" s="854"/>
      <c r="EP53" s="855"/>
      <c r="EQ53" s="855"/>
      <c r="ES53" s="373">
        <v>0.125</v>
      </c>
      <c r="ET53" s="854"/>
      <c r="EU53" s="855"/>
      <c r="EV53" s="855"/>
      <c r="EX53" s="373">
        <v>0.125</v>
      </c>
      <c r="EY53" s="854"/>
      <c r="EZ53" s="855"/>
      <c r="FA53" s="855"/>
      <c r="FB53" s="855"/>
    </row>
    <row r="54" spans="1:158" s="374" customFormat="1" ht="24.75" customHeight="1" x14ac:dyDescent="0.25">
      <c r="A54" s="720"/>
      <c r="B54" s="373">
        <v>0.14583333333333401</v>
      </c>
      <c r="C54" s="854"/>
      <c r="D54" s="855"/>
      <c r="E54" s="855"/>
      <c r="G54" s="373">
        <v>0.14583333333333401</v>
      </c>
      <c r="H54" s="854" t="s">
        <v>252</v>
      </c>
      <c r="I54" s="855"/>
      <c r="J54" s="855"/>
      <c r="L54" s="373">
        <v>0.14583333333333401</v>
      </c>
      <c r="M54" s="854"/>
      <c r="N54" s="855"/>
      <c r="O54" s="855"/>
      <c r="P54" s="749"/>
      <c r="Q54" s="749"/>
      <c r="R54" s="373">
        <v>0.14583333333333401</v>
      </c>
      <c r="S54" s="854"/>
      <c r="T54" s="855"/>
      <c r="U54" s="855"/>
      <c r="W54" s="373">
        <v>0.14583333333333401</v>
      </c>
      <c r="X54" s="854"/>
      <c r="Y54" s="855"/>
      <c r="Z54" s="855"/>
      <c r="AB54" s="373">
        <v>0.14583333333333401</v>
      </c>
      <c r="AC54" s="854"/>
      <c r="AD54" s="855"/>
      <c r="AE54" s="855"/>
      <c r="AF54" s="749"/>
      <c r="AG54" s="749"/>
      <c r="AH54" s="373">
        <v>0.14583333333333401</v>
      </c>
      <c r="AI54" s="854"/>
      <c r="AJ54" s="855"/>
      <c r="AK54" s="855"/>
      <c r="AM54" s="373">
        <v>0.14583333333333401</v>
      </c>
      <c r="AN54" s="854"/>
      <c r="AO54" s="855"/>
      <c r="AP54" s="855"/>
      <c r="AR54" s="373">
        <v>0.14583333333333401</v>
      </c>
      <c r="AS54" s="854"/>
      <c r="AT54" s="855"/>
      <c r="AU54" s="855"/>
      <c r="AV54" s="749"/>
      <c r="AW54" s="749"/>
      <c r="AX54" s="373">
        <v>0.14583333333333401</v>
      </c>
      <c r="AY54" s="854"/>
      <c r="AZ54" s="855"/>
      <c r="BA54" s="855"/>
      <c r="BC54" s="373">
        <v>0.14583333333333401</v>
      </c>
      <c r="BD54" s="854"/>
      <c r="BE54" s="855"/>
      <c r="BF54" s="855"/>
      <c r="BH54" s="373">
        <v>0.14583333333333401</v>
      </c>
      <c r="BI54" s="854"/>
      <c r="BJ54" s="855"/>
      <c r="BK54" s="855"/>
      <c r="BL54" s="749"/>
      <c r="BM54" s="749"/>
      <c r="BN54" s="373">
        <v>0.14583333333333401</v>
      </c>
      <c r="BO54" s="854"/>
      <c r="BP54" s="855"/>
      <c r="BQ54" s="855"/>
      <c r="BS54" s="373">
        <v>0.14583333333333401</v>
      </c>
      <c r="BT54" s="854"/>
      <c r="BU54" s="855"/>
      <c r="BV54" s="855"/>
      <c r="BX54" s="373">
        <v>0.14583333333333401</v>
      </c>
      <c r="BY54" s="854"/>
      <c r="BZ54" s="855"/>
      <c r="CA54" s="855"/>
      <c r="CB54" s="749"/>
      <c r="CC54" s="749"/>
      <c r="CD54" s="373">
        <v>0.14583333333333401</v>
      </c>
      <c r="CE54" s="854" t="s">
        <v>253</v>
      </c>
      <c r="CF54" s="855"/>
      <c r="CG54" s="855"/>
      <c r="CI54" s="373">
        <v>0.14583333333333401</v>
      </c>
      <c r="CJ54" s="854"/>
      <c r="CK54" s="855"/>
      <c r="CL54" s="855"/>
      <c r="CN54" s="373">
        <v>0.14583333333333401</v>
      </c>
      <c r="CO54" s="854"/>
      <c r="CP54" s="855"/>
      <c r="CQ54" s="855"/>
      <c r="CR54" s="749"/>
      <c r="CS54" s="749"/>
      <c r="CT54" s="373">
        <v>0.14583333333333401</v>
      </c>
      <c r="CU54" s="854"/>
      <c r="CV54" s="855"/>
      <c r="CW54" s="855"/>
      <c r="CY54" s="373">
        <v>0.14583333333333401</v>
      </c>
      <c r="CZ54" s="854"/>
      <c r="DA54" s="855"/>
      <c r="DB54" s="855"/>
      <c r="DD54" s="373">
        <v>0.14583333333333401</v>
      </c>
      <c r="DE54" s="854"/>
      <c r="DF54" s="855"/>
      <c r="DG54" s="855"/>
      <c r="DH54" s="373">
        <v>0.14583333333333401</v>
      </c>
      <c r="DI54" s="854"/>
      <c r="DJ54" s="855"/>
      <c r="DK54" s="855"/>
      <c r="DM54" s="373">
        <v>0.14583333333333401</v>
      </c>
      <c r="DN54" s="854"/>
      <c r="DO54" s="855"/>
      <c r="DP54" s="855"/>
      <c r="DR54" s="373">
        <v>0.14583333333333401</v>
      </c>
      <c r="DS54" s="854"/>
      <c r="DT54" s="855"/>
      <c r="DU54" s="855"/>
      <c r="DV54" s="749"/>
      <c r="DW54" s="749"/>
      <c r="DX54" s="373">
        <v>0.14583333333333401</v>
      </c>
      <c r="DY54" s="854"/>
      <c r="DZ54" s="855"/>
      <c r="EA54" s="855"/>
      <c r="EC54" s="373">
        <v>0.14583333333333401</v>
      </c>
      <c r="ED54" s="854"/>
      <c r="EE54" s="855"/>
      <c r="EF54" s="855"/>
      <c r="EH54" s="373">
        <v>0.14583333333333401</v>
      </c>
      <c r="EI54" s="854"/>
      <c r="EJ54" s="855"/>
      <c r="EK54" s="855"/>
      <c r="EL54" s="749"/>
      <c r="EM54" s="749"/>
      <c r="EN54" s="373">
        <v>0.14583333333333401</v>
      </c>
      <c r="EO54" s="854"/>
      <c r="EP54" s="855"/>
      <c r="EQ54" s="855"/>
      <c r="ES54" s="373">
        <v>0.14583333333333401</v>
      </c>
      <c r="ET54" s="854"/>
      <c r="EU54" s="855"/>
      <c r="EV54" s="855"/>
      <c r="EX54" s="373">
        <v>0.14583333333333401</v>
      </c>
      <c r="EY54" s="854"/>
      <c r="EZ54" s="855"/>
      <c r="FA54" s="855"/>
      <c r="FB54" s="855"/>
    </row>
    <row r="55" spans="1:158" s="374" customFormat="1" ht="24.75" customHeight="1" x14ac:dyDescent="0.25">
      <c r="A55" s="720"/>
      <c r="B55" s="373">
        <v>0.16666666666666799</v>
      </c>
      <c r="C55" s="854"/>
      <c r="D55" s="855"/>
      <c r="E55" s="855"/>
      <c r="G55" s="373">
        <v>0.16666666666666699</v>
      </c>
      <c r="H55" s="854"/>
      <c r="I55" s="855"/>
      <c r="J55" s="855"/>
      <c r="L55" s="373">
        <v>0.16666666666666699</v>
      </c>
      <c r="M55" s="854"/>
      <c r="N55" s="855"/>
      <c r="O55" s="855"/>
      <c r="P55" s="749"/>
      <c r="Q55" s="749"/>
      <c r="R55" s="373">
        <v>0.16666666666666699</v>
      </c>
      <c r="S55" s="854"/>
      <c r="T55" s="855"/>
      <c r="U55" s="855"/>
      <c r="W55" s="373">
        <v>0.16666666666666699</v>
      </c>
      <c r="X55" s="854"/>
      <c r="Y55" s="855"/>
      <c r="Z55" s="855"/>
      <c r="AB55" s="373">
        <v>0.16666666666666699</v>
      </c>
      <c r="AC55" s="854"/>
      <c r="AD55" s="855"/>
      <c r="AE55" s="855"/>
      <c r="AF55" s="749"/>
      <c r="AG55" s="749"/>
      <c r="AH55" s="373">
        <v>0.16666666666666699</v>
      </c>
      <c r="AI55" s="854"/>
      <c r="AJ55" s="855"/>
      <c r="AK55" s="855"/>
      <c r="AM55" s="373">
        <v>0.16666666666666699</v>
      </c>
      <c r="AN55" s="854"/>
      <c r="AO55" s="855"/>
      <c r="AP55" s="855"/>
      <c r="AR55" s="373">
        <v>0.16666666666666699</v>
      </c>
      <c r="AS55" s="854"/>
      <c r="AT55" s="855"/>
      <c r="AU55" s="855"/>
      <c r="AV55" s="749"/>
      <c r="AW55" s="749"/>
      <c r="AX55" s="373">
        <v>0.16666666666666699</v>
      </c>
      <c r="AY55" s="854"/>
      <c r="AZ55" s="855"/>
      <c r="BA55" s="855"/>
      <c r="BC55" s="373">
        <v>0.16666666666666699</v>
      </c>
      <c r="BD55" s="854"/>
      <c r="BE55" s="855"/>
      <c r="BF55" s="855"/>
      <c r="BH55" s="373">
        <v>0.16666666666666699</v>
      </c>
      <c r="BI55" s="854"/>
      <c r="BJ55" s="855"/>
      <c r="BK55" s="855"/>
      <c r="BL55" s="749"/>
      <c r="BM55" s="749"/>
      <c r="BN55" s="373">
        <v>0.16666666666666699</v>
      </c>
      <c r="BO55" s="854"/>
      <c r="BP55" s="855"/>
      <c r="BQ55" s="855"/>
      <c r="BS55" s="373">
        <v>0.16666666666666699</v>
      </c>
      <c r="BT55" s="854"/>
      <c r="BU55" s="855"/>
      <c r="BV55" s="855"/>
      <c r="BX55" s="373">
        <v>0.16666666666666699</v>
      </c>
      <c r="BY55" s="854"/>
      <c r="BZ55" s="855"/>
      <c r="CA55" s="855"/>
      <c r="CB55" s="749"/>
      <c r="CC55" s="749"/>
      <c r="CD55" s="373">
        <v>0.16666666666666699</v>
      </c>
      <c r="CE55" s="854"/>
      <c r="CF55" s="855"/>
      <c r="CG55" s="855"/>
      <c r="CI55" s="373">
        <v>0.16666666666666699</v>
      </c>
      <c r="CJ55" s="854"/>
      <c r="CK55" s="855"/>
      <c r="CL55" s="855"/>
      <c r="CN55" s="373">
        <v>0.16666666666666699</v>
      </c>
      <c r="CO55" s="854"/>
      <c r="CP55" s="855"/>
      <c r="CQ55" s="855"/>
      <c r="CR55" s="749"/>
      <c r="CS55" s="749"/>
      <c r="CT55" s="373">
        <v>0.16666666666666699</v>
      </c>
      <c r="CU55" s="854"/>
      <c r="CV55" s="855"/>
      <c r="CW55" s="855"/>
      <c r="CY55" s="373">
        <v>0.16666666666666699</v>
      </c>
      <c r="CZ55" s="854"/>
      <c r="DA55" s="855"/>
      <c r="DB55" s="855"/>
      <c r="DD55" s="373">
        <v>0.16666666666666699</v>
      </c>
      <c r="DE55" s="854"/>
      <c r="DF55" s="855"/>
      <c r="DG55" s="855"/>
      <c r="DH55" s="373">
        <v>0.16666666666666699</v>
      </c>
      <c r="DI55" s="854"/>
      <c r="DJ55" s="855"/>
      <c r="DK55" s="855"/>
      <c r="DM55" s="373">
        <v>0.16666666666666699</v>
      </c>
      <c r="DN55" s="854"/>
      <c r="DO55" s="855"/>
      <c r="DP55" s="855"/>
      <c r="DR55" s="373">
        <v>0.16666666666666699</v>
      </c>
      <c r="DS55" s="854"/>
      <c r="DT55" s="855"/>
      <c r="DU55" s="855"/>
      <c r="DV55" s="749"/>
      <c r="DW55" s="749"/>
      <c r="DX55" s="373">
        <v>0.16666666666666699</v>
      </c>
      <c r="DY55" s="854"/>
      <c r="DZ55" s="855"/>
      <c r="EA55" s="855"/>
      <c r="EC55" s="373">
        <v>0.16666666666666699</v>
      </c>
      <c r="ED55" s="854"/>
      <c r="EE55" s="855"/>
      <c r="EF55" s="855"/>
      <c r="EH55" s="373">
        <v>0.16666666666666699</v>
      </c>
      <c r="EI55" s="854"/>
      <c r="EJ55" s="855"/>
      <c r="EK55" s="855"/>
      <c r="EL55" s="749"/>
      <c r="EM55" s="749"/>
      <c r="EN55" s="373">
        <v>0.16666666666666699</v>
      </c>
      <c r="EO55" s="854"/>
      <c r="EP55" s="855"/>
      <c r="EQ55" s="855"/>
      <c r="ES55" s="373">
        <v>0.16666666666666699</v>
      </c>
      <c r="ET55" s="854"/>
      <c r="EU55" s="855"/>
      <c r="EV55" s="855"/>
      <c r="EX55" s="373">
        <v>0.16666666666666699</v>
      </c>
      <c r="EY55" s="854"/>
      <c r="EZ55" s="855"/>
      <c r="FA55" s="855"/>
      <c r="FB55" s="855"/>
    </row>
    <row r="56" spans="1:158" s="374" customFormat="1" ht="24.75" customHeight="1" x14ac:dyDescent="0.25">
      <c r="A56" s="720"/>
      <c r="B56" s="373">
        <v>0.187500000000002</v>
      </c>
      <c r="C56" s="854"/>
      <c r="D56" s="855"/>
      <c r="E56" s="855"/>
      <c r="G56" s="373">
        <v>0.187500000000002</v>
      </c>
      <c r="H56" s="854"/>
      <c r="I56" s="855"/>
      <c r="J56" s="855"/>
      <c r="L56" s="373">
        <v>0.187500000000002</v>
      </c>
      <c r="M56" s="854"/>
      <c r="N56" s="855"/>
      <c r="O56" s="855"/>
      <c r="P56" s="749"/>
      <c r="Q56" s="749"/>
      <c r="R56" s="373">
        <v>0.187500000000002</v>
      </c>
      <c r="S56" s="854"/>
      <c r="T56" s="855"/>
      <c r="U56" s="855"/>
      <c r="W56" s="373">
        <v>0.187500000000002</v>
      </c>
      <c r="X56" s="854"/>
      <c r="Y56" s="855"/>
      <c r="Z56" s="855"/>
      <c r="AB56" s="373">
        <v>0.187500000000002</v>
      </c>
      <c r="AC56" s="854"/>
      <c r="AD56" s="855"/>
      <c r="AE56" s="855"/>
      <c r="AF56" s="749"/>
      <c r="AG56" s="749"/>
      <c r="AH56" s="373">
        <v>0.187500000000002</v>
      </c>
      <c r="AI56" s="854"/>
      <c r="AJ56" s="855"/>
      <c r="AK56" s="855"/>
      <c r="AM56" s="373">
        <v>0.187500000000002</v>
      </c>
      <c r="AN56" s="854"/>
      <c r="AO56" s="855"/>
      <c r="AP56" s="855"/>
      <c r="AR56" s="373">
        <v>0.187500000000002</v>
      </c>
      <c r="AS56" s="854"/>
      <c r="AT56" s="855"/>
      <c r="AU56" s="855"/>
      <c r="AV56" s="749"/>
      <c r="AW56" s="749"/>
      <c r="AX56" s="373">
        <v>0.187500000000002</v>
      </c>
      <c r="AY56" s="854"/>
      <c r="AZ56" s="855"/>
      <c r="BA56" s="855"/>
      <c r="BC56" s="373">
        <v>0.187500000000002</v>
      </c>
      <c r="BD56" s="854"/>
      <c r="BE56" s="855"/>
      <c r="BF56" s="855"/>
      <c r="BH56" s="373">
        <v>0.187500000000002</v>
      </c>
      <c r="BI56" s="854"/>
      <c r="BJ56" s="855"/>
      <c r="BK56" s="855"/>
      <c r="BL56" s="749"/>
      <c r="BM56" s="749"/>
      <c r="BN56" s="373">
        <v>0.187500000000002</v>
      </c>
      <c r="BO56" s="854"/>
      <c r="BP56" s="855"/>
      <c r="BQ56" s="855"/>
      <c r="BS56" s="373">
        <v>0.187500000000002</v>
      </c>
      <c r="BT56" s="854"/>
      <c r="BU56" s="855"/>
      <c r="BV56" s="855"/>
      <c r="BX56" s="373">
        <v>0.187500000000002</v>
      </c>
      <c r="BY56" s="854"/>
      <c r="BZ56" s="855"/>
      <c r="CA56" s="855"/>
      <c r="CB56" s="749"/>
      <c r="CC56" s="749"/>
      <c r="CD56" s="373">
        <v>0.187500000000002</v>
      </c>
      <c r="CE56" s="854"/>
      <c r="CF56" s="855"/>
      <c r="CG56" s="855"/>
      <c r="CI56" s="373">
        <v>0.187500000000002</v>
      </c>
      <c r="CJ56" s="854"/>
      <c r="CK56" s="855"/>
      <c r="CL56" s="855"/>
      <c r="CN56" s="373">
        <v>0.187500000000002</v>
      </c>
      <c r="CO56" s="854"/>
      <c r="CP56" s="855"/>
      <c r="CQ56" s="855"/>
      <c r="CR56" s="749"/>
      <c r="CS56" s="749"/>
      <c r="CT56" s="373">
        <v>0.187500000000002</v>
      </c>
      <c r="CU56" s="854"/>
      <c r="CV56" s="855"/>
      <c r="CW56" s="855"/>
      <c r="CY56" s="373">
        <v>0.187500000000002</v>
      </c>
      <c r="CZ56" s="854"/>
      <c r="DA56" s="855"/>
      <c r="DB56" s="855"/>
      <c r="DD56" s="373">
        <v>0.187500000000002</v>
      </c>
      <c r="DE56" s="854"/>
      <c r="DF56" s="855"/>
      <c r="DG56" s="855"/>
      <c r="DH56" s="373">
        <v>0.187500000000002</v>
      </c>
      <c r="DI56" s="854"/>
      <c r="DJ56" s="855"/>
      <c r="DK56" s="855"/>
      <c r="DM56" s="373">
        <v>0.187500000000002</v>
      </c>
      <c r="DN56" s="854"/>
      <c r="DO56" s="855"/>
      <c r="DP56" s="855"/>
      <c r="DR56" s="373">
        <v>0.187500000000002</v>
      </c>
      <c r="DS56" s="854"/>
      <c r="DT56" s="855"/>
      <c r="DU56" s="855"/>
      <c r="DV56" s="749"/>
      <c r="DW56" s="749"/>
      <c r="DX56" s="373">
        <v>0.187500000000002</v>
      </c>
      <c r="DY56" s="854"/>
      <c r="DZ56" s="855"/>
      <c r="EA56" s="855"/>
      <c r="EC56" s="373">
        <v>0.187500000000002</v>
      </c>
      <c r="ED56" s="854"/>
      <c r="EE56" s="855"/>
      <c r="EF56" s="855"/>
      <c r="EH56" s="373">
        <v>0.187500000000002</v>
      </c>
      <c r="EI56" s="854"/>
      <c r="EJ56" s="855"/>
      <c r="EK56" s="855"/>
      <c r="EL56" s="749"/>
      <c r="EM56" s="749"/>
      <c r="EN56" s="373">
        <v>0.187500000000002</v>
      </c>
      <c r="EO56" s="854"/>
      <c r="EP56" s="855"/>
      <c r="EQ56" s="855"/>
      <c r="ES56" s="373">
        <v>0.187500000000002</v>
      </c>
      <c r="ET56" s="854"/>
      <c r="EU56" s="855"/>
      <c r="EV56" s="855"/>
      <c r="EX56" s="373">
        <v>0.187500000000002</v>
      </c>
      <c r="EY56" s="854"/>
      <c r="EZ56" s="855"/>
      <c r="FA56" s="855"/>
      <c r="FB56" s="855"/>
    </row>
    <row r="57" spans="1:158" s="374" customFormat="1" ht="24.75" customHeight="1" x14ac:dyDescent="0.25">
      <c r="A57" s="720"/>
      <c r="B57" s="373">
        <v>0.20833333333333601</v>
      </c>
      <c r="C57" s="854"/>
      <c r="D57" s="855"/>
      <c r="E57" s="855"/>
      <c r="G57" s="373">
        <v>0.20833333333333601</v>
      </c>
      <c r="H57" s="854"/>
      <c r="I57" s="855"/>
      <c r="J57" s="855"/>
      <c r="L57" s="373">
        <v>0.20833333333333601</v>
      </c>
      <c r="M57" s="854"/>
      <c r="N57" s="855"/>
      <c r="O57" s="855"/>
      <c r="P57" s="749"/>
      <c r="Q57" s="749"/>
      <c r="R57" s="373">
        <v>0.20833333333333601</v>
      </c>
      <c r="S57" s="854"/>
      <c r="T57" s="855"/>
      <c r="U57" s="855"/>
      <c r="W57" s="373">
        <v>0.20833333333333601</v>
      </c>
      <c r="X57" s="854"/>
      <c r="Y57" s="855"/>
      <c r="Z57" s="855"/>
      <c r="AB57" s="373">
        <v>0.20833333333333601</v>
      </c>
      <c r="AC57" s="854"/>
      <c r="AD57" s="855"/>
      <c r="AE57" s="855"/>
      <c r="AF57" s="749"/>
      <c r="AG57" s="749"/>
      <c r="AH57" s="373">
        <v>0.20833333333333601</v>
      </c>
      <c r="AI57" s="854"/>
      <c r="AJ57" s="855"/>
      <c r="AK57" s="855"/>
      <c r="AM57" s="373">
        <v>0.20833333333333601</v>
      </c>
      <c r="AN57" s="854"/>
      <c r="AO57" s="855"/>
      <c r="AP57" s="855"/>
      <c r="AR57" s="373">
        <v>0.20833333333333601</v>
      </c>
      <c r="AS57" s="854"/>
      <c r="AT57" s="855"/>
      <c r="AU57" s="855"/>
      <c r="AV57" s="749"/>
      <c r="AW57" s="749"/>
      <c r="AX57" s="373">
        <v>0.20833333333333601</v>
      </c>
      <c r="AY57" s="854"/>
      <c r="AZ57" s="855"/>
      <c r="BA57" s="855"/>
      <c r="BC57" s="373">
        <v>0.20833333333333601</v>
      </c>
      <c r="BD57" s="854"/>
      <c r="BE57" s="855"/>
      <c r="BF57" s="855"/>
      <c r="BH57" s="373">
        <v>0.20833333333333601</v>
      </c>
      <c r="BI57" s="854"/>
      <c r="BJ57" s="855"/>
      <c r="BK57" s="855"/>
      <c r="BL57" s="749"/>
      <c r="BM57" s="749"/>
      <c r="BN57" s="373">
        <v>0.20833333333333601</v>
      </c>
      <c r="BO57" s="854"/>
      <c r="BP57" s="855"/>
      <c r="BQ57" s="855"/>
      <c r="BS57" s="373">
        <v>0.20833333333333601</v>
      </c>
      <c r="BT57" s="854"/>
      <c r="BU57" s="855"/>
      <c r="BV57" s="855"/>
      <c r="BX57" s="373">
        <v>0.20833333333333601</v>
      </c>
      <c r="BY57" s="854"/>
      <c r="BZ57" s="855"/>
      <c r="CA57" s="855"/>
      <c r="CB57" s="749"/>
      <c r="CC57" s="749"/>
      <c r="CD57" s="373">
        <v>0.20833333333333601</v>
      </c>
      <c r="CE57" s="854"/>
      <c r="CF57" s="855"/>
      <c r="CG57" s="855"/>
      <c r="CI57" s="373">
        <v>0.20833333333333601</v>
      </c>
      <c r="CJ57" s="854"/>
      <c r="CK57" s="855"/>
      <c r="CL57" s="855"/>
      <c r="CN57" s="373">
        <v>0.20833333333333601</v>
      </c>
      <c r="CO57" s="854"/>
      <c r="CP57" s="855"/>
      <c r="CQ57" s="855"/>
      <c r="CR57" s="749"/>
      <c r="CS57" s="749"/>
      <c r="CT57" s="373">
        <v>0.20833333333333601</v>
      </c>
      <c r="CU57" s="854"/>
      <c r="CV57" s="855"/>
      <c r="CW57" s="855"/>
      <c r="CY57" s="373">
        <v>0.20833333333333601</v>
      </c>
      <c r="CZ57" s="854"/>
      <c r="DA57" s="855"/>
      <c r="DB57" s="855"/>
      <c r="DD57" s="373">
        <v>0.20833333333333601</v>
      </c>
      <c r="DE57" s="854"/>
      <c r="DF57" s="855"/>
      <c r="DG57" s="855"/>
      <c r="DH57" s="373">
        <v>0.20833333333333601</v>
      </c>
      <c r="DI57" s="854"/>
      <c r="DJ57" s="855"/>
      <c r="DK57" s="855"/>
      <c r="DM57" s="373">
        <v>0.20833333333333601</v>
      </c>
      <c r="DN57" s="854"/>
      <c r="DO57" s="855"/>
      <c r="DP57" s="855"/>
      <c r="DR57" s="373">
        <v>0.20833333333333601</v>
      </c>
      <c r="DS57" s="854"/>
      <c r="DT57" s="855"/>
      <c r="DU57" s="855"/>
      <c r="DV57" s="749"/>
      <c r="DW57" s="749"/>
      <c r="DX57" s="373">
        <v>0.20833333333333601</v>
      </c>
      <c r="DY57" s="854"/>
      <c r="DZ57" s="855"/>
      <c r="EA57" s="855"/>
      <c r="EC57" s="373">
        <v>0.20833333333333601</v>
      </c>
      <c r="ED57" s="854"/>
      <c r="EE57" s="855"/>
      <c r="EF57" s="855"/>
      <c r="EH57" s="373">
        <v>0.20833333333333601</v>
      </c>
      <c r="EI57" s="854"/>
      <c r="EJ57" s="855"/>
      <c r="EK57" s="855"/>
      <c r="EL57" s="749"/>
      <c r="EM57" s="749"/>
      <c r="EN57" s="373">
        <v>0.20833333333333601</v>
      </c>
      <c r="EO57" s="854"/>
      <c r="EP57" s="855"/>
      <c r="EQ57" s="855"/>
      <c r="ES57" s="373">
        <v>0.20833333333333601</v>
      </c>
      <c r="ET57" s="854"/>
      <c r="EU57" s="855"/>
      <c r="EV57" s="855"/>
      <c r="EX57" s="373">
        <v>0.20833333333333601</v>
      </c>
      <c r="EY57" s="854"/>
      <c r="EZ57" s="855"/>
      <c r="FA57" s="855"/>
      <c r="FB57" s="855"/>
    </row>
    <row r="58" spans="1:158" ht="15" customHeight="1" x14ac:dyDescent="0.25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25">
      <c r="B59" s="856" t="s">
        <v>122</v>
      </c>
      <c r="C59" s="857"/>
      <c r="D59" s="857"/>
      <c r="E59" s="857"/>
      <c r="F59" s="365"/>
      <c r="G59" s="856" t="s">
        <v>122</v>
      </c>
      <c r="H59" s="857"/>
      <c r="I59" s="857"/>
      <c r="J59" s="857"/>
      <c r="K59" s="365"/>
      <c r="L59" s="856" t="s">
        <v>122</v>
      </c>
      <c r="M59" s="857"/>
      <c r="N59" s="857"/>
      <c r="O59" s="857"/>
      <c r="P59" s="720"/>
      <c r="Q59" s="720"/>
      <c r="R59" s="856" t="s">
        <v>122</v>
      </c>
      <c r="S59" s="857"/>
      <c r="T59" s="857"/>
      <c r="U59" s="857"/>
      <c r="V59" s="365"/>
      <c r="W59" s="856" t="s">
        <v>122</v>
      </c>
      <c r="X59" s="857"/>
      <c r="Y59" s="857"/>
      <c r="Z59" s="857"/>
      <c r="AA59" s="365"/>
      <c r="AB59" s="856" t="s">
        <v>122</v>
      </c>
      <c r="AC59" s="857"/>
      <c r="AD59" s="857"/>
      <c r="AE59" s="857"/>
      <c r="AF59" s="720"/>
      <c r="AG59" s="720"/>
      <c r="AH59" s="856" t="s">
        <v>122</v>
      </c>
      <c r="AI59" s="857"/>
      <c r="AJ59" s="857"/>
      <c r="AK59" s="857"/>
      <c r="AL59" s="365"/>
      <c r="AM59" s="856" t="s">
        <v>122</v>
      </c>
      <c r="AN59" s="857"/>
      <c r="AO59" s="857"/>
      <c r="AP59" s="857"/>
      <c r="AQ59" s="365"/>
      <c r="AR59" s="856" t="s">
        <v>122</v>
      </c>
      <c r="AS59" s="857"/>
      <c r="AT59" s="857"/>
      <c r="AU59" s="857"/>
      <c r="AV59" s="720"/>
      <c r="AW59" s="720"/>
      <c r="AX59" s="856" t="s">
        <v>122</v>
      </c>
      <c r="AY59" s="857"/>
      <c r="AZ59" s="857"/>
      <c r="BA59" s="857"/>
      <c r="BB59" s="365"/>
      <c r="BC59" s="856" t="s">
        <v>122</v>
      </c>
      <c r="BD59" s="857"/>
      <c r="BE59" s="857"/>
      <c r="BF59" s="857"/>
      <c r="BG59" s="365"/>
      <c r="BH59" s="856" t="s">
        <v>122</v>
      </c>
      <c r="BI59" s="857"/>
      <c r="BJ59" s="857"/>
      <c r="BK59" s="857"/>
      <c r="BL59" s="720"/>
      <c r="BM59" s="720"/>
      <c r="BN59" s="856" t="s">
        <v>122</v>
      </c>
      <c r="BO59" s="857"/>
      <c r="BP59" s="857"/>
      <c r="BQ59" s="857"/>
      <c r="BR59" s="365"/>
      <c r="BS59" s="856" t="s">
        <v>122</v>
      </c>
      <c r="BT59" s="857"/>
      <c r="BU59" s="857"/>
      <c r="BV59" s="857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25">
      <c r="B60" s="857"/>
      <c r="C60" s="857"/>
      <c r="D60" s="857"/>
      <c r="E60" s="857"/>
      <c r="F60" s="365"/>
      <c r="G60" s="857"/>
      <c r="H60" s="857"/>
      <c r="I60" s="857"/>
      <c r="J60" s="857"/>
      <c r="K60" s="365"/>
      <c r="L60" s="857"/>
      <c r="M60" s="857"/>
      <c r="N60" s="857"/>
      <c r="O60" s="857"/>
      <c r="P60" s="720"/>
      <c r="Q60" s="720"/>
      <c r="R60" s="857"/>
      <c r="S60" s="857"/>
      <c r="T60" s="857"/>
      <c r="U60" s="857"/>
      <c r="V60" s="365"/>
      <c r="W60" s="857"/>
      <c r="X60" s="857"/>
      <c r="Y60" s="857"/>
      <c r="Z60" s="857"/>
      <c r="AA60" s="365"/>
      <c r="AB60" s="857"/>
      <c r="AC60" s="857"/>
      <c r="AD60" s="857"/>
      <c r="AE60" s="857"/>
      <c r="AF60" s="720"/>
      <c r="AG60" s="720"/>
      <c r="AH60" s="857"/>
      <c r="AI60" s="857"/>
      <c r="AJ60" s="857"/>
      <c r="AK60" s="857"/>
      <c r="AL60" s="365"/>
      <c r="AM60" s="857"/>
      <c r="AN60" s="857"/>
      <c r="AO60" s="857"/>
      <c r="AP60" s="857"/>
      <c r="AQ60" s="365"/>
      <c r="AR60" s="857"/>
      <c r="AS60" s="857"/>
      <c r="AT60" s="857"/>
      <c r="AU60" s="857"/>
      <c r="AV60" s="720"/>
      <c r="AW60" s="720"/>
      <c r="AX60" s="857"/>
      <c r="AY60" s="857"/>
      <c r="AZ60" s="857"/>
      <c r="BA60" s="857"/>
      <c r="BB60" s="365"/>
      <c r="BC60" s="857"/>
      <c r="BD60" s="857"/>
      <c r="BE60" s="857"/>
      <c r="BF60" s="857"/>
      <c r="BG60" s="365"/>
      <c r="BH60" s="857"/>
      <c r="BI60" s="857"/>
      <c r="BJ60" s="857"/>
      <c r="BK60" s="857"/>
      <c r="BL60" s="720"/>
      <c r="BM60" s="720"/>
      <c r="BN60" s="857"/>
      <c r="BO60" s="857"/>
      <c r="BP60" s="857"/>
      <c r="BQ60" s="857"/>
      <c r="BR60" s="365"/>
      <c r="BS60" s="857"/>
      <c r="BT60" s="857"/>
      <c r="BU60" s="857"/>
      <c r="BV60" s="857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25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25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20"/>
      <c r="Q62" s="720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20"/>
      <c r="AG62" s="720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20"/>
      <c r="AW62" s="720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20"/>
      <c r="BM62" s="720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25">
      <c r="B63" s="373">
        <v>0.27083333333333331</v>
      </c>
      <c r="C63" s="854"/>
      <c r="D63" s="855"/>
      <c r="E63" s="855"/>
      <c r="F63" s="374"/>
      <c r="G63" s="373">
        <v>0.27083333333333331</v>
      </c>
      <c r="H63" s="854"/>
      <c r="I63" s="855"/>
      <c r="J63" s="855"/>
      <c r="K63" s="374"/>
      <c r="L63" s="373">
        <v>0.27083333333333331</v>
      </c>
      <c r="M63" s="854"/>
      <c r="N63" s="855"/>
      <c r="O63" s="855"/>
      <c r="P63" s="749"/>
      <c r="Q63" s="749"/>
      <c r="R63" s="373">
        <v>0.27083333333333331</v>
      </c>
      <c r="S63" s="854"/>
      <c r="T63" s="855"/>
      <c r="U63" s="855"/>
      <c r="V63" s="374"/>
      <c r="W63" s="373">
        <v>0.27083333333333331</v>
      </c>
      <c r="X63" s="854"/>
      <c r="Y63" s="855"/>
      <c r="Z63" s="855"/>
      <c r="AA63" s="374"/>
      <c r="AB63" s="373">
        <v>0.27083333333333331</v>
      </c>
      <c r="AC63" s="854"/>
      <c r="AD63" s="855"/>
      <c r="AE63" s="855"/>
      <c r="AF63" s="749"/>
      <c r="AG63" s="749"/>
      <c r="AH63" s="373">
        <v>0.27083333333333331</v>
      </c>
      <c r="AI63" s="854"/>
      <c r="AJ63" s="855"/>
      <c r="AK63" s="855"/>
      <c r="AL63" s="374"/>
      <c r="AM63" s="373">
        <v>0.27083333333333331</v>
      </c>
      <c r="AN63" s="854"/>
      <c r="AO63" s="855"/>
      <c r="AP63" s="855"/>
      <c r="AQ63" s="374"/>
      <c r="AR63" s="373">
        <v>0.27083333333333331</v>
      </c>
      <c r="AS63" s="854"/>
      <c r="AT63" s="855"/>
      <c r="AU63" s="855"/>
      <c r="AV63" s="749"/>
      <c r="AW63" s="749"/>
      <c r="AX63" s="373">
        <v>0.27083333333333331</v>
      </c>
      <c r="AY63" s="854"/>
      <c r="AZ63" s="855"/>
      <c r="BA63" s="855"/>
      <c r="BB63" s="374"/>
      <c r="BC63" s="373">
        <v>0.27083333333333331</v>
      </c>
      <c r="BD63" s="854"/>
      <c r="BE63" s="855"/>
      <c r="BF63" s="855"/>
      <c r="BG63" s="374"/>
      <c r="BH63" s="373">
        <v>0.27083333333333331</v>
      </c>
      <c r="BI63" s="854"/>
      <c r="BJ63" s="855"/>
      <c r="BK63" s="855"/>
      <c r="BL63" s="749"/>
      <c r="BM63" s="749"/>
      <c r="BN63" s="373">
        <v>0.27083333333333331</v>
      </c>
      <c r="BO63" s="854"/>
      <c r="BP63" s="855"/>
      <c r="BQ63" s="855"/>
      <c r="BR63" s="374"/>
      <c r="BS63" s="373">
        <v>0.27083333333333331</v>
      </c>
      <c r="BT63" s="854"/>
      <c r="BU63" s="855"/>
      <c r="BV63" s="855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25">
      <c r="B64" s="373">
        <v>0.29166666666666669</v>
      </c>
      <c r="C64" s="854"/>
      <c r="D64" s="855"/>
      <c r="E64" s="855"/>
      <c r="F64" s="374"/>
      <c r="G64" s="373">
        <v>0.29166666666666669</v>
      </c>
      <c r="H64" s="854"/>
      <c r="I64" s="855"/>
      <c r="J64" s="855"/>
      <c r="K64" s="374"/>
      <c r="L64" s="373">
        <v>0.29166666666666669</v>
      </c>
      <c r="M64" s="854"/>
      <c r="N64" s="855"/>
      <c r="O64" s="855"/>
      <c r="P64" s="749"/>
      <c r="Q64" s="749"/>
      <c r="R64" s="373">
        <v>0.29166666666666669</v>
      </c>
      <c r="S64" s="854"/>
      <c r="T64" s="855"/>
      <c r="U64" s="855"/>
      <c r="V64" s="374"/>
      <c r="W64" s="373">
        <v>0.29166666666666669</v>
      </c>
      <c r="X64" s="854"/>
      <c r="Y64" s="855"/>
      <c r="Z64" s="855"/>
      <c r="AA64" s="374"/>
      <c r="AB64" s="373">
        <v>0.29166666666666669</v>
      </c>
      <c r="AC64" s="854"/>
      <c r="AD64" s="855"/>
      <c r="AE64" s="855"/>
      <c r="AF64" s="749"/>
      <c r="AG64" s="749"/>
      <c r="AH64" s="373">
        <v>0.29166666666666669</v>
      </c>
      <c r="AI64" s="854"/>
      <c r="AJ64" s="855"/>
      <c r="AK64" s="855"/>
      <c r="AL64" s="374"/>
      <c r="AM64" s="373">
        <v>0.29166666666666669</v>
      </c>
      <c r="AN64" s="854"/>
      <c r="AO64" s="855"/>
      <c r="AP64" s="855"/>
      <c r="AQ64" s="374"/>
      <c r="AR64" s="373">
        <v>0.29166666666666669</v>
      </c>
      <c r="AS64" s="854"/>
      <c r="AT64" s="855"/>
      <c r="AU64" s="855"/>
      <c r="AV64" s="749"/>
      <c r="AW64" s="749"/>
      <c r="AX64" s="373">
        <v>0.29166666666666669</v>
      </c>
      <c r="AY64" s="854"/>
      <c r="AZ64" s="855"/>
      <c r="BA64" s="855"/>
      <c r="BB64" s="374"/>
      <c r="BC64" s="373">
        <v>0.29166666666666669</v>
      </c>
      <c r="BD64" s="854"/>
      <c r="BE64" s="855"/>
      <c r="BF64" s="855"/>
      <c r="BG64" s="374"/>
      <c r="BH64" s="373">
        <v>0.29166666666666669</v>
      </c>
      <c r="BI64" s="854"/>
      <c r="BJ64" s="855"/>
      <c r="BK64" s="855"/>
      <c r="BL64" s="749"/>
      <c r="BM64" s="749"/>
      <c r="BN64" s="373">
        <v>0.29166666666666669</v>
      </c>
      <c r="BO64" s="854"/>
      <c r="BP64" s="855"/>
      <c r="BQ64" s="855"/>
      <c r="BR64" s="374"/>
      <c r="BS64" s="373">
        <v>0.29166666666666669</v>
      </c>
      <c r="BT64" s="854"/>
      <c r="BU64" s="855"/>
      <c r="BV64" s="855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25">
      <c r="B65" s="373">
        <v>0.3125</v>
      </c>
      <c r="C65" s="854"/>
      <c r="D65" s="855"/>
      <c r="E65" s="855"/>
      <c r="F65" s="374"/>
      <c r="G65" s="373">
        <v>0.3125</v>
      </c>
      <c r="H65" s="854"/>
      <c r="I65" s="855"/>
      <c r="J65" s="855"/>
      <c r="K65" s="374"/>
      <c r="L65" s="373">
        <v>0.3125</v>
      </c>
      <c r="M65" s="854"/>
      <c r="N65" s="855"/>
      <c r="O65" s="855"/>
      <c r="P65" s="749"/>
      <c r="Q65" s="749"/>
      <c r="R65" s="373">
        <v>0.3125</v>
      </c>
      <c r="S65" s="854"/>
      <c r="T65" s="855"/>
      <c r="U65" s="855"/>
      <c r="V65" s="374"/>
      <c r="W65" s="373">
        <v>0.3125</v>
      </c>
      <c r="X65" s="854"/>
      <c r="Y65" s="855"/>
      <c r="Z65" s="855"/>
      <c r="AA65" s="374"/>
      <c r="AB65" s="373">
        <v>0.3125</v>
      </c>
      <c r="AC65" s="854"/>
      <c r="AD65" s="855"/>
      <c r="AE65" s="855"/>
      <c r="AF65" s="749"/>
      <c r="AG65" s="749"/>
      <c r="AH65" s="373">
        <v>0.3125</v>
      </c>
      <c r="AI65" s="854"/>
      <c r="AJ65" s="855"/>
      <c r="AK65" s="855"/>
      <c r="AL65" s="374"/>
      <c r="AM65" s="373">
        <v>0.3125</v>
      </c>
      <c r="AN65" s="854"/>
      <c r="AO65" s="855"/>
      <c r="AP65" s="855"/>
      <c r="AQ65" s="374"/>
      <c r="AR65" s="373">
        <v>0.3125</v>
      </c>
      <c r="AS65" s="854"/>
      <c r="AT65" s="855"/>
      <c r="AU65" s="855"/>
      <c r="AV65" s="749"/>
      <c r="AW65" s="749"/>
      <c r="AX65" s="373">
        <v>0.3125</v>
      </c>
      <c r="AY65" s="854"/>
      <c r="AZ65" s="855"/>
      <c r="BA65" s="855"/>
      <c r="BB65" s="374"/>
      <c r="BC65" s="373">
        <v>0.3125</v>
      </c>
      <c r="BD65" s="854"/>
      <c r="BE65" s="855"/>
      <c r="BF65" s="855"/>
      <c r="BG65" s="374"/>
      <c r="BH65" s="373">
        <v>0.3125</v>
      </c>
      <c r="BI65" s="854"/>
      <c r="BJ65" s="855"/>
      <c r="BK65" s="855"/>
      <c r="BL65" s="749"/>
      <c r="BM65" s="749"/>
      <c r="BN65" s="373">
        <v>0.3125</v>
      </c>
      <c r="BO65" s="854"/>
      <c r="BP65" s="855"/>
      <c r="BQ65" s="855"/>
      <c r="BR65" s="374"/>
      <c r="BS65" s="373">
        <v>0.3125</v>
      </c>
      <c r="BT65" s="854"/>
      <c r="BU65" s="855"/>
      <c r="BV65" s="855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25">
      <c r="B66" s="373">
        <v>0.33333333333333298</v>
      </c>
      <c r="C66" s="854"/>
      <c r="D66" s="855"/>
      <c r="E66" s="855"/>
      <c r="F66" s="374"/>
      <c r="G66" s="373">
        <v>0.33333333333333298</v>
      </c>
      <c r="H66" s="854"/>
      <c r="I66" s="855"/>
      <c r="J66" s="855"/>
      <c r="K66" s="374"/>
      <c r="L66" s="373">
        <v>0.33333333333333298</v>
      </c>
      <c r="M66" s="854"/>
      <c r="N66" s="855"/>
      <c r="O66" s="855"/>
      <c r="P66" s="749"/>
      <c r="Q66" s="749"/>
      <c r="R66" s="373">
        <v>0.33333333333333298</v>
      </c>
      <c r="S66" s="854"/>
      <c r="T66" s="855"/>
      <c r="U66" s="855"/>
      <c r="V66" s="374"/>
      <c r="W66" s="373">
        <v>0.33333333333333298</v>
      </c>
      <c r="X66" s="854"/>
      <c r="Y66" s="855"/>
      <c r="Z66" s="855"/>
      <c r="AA66" s="374"/>
      <c r="AB66" s="373">
        <v>0.33333333333333298</v>
      </c>
      <c r="AC66" s="854"/>
      <c r="AD66" s="855"/>
      <c r="AE66" s="855"/>
      <c r="AF66" s="749"/>
      <c r="AG66" s="749"/>
      <c r="AH66" s="373">
        <v>0.33333333333333298</v>
      </c>
      <c r="AI66" s="854"/>
      <c r="AJ66" s="855"/>
      <c r="AK66" s="855"/>
      <c r="AL66" s="374"/>
      <c r="AM66" s="373">
        <v>0.33333333333333298</v>
      </c>
      <c r="AN66" s="854"/>
      <c r="AO66" s="855"/>
      <c r="AP66" s="855"/>
      <c r="AQ66" s="374"/>
      <c r="AR66" s="373">
        <v>0.33333333333333298</v>
      </c>
      <c r="AS66" s="854"/>
      <c r="AT66" s="855"/>
      <c r="AU66" s="855"/>
      <c r="AV66" s="749"/>
      <c r="AW66" s="749"/>
      <c r="AX66" s="373">
        <v>0.33333333333333298</v>
      </c>
      <c r="AY66" s="854"/>
      <c r="AZ66" s="855"/>
      <c r="BA66" s="855"/>
      <c r="BB66" s="374"/>
      <c r="BC66" s="373">
        <v>0.33333333333333298</v>
      </c>
      <c r="BD66" s="854"/>
      <c r="BE66" s="855"/>
      <c r="BF66" s="855"/>
      <c r="BG66" s="374"/>
      <c r="BH66" s="373">
        <v>0.33333333333333298</v>
      </c>
      <c r="BI66" s="854"/>
      <c r="BJ66" s="855"/>
      <c r="BK66" s="855"/>
      <c r="BL66" s="749"/>
      <c r="BM66" s="749"/>
      <c r="BN66" s="373">
        <v>0.33333333333333298</v>
      </c>
      <c r="BO66" s="854"/>
      <c r="BP66" s="855"/>
      <c r="BQ66" s="855"/>
      <c r="BR66" s="374"/>
      <c r="BS66" s="373">
        <v>0.33333333333333298</v>
      </c>
      <c r="BT66" s="854"/>
      <c r="BU66" s="855"/>
      <c r="BV66" s="855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25">
      <c r="B67" s="373">
        <v>0.35416666666666702</v>
      </c>
      <c r="C67" s="854"/>
      <c r="D67" s="855"/>
      <c r="E67" s="855"/>
      <c r="F67" s="374"/>
      <c r="G67" s="373">
        <v>0.35416666666666702</v>
      </c>
      <c r="H67" s="854"/>
      <c r="I67" s="855"/>
      <c r="J67" s="855"/>
      <c r="K67" s="374"/>
      <c r="L67" s="373">
        <v>0.35416666666666702</v>
      </c>
      <c r="M67" s="854"/>
      <c r="N67" s="855"/>
      <c r="O67" s="855"/>
      <c r="P67" s="749"/>
      <c r="Q67" s="749"/>
      <c r="R67" s="373">
        <v>0.35416666666666702</v>
      </c>
      <c r="S67" s="854"/>
      <c r="T67" s="855"/>
      <c r="U67" s="855"/>
      <c r="V67" s="374"/>
      <c r="W67" s="373">
        <v>0.35416666666666702</v>
      </c>
      <c r="X67" s="854"/>
      <c r="Y67" s="855"/>
      <c r="Z67" s="855"/>
      <c r="AA67" s="374"/>
      <c r="AB67" s="373">
        <v>0.35416666666666702</v>
      </c>
      <c r="AC67" s="854"/>
      <c r="AD67" s="855"/>
      <c r="AE67" s="855"/>
      <c r="AF67" s="749"/>
      <c r="AG67" s="749"/>
      <c r="AH67" s="373">
        <v>0.35416666666666702</v>
      </c>
      <c r="AI67" s="854"/>
      <c r="AJ67" s="855"/>
      <c r="AK67" s="855"/>
      <c r="AL67" s="374"/>
      <c r="AM67" s="373">
        <v>0.35416666666666702</v>
      </c>
      <c r="AN67" s="854"/>
      <c r="AO67" s="855"/>
      <c r="AP67" s="855"/>
      <c r="AQ67" s="374"/>
      <c r="AR67" s="373">
        <v>0.35416666666666702</v>
      </c>
      <c r="AS67" s="854"/>
      <c r="AT67" s="855"/>
      <c r="AU67" s="855"/>
      <c r="AV67" s="749"/>
      <c r="AW67" s="749"/>
      <c r="AX67" s="373">
        <v>0.35416666666666702</v>
      </c>
      <c r="AY67" s="854"/>
      <c r="AZ67" s="855"/>
      <c r="BA67" s="855"/>
      <c r="BB67" s="374"/>
      <c r="BC67" s="373">
        <v>0.35416666666666702</v>
      </c>
      <c r="BD67" s="854"/>
      <c r="BE67" s="855"/>
      <c r="BF67" s="855"/>
      <c r="BG67" s="374"/>
      <c r="BH67" s="373">
        <v>0.35416666666666702</v>
      </c>
      <c r="BI67" s="854"/>
      <c r="BJ67" s="855"/>
      <c r="BK67" s="855"/>
      <c r="BL67" s="749"/>
      <c r="BM67" s="749"/>
      <c r="BN67" s="373">
        <v>0.35416666666666702</v>
      </c>
      <c r="BO67" s="854"/>
      <c r="BP67" s="855"/>
      <c r="BQ67" s="855"/>
      <c r="BR67" s="374"/>
      <c r="BS67" s="373">
        <v>0.35416666666666702</v>
      </c>
      <c r="BT67" s="854"/>
      <c r="BU67" s="855"/>
      <c r="BV67" s="855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25">
      <c r="B68" s="373">
        <v>0.375</v>
      </c>
      <c r="C68" s="854"/>
      <c r="D68" s="855"/>
      <c r="E68" s="855"/>
      <c r="F68" s="374"/>
      <c r="G68" s="373">
        <v>0.375</v>
      </c>
      <c r="H68" s="854"/>
      <c r="I68" s="855"/>
      <c r="J68" s="855"/>
      <c r="K68" s="374"/>
      <c r="L68" s="373">
        <v>0.375</v>
      </c>
      <c r="M68" s="854"/>
      <c r="N68" s="855"/>
      <c r="O68" s="855"/>
      <c r="P68" s="749"/>
      <c r="Q68" s="749"/>
      <c r="R68" s="373">
        <v>0.375</v>
      </c>
      <c r="S68" s="854"/>
      <c r="T68" s="855"/>
      <c r="U68" s="855"/>
      <c r="V68" s="374"/>
      <c r="W68" s="373">
        <v>0.375</v>
      </c>
      <c r="X68" s="854"/>
      <c r="Y68" s="855"/>
      <c r="Z68" s="855"/>
      <c r="AA68" s="374"/>
      <c r="AB68" s="373">
        <v>0.375</v>
      </c>
      <c r="AC68" s="854"/>
      <c r="AD68" s="855"/>
      <c r="AE68" s="855"/>
      <c r="AF68" s="749"/>
      <c r="AG68" s="749"/>
      <c r="AH68" s="373">
        <v>0.375</v>
      </c>
      <c r="AI68" s="854"/>
      <c r="AJ68" s="855"/>
      <c r="AK68" s="855"/>
      <c r="AL68" s="374"/>
      <c r="AM68" s="373">
        <v>0.375</v>
      </c>
      <c r="AN68" s="854"/>
      <c r="AO68" s="855"/>
      <c r="AP68" s="855"/>
      <c r="AQ68" s="374"/>
      <c r="AR68" s="373">
        <v>0.375</v>
      </c>
      <c r="AS68" s="854"/>
      <c r="AT68" s="855"/>
      <c r="AU68" s="855"/>
      <c r="AV68" s="749"/>
      <c r="AW68" s="749"/>
      <c r="AX68" s="373">
        <v>0.375</v>
      </c>
      <c r="AY68" s="854"/>
      <c r="AZ68" s="855"/>
      <c r="BA68" s="855"/>
      <c r="BB68" s="374"/>
      <c r="BC68" s="373">
        <v>0.375</v>
      </c>
      <c r="BD68" s="854"/>
      <c r="BE68" s="855"/>
      <c r="BF68" s="855"/>
      <c r="BG68" s="374"/>
      <c r="BH68" s="373">
        <v>0.375</v>
      </c>
      <c r="BI68" s="854"/>
      <c r="BJ68" s="855"/>
      <c r="BK68" s="855"/>
      <c r="BL68" s="749"/>
      <c r="BM68" s="749"/>
      <c r="BN68" s="373">
        <v>0.375</v>
      </c>
      <c r="BO68" s="854"/>
      <c r="BP68" s="855"/>
      <c r="BQ68" s="855"/>
      <c r="BR68" s="374"/>
      <c r="BS68" s="373">
        <v>0.375</v>
      </c>
      <c r="BT68" s="854"/>
      <c r="BU68" s="855"/>
      <c r="BV68" s="855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25">
      <c r="B69" s="373">
        <v>0.39583333333333298</v>
      </c>
      <c r="C69" s="854"/>
      <c r="D69" s="855"/>
      <c r="E69" s="855"/>
      <c r="F69" s="374"/>
      <c r="G69" s="373">
        <v>0.39583333333333298</v>
      </c>
      <c r="H69" s="854"/>
      <c r="I69" s="855"/>
      <c r="J69" s="855"/>
      <c r="K69" s="374"/>
      <c r="L69" s="373">
        <v>0.39583333333333298</v>
      </c>
      <c r="M69" s="854"/>
      <c r="N69" s="855"/>
      <c r="O69" s="855"/>
      <c r="P69" s="749"/>
      <c r="Q69" s="749"/>
      <c r="R69" s="373">
        <v>0.39583333333333298</v>
      </c>
      <c r="S69" s="854"/>
      <c r="T69" s="855"/>
      <c r="U69" s="855"/>
      <c r="V69" s="374"/>
      <c r="W69" s="373">
        <v>0.39583333333333298</v>
      </c>
      <c r="X69" s="854"/>
      <c r="Y69" s="855"/>
      <c r="Z69" s="855"/>
      <c r="AA69" s="374"/>
      <c r="AB69" s="373">
        <v>0.39583333333333298</v>
      </c>
      <c r="AC69" s="854"/>
      <c r="AD69" s="855"/>
      <c r="AE69" s="855"/>
      <c r="AF69" s="749"/>
      <c r="AG69" s="749"/>
      <c r="AH69" s="373">
        <v>0.39583333333333298</v>
      </c>
      <c r="AI69" s="854"/>
      <c r="AJ69" s="855"/>
      <c r="AK69" s="855"/>
      <c r="AL69" s="374"/>
      <c r="AM69" s="373">
        <v>0.39583333333333298</v>
      </c>
      <c r="AN69" s="854"/>
      <c r="AO69" s="855"/>
      <c r="AP69" s="855"/>
      <c r="AQ69" s="374"/>
      <c r="AR69" s="373">
        <v>0.39583333333333298</v>
      </c>
      <c r="AS69" s="854"/>
      <c r="AT69" s="855"/>
      <c r="AU69" s="855"/>
      <c r="AV69" s="749"/>
      <c r="AW69" s="749"/>
      <c r="AX69" s="373">
        <v>0.39583333333333298</v>
      </c>
      <c r="AY69" s="854"/>
      <c r="AZ69" s="855"/>
      <c r="BA69" s="855"/>
      <c r="BB69" s="374"/>
      <c r="BC69" s="373">
        <v>0.39583333333333298</v>
      </c>
      <c r="BD69" s="854"/>
      <c r="BE69" s="855"/>
      <c r="BF69" s="855"/>
      <c r="BG69" s="374"/>
      <c r="BH69" s="373">
        <v>0.39583333333333298</v>
      </c>
      <c r="BI69" s="854"/>
      <c r="BJ69" s="855"/>
      <c r="BK69" s="855"/>
      <c r="BL69" s="749"/>
      <c r="BM69" s="749"/>
      <c r="BN69" s="373">
        <v>0.39583333333333298</v>
      </c>
      <c r="BO69" s="854"/>
      <c r="BP69" s="855"/>
      <c r="BQ69" s="855"/>
      <c r="BR69" s="374"/>
      <c r="BS69" s="373">
        <v>0.39583333333333298</v>
      </c>
      <c r="BT69" s="854"/>
      <c r="BU69" s="855"/>
      <c r="BV69" s="855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25">
      <c r="B70" s="373">
        <v>0.41666666666666702</v>
      </c>
      <c r="C70" s="854"/>
      <c r="D70" s="855"/>
      <c r="E70" s="855"/>
      <c r="F70" s="374"/>
      <c r="G70" s="373">
        <v>0.41666666666666702</v>
      </c>
      <c r="H70" s="854"/>
      <c r="I70" s="855"/>
      <c r="J70" s="855"/>
      <c r="K70" s="374"/>
      <c r="L70" s="373">
        <v>0.41666666666666702</v>
      </c>
      <c r="M70" s="854"/>
      <c r="N70" s="855"/>
      <c r="O70" s="855"/>
      <c r="P70" s="749"/>
      <c r="Q70" s="749"/>
      <c r="R70" s="373">
        <v>0.41666666666666702</v>
      </c>
      <c r="S70" s="854"/>
      <c r="T70" s="855"/>
      <c r="U70" s="855"/>
      <c r="V70" s="374"/>
      <c r="W70" s="373">
        <v>0.41666666666666702</v>
      </c>
      <c r="X70" s="854"/>
      <c r="Y70" s="855"/>
      <c r="Z70" s="855"/>
      <c r="AA70" s="374"/>
      <c r="AB70" s="373">
        <v>0.41666666666666702</v>
      </c>
      <c r="AC70" s="854"/>
      <c r="AD70" s="855"/>
      <c r="AE70" s="855"/>
      <c r="AF70" s="749"/>
      <c r="AG70" s="749"/>
      <c r="AH70" s="373">
        <v>0.41666666666666702</v>
      </c>
      <c r="AI70" s="854"/>
      <c r="AJ70" s="855"/>
      <c r="AK70" s="855"/>
      <c r="AL70" s="374"/>
      <c r="AM70" s="373">
        <v>0.41666666666666702</v>
      </c>
      <c r="AN70" s="854"/>
      <c r="AO70" s="855"/>
      <c r="AP70" s="855"/>
      <c r="AQ70" s="374"/>
      <c r="AR70" s="373">
        <v>0.41666666666666702</v>
      </c>
      <c r="AS70" s="854"/>
      <c r="AT70" s="855"/>
      <c r="AU70" s="855"/>
      <c r="AV70" s="749"/>
      <c r="AW70" s="749"/>
      <c r="AX70" s="373">
        <v>0.41666666666666702</v>
      </c>
      <c r="AY70" s="854"/>
      <c r="AZ70" s="855"/>
      <c r="BA70" s="855"/>
      <c r="BB70" s="374"/>
      <c r="BC70" s="373">
        <v>0.41666666666666702</v>
      </c>
      <c r="BD70" s="854"/>
      <c r="BE70" s="855"/>
      <c r="BF70" s="855"/>
      <c r="BG70" s="374"/>
      <c r="BH70" s="373">
        <v>0.41666666666666702</v>
      </c>
      <c r="BI70" s="854"/>
      <c r="BJ70" s="855"/>
      <c r="BK70" s="855"/>
      <c r="BL70" s="749"/>
      <c r="BM70" s="749"/>
      <c r="BN70" s="373">
        <v>0.41666666666666702</v>
      </c>
      <c r="BO70" s="854"/>
      <c r="BP70" s="855"/>
      <c r="BQ70" s="855"/>
      <c r="BR70" s="374"/>
      <c r="BS70" s="373">
        <v>0.41666666666666702</v>
      </c>
      <c r="BT70" s="854"/>
      <c r="BU70" s="855"/>
      <c r="BV70" s="855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25">
      <c r="B71" s="373">
        <v>0.4375</v>
      </c>
      <c r="C71" s="854"/>
      <c r="D71" s="855"/>
      <c r="E71" s="855"/>
      <c r="F71" s="374"/>
      <c r="G71" s="373">
        <v>0.4375</v>
      </c>
      <c r="H71" s="854"/>
      <c r="I71" s="855"/>
      <c r="J71" s="855"/>
      <c r="K71" s="374"/>
      <c r="L71" s="373">
        <v>0.4375</v>
      </c>
      <c r="M71" s="854"/>
      <c r="N71" s="855"/>
      <c r="O71" s="855"/>
      <c r="P71" s="749"/>
      <c r="Q71" s="749"/>
      <c r="R71" s="373">
        <v>0.4375</v>
      </c>
      <c r="S71" s="854"/>
      <c r="T71" s="855"/>
      <c r="U71" s="855"/>
      <c r="V71" s="374"/>
      <c r="W71" s="373">
        <v>0.4375</v>
      </c>
      <c r="X71" s="854"/>
      <c r="Y71" s="855"/>
      <c r="Z71" s="855"/>
      <c r="AA71" s="374"/>
      <c r="AB71" s="373">
        <v>0.4375</v>
      </c>
      <c r="AC71" s="854"/>
      <c r="AD71" s="855"/>
      <c r="AE71" s="855"/>
      <c r="AF71" s="749"/>
      <c r="AG71" s="749"/>
      <c r="AH71" s="373">
        <v>0.4375</v>
      </c>
      <c r="AI71" s="854"/>
      <c r="AJ71" s="855"/>
      <c r="AK71" s="855"/>
      <c r="AL71" s="374"/>
      <c r="AM71" s="373">
        <v>0.4375</v>
      </c>
      <c r="AN71" s="854"/>
      <c r="AO71" s="855"/>
      <c r="AP71" s="855"/>
      <c r="AQ71" s="374"/>
      <c r="AR71" s="373">
        <v>0.4375</v>
      </c>
      <c r="AS71" s="854"/>
      <c r="AT71" s="855"/>
      <c r="AU71" s="855"/>
      <c r="AV71" s="749"/>
      <c r="AW71" s="749"/>
      <c r="AX71" s="373">
        <v>0.4375</v>
      </c>
      <c r="AY71" s="854"/>
      <c r="AZ71" s="855"/>
      <c r="BA71" s="855"/>
      <c r="BB71" s="374"/>
      <c r="BC71" s="373">
        <v>0.4375</v>
      </c>
      <c r="BD71" s="854"/>
      <c r="BE71" s="855"/>
      <c r="BF71" s="855"/>
      <c r="BG71" s="374"/>
      <c r="BH71" s="373">
        <v>0.4375</v>
      </c>
      <c r="BI71" s="854"/>
      <c r="BJ71" s="855"/>
      <c r="BK71" s="855"/>
      <c r="BL71" s="749"/>
      <c r="BM71" s="749"/>
      <c r="BN71" s="373">
        <v>0.4375</v>
      </c>
      <c r="BO71" s="854"/>
      <c r="BP71" s="855"/>
      <c r="BQ71" s="855"/>
      <c r="BR71" s="374"/>
      <c r="BS71" s="373">
        <v>0.4375</v>
      </c>
      <c r="BT71" s="854"/>
      <c r="BU71" s="855"/>
      <c r="BV71" s="855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25">
      <c r="B72" s="373">
        <v>0.45833333333333298</v>
      </c>
      <c r="C72" s="854"/>
      <c r="D72" s="855"/>
      <c r="E72" s="855"/>
      <c r="F72" s="374"/>
      <c r="G72" s="373">
        <v>0.45833333333333331</v>
      </c>
      <c r="H72" s="854"/>
      <c r="I72" s="855"/>
      <c r="J72" s="855"/>
      <c r="K72" s="374"/>
      <c r="L72" s="373">
        <v>0.45833333333333298</v>
      </c>
      <c r="M72" s="854"/>
      <c r="N72" s="855"/>
      <c r="O72" s="855"/>
      <c r="P72" s="749"/>
      <c r="Q72" s="749"/>
      <c r="R72" s="373">
        <v>0.45833333333333298</v>
      </c>
      <c r="S72" s="854"/>
      <c r="T72" s="855"/>
      <c r="U72" s="855"/>
      <c r="V72" s="374"/>
      <c r="W72" s="373">
        <v>0.45833333333333331</v>
      </c>
      <c r="X72" s="854"/>
      <c r="Y72" s="855"/>
      <c r="Z72" s="855"/>
      <c r="AA72" s="374"/>
      <c r="AB72" s="373">
        <v>0.45833333333333298</v>
      </c>
      <c r="AC72" s="854"/>
      <c r="AD72" s="855"/>
      <c r="AE72" s="855"/>
      <c r="AF72" s="749"/>
      <c r="AG72" s="749"/>
      <c r="AH72" s="373">
        <v>0.45833333333333298</v>
      </c>
      <c r="AI72" s="854"/>
      <c r="AJ72" s="855"/>
      <c r="AK72" s="855"/>
      <c r="AL72" s="374"/>
      <c r="AM72" s="373">
        <v>0.45833333333333331</v>
      </c>
      <c r="AN72" s="854"/>
      <c r="AO72" s="855"/>
      <c r="AP72" s="855"/>
      <c r="AQ72" s="374"/>
      <c r="AR72" s="373">
        <v>0.45833333333333298</v>
      </c>
      <c r="AS72" s="854"/>
      <c r="AT72" s="855"/>
      <c r="AU72" s="855"/>
      <c r="AV72" s="749"/>
      <c r="AW72" s="749"/>
      <c r="AX72" s="373">
        <v>0.45833333333333298</v>
      </c>
      <c r="AY72" s="854"/>
      <c r="AZ72" s="855"/>
      <c r="BA72" s="855"/>
      <c r="BB72" s="374"/>
      <c r="BC72" s="373">
        <v>0.45833333333333331</v>
      </c>
      <c r="BD72" s="854"/>
      <c r="BE72" s="855"/>
      <c r="BF72" s="855"/>
      <c r="BG72" s="374"/>
      <c r="BH72" s="373">
        <v>0.45833333333333298</v>
      </c>
      <c r="BI72" s="854"/>
      <c r="BJ72" s="855"/>
      <c r="BK72" s="855"/>
      <c r="BL72" s="749"/>
      <c r="BM72" s="749"/>
      <c r="BN72" s="373">
        <v>0.45833333333333298</v>
      </c>
      <c r="BO72" s="854"/>
      <c r="BP72" s="855"/>
      <c r="BQ72" s="855"/>
      <c r="BR72" s="374"/>
      <c r="BS72" s="373">
        <v>0.45833333333333331</v>
      </c>
      <c r="BT72" s="854"/>
      <c r="BU72" s="855"/>
      <c r="BV72" s="855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25">
      <c r="B73" s="373">
        <v>0.47916666666666602</v>
      </c>
      <c r="C73" s="854"/>
      <c r="D73" s="855"/>
      <c r="E73" s="855"/>
      <c r="F73" s="374"/>
      <c r="G73" s="373">
        <v>0.47916666666666602</v>
      </c>
      <c r="H73" s="854"/>
      <c r="I73" s="855"/>
      <c r="J73" s="855"/>
      <c r="K73" s="374"/>
      <c r="L73" s="373">
        <v>0.47916666666666602</v>
      </c>
      <c r="M73" s="854"/>
      <c r="N73" s="855"/>
      <c r="O73" s="855"/>
      <c r="P73" s="749"/>
      <c r="Q73" s="749"/>
      <c r="R73" s="373">
        <v>0.47916666666666602</v>
      </c>
      <c r="S73" s="854"/>
      <c r="T73" s="855"/>
      <c r="U73" s="855"/>
      <c r="V73" s="374"/>
      <c r="W73" s="373">
        <v>0.47916666666666602</v>
      </c>
      <c r="X73" s="854"/>
      <c r="Y73" s="855"/>
      <c r="Z73" s="855"/>
      <c r="AA73" s="374"/>
      <c r="AB73" s="373">
        <v>0.47916666666666602</v>
      </c>
      <c r="AC73" s="854"/>
      <c r="AD73" s="855"/>
      <c r="AE73" s="855"/>
      <c r="AF73" s="749"/>
      <c r="AG73" s="749"/>
      <c r="AH73" s="373">
        <v>0.47916666666666602</v>
      </c>
      <c r="AI73" s="854"/>
      <c r="AJ73" s="855"/>
      <c r="AK73" s="855"/>
      <c r="AL73" s="374"/>
      <c r="AM73" s="373">
        <v>0.47916666666666602</v>
      </c>
      <c r="AN73" s="854"/>
      <c r="AO73" s="855"/>
      <c r="AP73" s="855"/>
      <c r="AQ73" s="374"/>
      <c r="AR73" s="373">
        <v>0.47916666666666602</v>
      </c>
      <c r="AS73" s="854"/>
      <c r="AT73" s="855"/>
      <c r="AU73" s="855"/>
      <c r="AV73" s="749"/>
      <c r="AW73" s="749"/>
      <c r="AX73" s="373">
        <v>0.47916666666666602</v>
      </c>
      <c r="AY73" s="854"/>
      <c r="AZ73" s="855"/>
      <c r="BA73" s="855"/>
      <c r="BB73" s="374"/>
      <c r="BC73" s="373">
        <v>0.47916666666666602</v>
      </c>
      <c r="BD73" s="854"/>
      <c r="BE73" s="855"/>
      <c r="BF73" s="855"/>
      <c r="BG73" s="374"/>
      <c r="BH73" s="373">
        <v>0.47916666666666602</v>
      </c>
      <c r="BI73" s="854"/>
      <c r="BJ73" s="855"/>
      <c r="BK73" s="855"/>
      <c r="BL73" s="749"/>
      <c r="BM73" s="749"/>
      <c r="BN73" s="373">
        <v>0.47916666666666602</v>
      </c>
      <c r="BO73" s="854"/>
      <c r="BP73" s="855"/>
      <c r="BQ73" s="855"/>
      <c r="BR73" s="374"/>
      <c r="BS73" s="373">
        <v>0.47916666666666602</v>
      </c>
      <c r="BT73" s="854"/>
      <c r="BU73" s="855"/>
      <c r="BV73" s="855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25">
      <c r="B74" s="373">
        <v>0.499999999999999</v>
      </c>
      <c r="C74" s="854"/>
      <c r="D74" s="855"/>
      <c r="E74" s="855"/>
      <c r="F74" s="374"/>
      <c r="G74" s="373">
        <v>0.499999999999999</v>
      </c>
      <c r="H74" s="854"/>
      <c r="I74" s="855"/>
      <c r="J74" s="855"/>
      <c r="K74" s="374"/>
      <c r="L74" s="373">
        <v>0.499999999999999</v>
      </c>
      <c r="M74" s="854"/>
      <c r="N74" s="855"/>
      <c r="O74" s="855"/>
      <c r="P74" s="749"/>
      <c r="Q74" s="749"/>
      <c r="R74" s="373">
        <v>0.499999999999999</v>
      </c>
      <c r="S74" s="854"/>
      <c r="T74" s="855"/>
      <c r="U74" s="855"/>
      <c r="V74" s="374"/>
      <c r="W74" s="373">
        <v>0.499999999999999</v>
      </c>
      <c r="X74" s="854"/>
      <c r="Y74" s="855"/>
      <c r="Z74" s="855"/>
      <c r="AA74" s="374"/>
      <c r="AB74" s="373">
        <v>0.499999999999999</v>
      </c>
      <c r="AC74" s="854"/>
      <c r="AD74" s="855"/>
      <c r="AE74" s="855"/>
      <c r="AF74" s="749"/>
      <c r="AG74" s="749"/>
      <c r="AH74" s="373">
        <v>0.499999999999999</v>
      </c>
      <c r="AI74" s="854"/>
      <c r="AJ74" s="855"/>
      <c r="AK74" s="855"/>
      <c r="AL74" s="374"/>
      <c r="AM74" s="373">
        <v>0.499999999999999</v>
      </c>
      <c r="AN74" s="854"/>
      <c r="AO74" s="855"/>
      <c r="AP74" s="855"/>
      <c r="AQ74" s="374"/>
      <c r="AR74" s="373">
        <v>0.499999999999999</v>
      </c>
      <c r="AS74" s="854"/>
      <c r="AT74" s="855"/>
      <c r="AU74" s="855"/>
      <c r="AV74" s="749"/>
      <c r="AW74" s="749"/>
      <c r="AX74" s="373">
        <v>0.499999999999999</v>
      </c>
      <c r="AY74" s="854"/>
      <c r="AZ74" s="855"/>
      <c r="BA74" s="855"/>
      <c r="BB74" s="374"/>
      <c r="BC74" s="373">
        <v>0.499999999999999</v>
      </c>
      <c r="BD74" s="854"/>
      <c r="BE74" s="855"/>
      <c r="BF74" s="855"/>
      <c r="BG74" s="374"/>
      <c r="BH74" s="373">
        <v>0.499999999999999</v>
      </c>
      <c r="BI74" s="854"/>
      <c r="BJ74" s="855"/>
      <c r="BK74" s="855"/>
      <c r="BL74" s="749"/>
      <c r="BM74" s="749"/>
      <c r="BN74" s="373">
        <v>0.499999999999999</v>
      </c>
      <c r="BO74" s="854"/>
      <c r="BP74" s="855"/>
      <c r="BQ74" s="855"/>
      <c r="BR74" s="374"/>
      <c r="BS74" s="373">
        <v>0.499999999999999</v>
      </c>
      <c r="BT74" s="854"/>
      <c r="BU74" s="855"/>
      <c r="BV74" s="855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25">
      <c r="B75" s="373">
        <v>0.52083333333333337</v>
      </c>
      <c r="C75" s="854"/>
      <c r="D75" s="855"/>
      <c r="E75" s="855"/>
      <c r="F75" s="374"/>
      <c r="G75" s="373">
        <v>0.52083333333333337</v>
      </c>
      <c r="H75" s="854"/>
      <c r="I75" s="855"/>
      <c r="J75" s="855"/>
      <c r="K75" s="374"/>
      <c r="L75" s="373">
        <v>0.52083333333333337</v>
      </c>
      <c r="M75" s="854"/>
      <c r="N75" s="855"/>
      <c r="O75" s="855"/>
      <c r="P75" s="749"/>
      <c r="Q75" s="749"/>
      <c r="R75" s="373">
        <v>0.52083333333333337</v>
      </c>
      <c r="S75" s="854"/>
      <c r="T75" s="855"/>
      <c r="U75" s="855"/>
      <c r="V75" s="374"/>
      <c r="W75" s="373">
        <v>0.52083333333333337</v>
      </c>
      <c r="X75" s="854"/>
      <c r="Y75" s="855"/>
      <c r="Z75" s="855"/>
      <c r="AA75" s="374"/>
      <c r="AB75" s="373">
        <v>0.52083333333333337</v>
      </c>
      <c r="AC75" s="854"/>
      <c r="AD75" s="855"/>
      <c r="AE75" s="855"/>
      <c r="AF75" s="749"/>
      <c r="AG75" s="749"/>
      <c r="AH75" s="373">
        <v>0.52083333333333337</v>
      </c>
      <c r="AI75" s="854"/>
      <c r="AJ75" s="855"/>
      <c r="AK75" s="855"/>
      <c r="AL75" s="374"/>
      <c r="AM75" s="373">
        <v>0.52083333333333337</v>
      </c>
      <c r="AN75" s="854"/>
      <c r="AO75" s="855"/>
      <c r="AP75" s="855"/>
      <c r="AQ75" s="374"/>
      <c r="AR75" s="373">
        <v>0.52083333333333337</v>
      </c>
      <c r="AS75" s="854"/>
      <c r="AT75" s="855"/>
      <c r="AU75" s="855"/>
      <c r="AV75" s="749"/>
      <c r="AW75" s="749"/>
      <c r="AX75" s="373">
        <v>0.52083333333333337</v>
      </c>
      <c r="AY75" s="854"/>
      <c r="AZ75" s="855"/>
      <c r="BA75" s="855"/>
      <c r="BB75" s="374"/>
      <c r="BC75" s="373">
        <v>0.52083333333333337</v>
      </c>
      <c r="BD75" s="854"/>
      <c r="BE75" s="855"/>
      <c r="BF75" s="855"/>
      <c r="BG75" s="374"/>
      <c r="BH75" s="373">
        <v>0.52083333333333337</v>
      </c>
      <c r="BI75" s="854"/>
      <c r="BJ75" s="855"/>
      <c r="BK75" s="855"/>
      <c r="BL75" s="749"/>
      <c r="BM75" s="749"/>
      <c r="BN75" s="373">
        <v>0.52083333333333337</v>
      </c>
      <c r="BO75" s="854"/>
      <c r="BP75" s="855"/>
      <c r="BQ75" s="855"/>
      <c r="BR75" s="374"/>
      <c r="BS75" s="373">
        <v>0.52083333333333337</v>
      </c>
      <c r="BT75" s="854"/>
      <c r="BU75" s="855"/>
      <c r="BV75" s="855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25">
      <c r="B76" s="373">
        <v>4.1666666666666664E-2</v>
      </c>
      <c r="C76" s="854"/>
      <c r="D76" s="855"/>
      <c r="E76" s="855"/>
      <c r="F76" s="374"/>
      <c r="G76" s="373">
        <v>4.1666666666666664E-2</v>
      </c>
      <c r="H76" s="854"/>
      <c r="I76" s="855"/>
      <c r="J76" s="855"/>
      <c r="K76" s="374"/>
      <c r="L76" s="373">
        <v>4.1666666666666664E-2</v>
      </c>
      <c r="M76" s="854"/>
      <c r="N76" s="855"/>
      <c r="O76" s="855"/>
      <c r="P76" s="749"/>
      <c r="Q76" s="749"/>
      <c r="R76" s="373">
        <v>4.1666666666666664E-2</v>
      </c>
      <c r="S76" s="854"/>
      <c r="T76" s="855"/>
      <c r="U76" s="855"/>
      <c r="V76" s="374"/>
      <c r="W76" s="373">
        <v>4.1666666666666664E-2</v>
      </c>
      <c r="X76" s="854"/>
      <c r="Y76" s="855"/>
      <c r="Z76" s="855"/>
      <c r="AA76" s="374"/>
      <c r="AB76" s="373">
        <v>4.1666666666666664E-2</v>
      </c>
      <c r="AC76" s="854"/>
      <c r="AD76" s="855"/>
      <c r="AE76" s="855"/>
      <c r="AF76" s="749"/>
      <c r="AG76" s="749"/>
      <c r="AH76" s="373">
        <v>4.1666666666666664E-2</v>
      </c>
      <c r="AI76" s="854"/>
      <c r="AJ76" s="855"/>
      <c r="AK76" s="855"/>
      <c r="AL76" s="374"/>
      <c r="AM76" s="373">
        <v>4.1666666666666664E-2</v>
      </c>
      <c r="AN76" s="854"/>
      <c r="AO76" s="855"/>
      <c r="AP76" s="855"/>
      <c r="AQ76" s="374"/>
      <c r="AR76" s="373">
        <v>4.1666666666666664E-2</v>
      </c>
      <c r="AS76" s="854"/>
      <c r="AT76" s="855"/>
      <c r="AU76" s="855"/>
      <c r="AV76" s="749"/>
      <c r="AW76" s="749"/>
      <c r="AX76" s="373">
        <v>4.1666666666666664E-2</v>
      </c>
      <c r="AY76" s="854"/>
      <c r="AZ76" s="855"/>
      <c r="BA76" s="855"/>
      <c r="BB76" s="374"/>
      <c r="BC76" s="373">
        <v>4.1666666666666664E-2</v>
      </c>
      <c r="BD76" s="854"/>
      <c r="BE76" s="855"/>
      <c r="BF76" s="855"/>
      <c r="BG76" s="374"/>
      <c r="BH76" s="373">
        <v>4.1666666666666664E-2</v>
      </c>
      <c r="BI76" s="854"/>
      <c r="BJ76" s="855"/>
      <c r="BK76" s="855"/>
      <c r="BL76" s="749"/>
      <c r="BM76" s="749"/>
      <c r="BN76" s="373">
        <v>4.1666666666666664E-2</v>
      </c>
      <c r="BO76" s="854"/>
      <c r="BP76" s="855"/>
      <c r="BQ76" s="855"/>
      <c r="BR76" s="374"/>
      <c r="BS76" s="373">
        <v>4.1666666666666664E-2</v>
      </c>
      <c r="BT76" s="854"/>
      <c r="BU76" s="855"/>
      <c r="BV76" s="855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25">
      <c r="B77" s="373">
        <v>6.25E-2</v>
      </c>
      <c r="C77" s="854"/>
      <c r="D77" s="855"/>
      <c r="E77" s="855"/>
      <c r="F77" s="374"/>
      <c r="G77" s="373">
        <v>6.25E-2</v>
      </c>
      <c r="H77" s="854"/>
      <c r="I77" s="855"/>
      <c r="J77" s="855"/>
      <c r="K77" s="374"/>
      <c r="L77" s="373">
        <v>6.25E-2</v>
      </c>
      <c r="M77" s="854"/>
      <c r="N77" s="855"/>
      <c r="O77" s="855"/>
      <c r="P77" s="749"/>
      <c r="Q77" s="749"/>
      <c r="R77" s="373">
        <v>6.25E-2</v>
      </c>
      <c r="S77" s="854"/>
      <c r="T77" s="855"/>
      <c r="U77" s="855"/>
      <c r="V77" s="374"/>
      <c r="W77" s="373">
        <v>6.25E-2</v>
      </c>
      <c r="X77" s="854"/>
      <c r="Y77" s="855"/>
      <c r="Z77" s="855"/>
      <c r="AA77" s="374"/>
      <c r="AB77" s="373">
        <v>6.25E-2</v>
      </c>
      <c r="AC77" s="854"/>
      <c r="AD77" s="855"/>
      <c r="AE77" s="855"/>
      <c r="AF77" s="749"/>
      <c r="AG77" s="749"/>
      <c r="AH77" s="373">
        <v>6.25E-2</v>
      </c>
      <c r="AI77" s="854"/>
      <c r="AJ77" s="855"/>
      <c r="AK77" s="855"/>
      <c r="AL77" s="374"/>
      <c r="AM77" s="373">
        <v>6.25E-2</v>
      </c>
      <c r="AN77" s="854"/>
      <c r="AO77" s="855"/>
      <c r="AP77" s="855"/>
      <c r="AQ77" s="374"/>
      <c r="AR77" s="373">
        <v>6.25E-2</v>
      </c>
      <c r="AS77" s="854"/>
      <c r="AT77" s="855"/>
      <c r="AU77" s="855"/>
      <c r="AV77" s="749"/>
      <c r="AW77" s="749"/>
      <c r="AX77" s="373">
        <v>6.25E-2</v>
      </c>
      <c r="AY77" s="854"/>
      <c r="AZ77" s="855"/>
      <c r="BA77" s="855"/>
      <c r="BB77" s="374"/>
      <c r="BC77" s="373">
        <v>6.25E-2</v>
      </c>
      <c r="BD77" s="854"/>
      <c r="BE77" s="855"/>
      <c r="BF77" s="855"/>
      <c r="BG77" s="374"/>
      <c r="BH77" s="373">
        <v>6.25E-2</v>
      </c>
      <c r="BI77" s="854"/>
      <c r="BJ77" s="855"/>
      <c r="BK77" s="855"/>
      <c r="BL77" s="749"/>
      <c r="BM77" s="749"/>
      <c r="BN77" s="373">
        <v>6.25E-2</v>
      </c>
      <c r="BO77" s="854"/>
      <c r="BP77" s="855"/>
      <c r="BQ77" s="855"/>
      <c r="BR77" s="374"/>
      <c r="BS77" s="373">
        <v>6.25E-2</v>
      </c>
      <c r="BT77" s="854"/>
      <c r="BU77" s="855"/>
      <c r="BV77" s="855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25">
      <c r="B78" s="373">
        <v>8.3333333333333398E-2</v>
      </c>
      <c r="C78" s="854"/>
      <c r="D78" s="855"/>
      <c r="E78" s="855"/>
      <c r="F78" s="374"/>
      <c r="G78" s="373">
        <v>8.3333333333333398E-2</v>
      </c>
      <c r="H78" s="854"/>
      <c r="I78" s="855"/>
      <c r="J78" s="855"/>
      <c r="K78" s="374"/>
      <c r="L78" s="373">
        <v>8.3333333333333398E-2</v>
      </c>
      <c r="M78" s="854"/>
      <c r="N78" s="855"/>
      <c r="O78" s="855"/>
      <c r="P78" s="749"/>
      <c r="Q78" s="749"/>
      <c r="R78" s="373">
        <v>8.3333333333333398E-2</v>
      </c>
      <c r="S78" s="854"/>
      <c r="T78" s="855"/>
      <c r="U78" s="855"/>
      <c r="V78" s="374"/>
      <c r="W78" s="373">
        <v>8.3333333333333398E-2</v>
      </c>
      <c r="X78" s="854"/>
      <c r="Y78" s="855"/>
      <c r="Z78" s="855"/>
      <c r="AA78" s="374"/>
      <c r="AB78" s="373">
        <v>8.3333333333333398E-2</v>
      </c>
      <c r="AC78" s="854"/>
      <c r="AD78" s="855"/>
      <c r="AE78" s="855"/>
      <c r="AF78" s="749"/>
      <c r="AG78" s="749"/>
      <c r="AH78" s="373">
        <v>8.3333333333333398E-2</v>
      </c>
      <c r="AI78" s="854"/>
      <c r="AJ78" s="855"/>
      <c r="AK78" s="855"/>
      <c r="AL78" s="374"/>
      <c r="AM78" s="373">
        <v>8.3333333333333398E-2</v>
      </c>
      <c r="AN78" s="854"/>
      <c r="AO78" s="855"/>
      <c r="AP78" s="855"/>
      <c r="AQ78" s="374"/>
      <c r="AR78" s="373">
        <v>8.3333333333333398E-2</v>
      </c>
      <c r="AS78" s="854"/>
      <c r="AT78" s="855"/>
      <c r="AU78" s="855"/>
      <c r="AV78" s="749"/>
      <c r="AW78" s="749"/>
      <c r="AX78" s="373">
        <v>8.3333333333333398E-2</v>
      </c>
      <c r="AY78" s="854"/>
      <c r="AZ78" s="855"/>
      <c r="BA78" s="855"/>
      <c r="BB78" s="374"/>
      <c r="BC78" s="373">
        <v>8.3333333333333398E-2</v>
      </c>
      <c r="BD78" s="854"/>
      <c r="BE78" s="855"/>
      <c r="BF78" s="855"/>
      <c r="BG78" s="374"/>
      <c r="BH78" s="373">
        <v>8.3333333333333398E-2</v>
      </c>
      <c r="BI78" s="854"/>
      <c r="BJ78" s="855"/>
      <c r="BK78" s="855"/>
      <c r="BL78" s="749"/>
      <c r="BM78" s="749"/>
      <c r="BN78" s="373">
        <v>8.3333333333333398E-2</v>
      </c>
      <c r="BO78" s="854"/>
      <c r="BP78" s="855"/>
      <c r="BQ78" s="855"/>
      <c r="BR78" s="374"/>
      <c r="BS78" s="373">
        <v>8.3333333333333398E-2</v>
      </c>
      <c r="BT78" s="854"/>
      <c r="BU78" s="855"/>
      <c r="BV78" s="855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25">
      <c r="B79" s="373">
        <v>0.104166666666667</v>
      </c>
      <c r="C79" s="854"/>
      <c r="D79" s="855"/>
      <c r="E79" s="855"/>
      <c r="F79" s="374"/>
      <c r="G79" s="373">
        <v>0.104166666666667</v>
      </c>
      <c r="H79" s="854"/>
      <c r="I79" s="855"/>
      <c r="J79" s="855"/>
      <c r="K79" s="374"/>
      <c r="L79" s="373">
        <v>0.104166666666667</v>
      </c>
      <c r="M79" s="854"/>
      <c r="N79" s="855"/>
      <c r="O79" s="855"/>
      <c r="P79" s="749"/>
      <c r="Q79" s="749"/>
      <c r="R79" s="373">
        <v>0.104166666666667</v>
      </c>
      <c r="S79" s="854"/>
      <c r="T79" s="855"/>
      <c r="U79" s="855"/>
      <c r="V79" s="374"/>
      <c r="W79" s="373">
        <v>0.104166666666667</v>
      </c>
      <c r="X79" s="854"/>
      <c r="Y79" s="855"/>
      <c r="Z79" s="855"/>
      <c r="AA79" s="374"/>
      <c r="AB79" s="373">
        <v>0.104166666666667</v>
      </c>
      <c r="AC79" s="854"/>
      <c r="AD79" s="855"/>
      <c r="AE79" s="855"/>
      <c r="AF79" s="749"/>
      <c r="AG79" s="749"/>
      <c r="AH79" s="373">
        <v>0.104166666666667</v>
      </c>
      <c r="AI79" s="854"/>
      <c r="AJ79" s="855"/>
      <c r="AK79" s="855"/>
      <c r="AL79" s="374"/>
      <c r="AM79" s="373">
        <v>0.104166666666667</v>
      </c>
      <c r="AN79" s="854"/>
      <c r="AO79" s="855"/>
      <c r="AP79" s="855"/>
      <c r="AQ79" s="374"/>
      <c r="AR79" s="373">
        <v>0.104166666666667</v>
      </c>
      <c r="AS79" s="854"/>
      <c r="AT79" s="855"/>
      <c r="AU79" s="855"/>
      <c r="AV79" s="749"/>
      <c r="AW79" s="749"/>
      <c r="AX79" s="373">
        <v>0.104166666666667</v>
      </c>
      <c r="AY79" s="854"/>
      <c r="AZ79" s="855"/>
      <c r="BA79" s="855"/>
      <c r="BB79" s="374"/>
      <c r="BC79" s="373">
        <v>0.104166666666667</v>
      </c>
      <c r="BD79" s="854"/>
      <c r="BE79" s="855"/>
      <c r="BF79" s="855"/>
      <c r="BG79" s="374"/>
      <c r="BH79" s="373">
        <v>0.104166666666667</v>
      </c>
      <c r="BI79" s="854"/>
      <c r="BJ79" s="855"/>
      <c r="BK79" s="855"/>
      <c r="BL79" s="749"/>
      <c r="BM79" s="749"/>
      <c r="BN79" s="373">
        <v>0.104166666666667</v>
      </c>
      <c r="BO79" s="854"/>
      <c r="BP79" s="855"/>
      <c r="BQ79" s="855"/>
      <c r="BR79" s="374"/>
      <c r="BS79" s="373">
        <v>0.104166666666667</v>
      </c>
      <c r="BT79" s="854"/>
      <c r="BU79" s="855"/>
      <c r="BV79" s="855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25">
      <c r="B80" s="373">
        <v>0.125</v>
      </c>
      <c r="C80" s="854"/>
      <c r="D80" s="855"/>
      <c r="E80" s="855"/>
      <c r="F80" s="374"/>
      <c r="G80" s="373">
        <v>0.125</v>
      </c>
      <c r="H80" s="854"/>
      <c r="I80" s="855"/>
      <c r="J80" s="855"/>
      <c r="K80" s="374"/>
      <c r="L80" s="373">
        <v>0.125</v>
      </c>
      <c r="M80" s="854"/>
      <c r="N80" s="855"/>
      <c r="O80" s="855"/>
      <c r="P80" s="749"/>
      <c r="Q80" s="749"/>
      <c r="R80" s="373">
        <v>0.125</v>
      </c>
      <c r="S80" s="854"/>
      <c r="T80" s="855"/>
      <c r="U80" s="855"/>
      <c r="V80" s="374"/>
      <c r="W80" s="373">
        <v>0.125</v>
      </c>
      <c r="X80" s="854"/>
      <c r="Y80" s="855"/>
      <c r="Z80" s="855"/>
      <c r="AA80" s="374"/>
      <c r="AB80" s="373">
        <v>0.125</v>
      </c>
      <c r="AC80" s="854"/>
      <c r="AD80" s="855"/>
      <c r="AE80" s="855"/>
      <c r="AF80" s="749"/>
      <c r="AG80" s="749"/>
      <c r="AH80" s="373">
        <v>0.125</v>
      </c>
      <c r="AI80" s="854"/>
      <c r="AJ80" s="855"/>
      <c r="AK80" s="855"/>
      <c r="AL80" s="374"/>
      <c r="AM80" s="373">
        <v>0.125</v>
      </c>
      <c r="AN80" s="854"/>
      <c r="AO80" s="855"/>
      <c r="AP80" s="855"/>
      <c r="AQ80" s="374"/>
      <c r="AR80" s="373">
        <v>0.125</v>
      </c>
      <c r="AS80" s="854"/>
      <c r="AT80" s="855"/>
      <c r="AU80" s="855"/>
      <c r="AV80" s="749"/>
      <c r="AW80" s="749"/>
      <c r="AX80" s="373">
        <v>0.125</v>
      </c>
      <c r="AY80" s="854"/>
      <c r="AZ80" s="855"/>
      <c r="BA80" s="855"/>
      <c r="BB80" s="374"/>
      <c r="BC80" s="373">
        <v>0.125</v>
      </c>
      <c r="BD80" s="854"/>
      <c r="BE80" s="855"/>
      <c r="BF80" s="855"/>
      <c r="BG80" s="374"/>
      <c r="BH80" s="373">
        <v>0.125</v>
      </c>
      <c r="BI80" s="854"/>
      <c r="BJ80" s="855"/>
      <c r="BK80" s="855"/>
      <c r="BL80" s="749"/>
      <c r="BM80" s="749"/>
      <c r="BN80" s="373">
        <v>0.125</v>
      </c>
      <c r="BO80" s="854"/>
      <c r="BP80" s="855"/>
      <c r="BQ80" s="855"/>
      <c r="BR80" s="374"/>
      <c r="BS80" s="373">
        <v>0.125</v>
      </c>
      <c r="BT80" s="854"/>
      <c r="BU80" s="855"/>
      <c r="BV80" s="855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25">
      <c r="B81" s="373">
        <v>0.14583333333333401</v>
      </c>
      <c r="C81" s="854"/>
      <c r="D81" s="855"/>
      <c r="E81" s="855"/>
      <c r="F81" s="374"/>
      <c r="G81" s="373">
        <v>0.14583333333333401</v>
      </c>
      <c r="H81" s="854"/>
      <c r="I81" s="855"/>
      <c r="J81" s="855"/>
      <c r="K81" s="374"/>
      <c r="L81" s="373">
        <v>0.14583333333333401</v>
      </c>
      <c r="M81" s="854"/>
      <c r="N81" s="855"/>
      <c r="O81" s="855"/>
      <c r="P81" s="749"/>
      <c r="Q81" s="749"/>
      <c r="R81" s="373">
        <v>0.14583333333333401</v>
      </c>
      <c r="S81" s="854"/>
      <c r="T81" s="855"/>
      <c r="U81" s="855"/>
      <c r="V81" s="374"/>
      <c r="W81" s="373">
        <v>0.14583333333333401</v>
      </c>
      <c r="X81" s="854"/>
      <c r="Y81" s="855"/>
      <c r="Z81" s="855"/>
      <c r="AA81" s="374"/>
      <c r="AB81" s="373">
        <v>0.14583333333333401</v>
      </c>
      <c r="AC81" s="854"/>
      <c r="AD81" s="855"/>
      <c r="AE81" s="855"/>
      <c r="AF81" s="749"/>
      <c r="AG81" s="749"/>
      <c r="AH81" s="373">
        <v>0.14583333333333401</v>
      </c>
      <c r="AI81" s="854"/>
      <c r="AJ81" s="855"/>
      <c r="AK81" s="855"/>
      <c r="AL81" s="374"/>
      <c r="AM81" s="373">
        <v>0.14583333333333401</v>
      </c>
      <c r="AN81" s="854"/>
      <c r="AO81" s="855"/>
      <c r="AP81" s="855"/>
      <c r="AQ81" s="374"/>
      <c r="AR81" s="373">
        <v>0.14583333333333401</v>
      </c>
      <c r="AS81" s="854"/>
      <c r="AT81" s="855"/>
      <c r="AU81" s="855"/>
      <c r="AV81" s="749"/>
      <c r="AW81" s="749"/>
      <c r="AX81" s="373">
        <v>0.14583333333333401</v>
      </c>
      <c r="AY81" s="854"/>
      <c r="AZ81" s="855"/>
      <c r="BA81" s="855"/>
      <c r="BB81" s="374"/>
      <c r="BC81" s="373">
        <v>0.14583333333333401</v>
      </c>
      <c r="BD81" s="854"/>
      <c r="BE81" s="855"/>
      <c r="BF81" s="855"/>
      <c r="BG81" s="374"/>
      <c r="BH81" s="373">
        <v>0.14583333333333401</v>
      </c>
      <c r="BI81" s="854"/>
      <c r="BJ81" s="855"/>
      <c r="BK81" s="855"/>
      <c r="BL81" s="749"/>
      <c r="BM81" s="749"/>
      <c r="BN81" s="373">
        <v>0.14583333333333401</v>
      </c>
      <c r="BO81" s="854"/>
      <c r="BP81" s="855"/>
      <c r="BQ81" s="855"/>
      <c r="BR81" s="374"/>
      <c r="BS81" s="373">
        <v>0.14583333333333401</v>
      </c>
      <c r="BT81" s="854"/>
      <c r="BU81" s="855"/>
      <c r="BV81" s="855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25">
      <c r="B82" s="373">
        <v>0.16666666666666799</v>
      </c>
      <c r="C82" s="854"/>
      <c r="D82" s="855"/>
      <c r="E82" s="855"/>
      <c r="F82" s="374"/>
      <c r="G82" s="373">
        <v>0.16666666666666699</v>
      </c>
      <c r="H82" s="854"/>
      <c r="I82" s="855"/>
      <c r="J82" s="855"/>
      <c r="K82" s="374"/>
      <c r="L82" s="373">
        <v>0.16666666666666699</v>
      </c>
      <c r="M82" s="854"/>
      <c r="N82" s="855"/>
      <c r="O82" s="855"/>
      <c r="P82" s="749"/>
      <c r="Q82" s="749"/>
      <c r="R82" s="373">
        <v>0.16666666666666699</v>
      </c>
      <c r="S82" s="854"/>
      <c r="T82" s="855"/>
      <c r="U82" s="855"/>
      <c r="V82" s="374"/>
      <c r="W82" s="373">
        <v>0.16666666666666699</v>
      </c>
      <c r="X82" s="854"/>
      <c r="Y82" s="855"/>
      <c r="Z82" s="855"/>
      <c r="AA82" s="374"/>
      <c r="AB82" s="373">
        <v>0.16666666666666699</v>
      </c>
      <c r="AC82" s="854"/>
      <c r="AD82" s="855"/>
      <c r="AE82" s="855"/>
      <c r="AF82" s="749"/>
      <c r="AG82" s="749"/>
      <c r="AH82" s="373">
        <v>0.16666666666666699</v>
      </c>
      <c r="AI82" s="854"/>
      <c r="AJ82" s="855"/>
      <c r="AK82" s="855"/>
      <c r="AL82" s="374"/>
      <c r="AM82" s="373">
        <v>0.16666666666666699</v>
      </c>
      <c r="AN82" s="854"/>
      <c r="AO82" s="855"/>
      <c r="AP82" s="855"/>
      <c r="AQ82" s="374"/>
      <c r="AR82" s="373">
        <v>0.16666666666666699</v>
      </c>
      <c r="AS82" s="854"/>
      <c r="AT82" s="855"/>
      <c r="AU82" s="855"/>
      <c r="AV82" s="749"/>
      <c r="AW82" s="749"/>
      <c r="AX82" s="373">
        <v>0.16666666666666699</v>
      </c>
      <c r="AY82" s="854"/>
      <c r="AZ82" s="855"/>
      <c r="BA82" s="855"/>
      <c r="BB82" s="374"/>
      <c r="BC82" s="373">
        <v>0.16666666666666699</v>
      </c>
      <c r="BD82" s="854"/>
      <c r="BE82" s="855"/>
      <c r="BF82" s="855"/>
      <c r="BG82" s="374"/>
      <c r="BH82" s="373">
        <v>0.16666666666666699</v>
      </c>
      <c r="BI82" s="854"/>
      <c r="BJ82" s="855"/>
      <c r="BK82" s="855"/>
      <c r="BL82" s="749"/>
      <c r="BM82" s="749"/>
      <c r="BN82" s="373">
        <v>0.16666666666666699</v>
      </c>
      <c r="BO82" s="854"/>
      <c r="BP82" s="855"/>
      <c r="BQ82" s="855"/>
      <c r="BR82" s="374"/>
      <c r="BS82" s="373">
        <v>0.16666666666666699</v>
      </c>
      <c r="BT82" s="854"/>
      <c r="BU82" s="855"/>
      <c r="BV82" s="855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25">
      <c r="B83" s="373">
        <v>0.187500000000002</v>
      </c>
      <c r="C83" s="854"/>
      <c r="D83" s="855"/>
      <c r="E83" s="855"/>
      <c r="F83" s="374"/>
      <c r="G83" s="373">
        <v>0.187500000000002</v>
      </c>
      <c r="H83" s="854"/>
      <c r="I83" s="855"/>
      <c r="J83" s="855"/>
      <c r="K83" s="374"/>
      <c r="L83" s="373">
        <v>0.187500000000002</v>
      </c>
      <c r="M83" s="854"/>
      <c r="N83" s="855"/>
      <c r="O83" s="855"/>
      <c r="P83" s="749"/>
      <c r="Q83" s="749"/>
      <c r="R83" s="373">
        <v>0.187500000000002</v>
      </c>
      <c r="S83" s="854"/>
      <c r="T83" s="855"/>
      <c r="U83" s="855"/>
      <c r="V83" s="374"/>
      <c r="W83" s="373">
        <v>0.187500000000002</v>
      </c>
      <c r="X83" s="854"/>
      <c r="Y83" s="855"/>
      <c r="Z83" s="855"/>
      <c r="AA83" s="374"/>
      <c r="AB83" s="373">
        <v>0.187500000000002</v>
      </c>
      <c r="AC83" s="854"/>
      <c r="AD83" s="855"/>
      <c r="AE83" s="855"/>
      <c r="AF83" s="749"/>
      <c r="AG83" s="749"/>
      <c r="AH83" s="373">
        <v>0.187500000000002</v>
      </c>
      <c r="AI83" s="854"/>
      <c r="AJ83" s="855"/>
      <c r="AK83" s="855"/>
      <c r="AL83" s="374"/>
      <c r="AM83" s="373">
        <v>0.187500000000002</v>
      </c>
      <c r="AN83" s="854"/>
      <c r="AO83" s="855"/>
      <c r="AP83" s="855"/>
      <c r="AQ83" s="374"/>
      <c r="AR83" s="373">
        <v>0.187500000000002</v>
      </c>
      <c r="AS83" s="854"/>
      <c r="AT83" s="855"/>
      <c r="AU83" s="855"/>
      <c r="AV83" s="749"/>
      <c r="AW83" s="749"/>
      <c r="AX83" s="373">
        <v>0.187500000000002</v>
      </c>
      <c r="AY83" s="854"/>
      <c r="AZ83" s="855"/>
      <c r="BA83" s="855"/>
      <c r="BB83" s="374"/>
      <c r="BC83" s="373">
        <v>0.187500000000002</v>
      </c>
      <c r="BD83" s="854"/>
      <c r="BE83" s="855"/>
      <c r="BF83" s="855"/>
      <c r="BG83" s="374"/>
      <c r="BH83" s="373">
        <v>0.187500000000002</v>
      </c>
      <c r="BI83" s="854"/>
      <c r="BJ83" s="855"/>
      <c r="BK83" s="855"/>
      <c r="BL83" s="749"/>
      <c r="BM83" s="749"/>
      <c r="BN83" s="373">
        <v>0.187500000000002</v>
      </c>
      <c r="BO83" s="854"/>
      <c r="BP83" s="855"/>
      <c r="BQ83" s="855"/>
      <c r="BR83" s="374"/>
      <c r="BS83" s="373">
        <v>0.187500000000002</v>
      </c>
      <c r="BT83" s="854"/>
      <c r="BU83" s="855"/>
      <c r="BV83" s="855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25">
      <c r="B84" s="373">
        <v>0.20833333333333601</v>
      </c>
      <c r="C84" s="854"/>
      <c r="D84" s="855"/>
      <c r="E84" s="855"/>
      <c r="F84" s="374"/>
      <c r="G84" s="373">
        <v>0.20833333333333601</v>
      </c>
      <c r="H84" s="854"/>
      <c r="I84" s="855"/>
      <c r="J84" s="855"/>
      <c r="K84" s="374"/>
      <c r="L84" s="373">
        <v>0.20833333333333601</v>
      </c>
      <c r="M84" s="854"/>
      <c r="N84" s="855"/>
      <c r="O84" s="855"/>
      <c r="P84" s="749"/>
      <c r="Q84" s="749"/>
      <c r="R84" s="373">
        <v>0.20833333333333601</v>
      </c>
      <c r="S84" s="854"/>
      <c r="T84" s="855"/>
      <c r="U84" s="855"/>
      <c r="V84" s="374"/>
      <c r="W84" s="373">
        <v>0.20833333333333601</v>
      </c>
      <c r="X84" s="854"/>
      <c r="Y84" s="855"/>
      <c r="Z84" s="855"/>
      <c r="AA84" s="374"/>
      <c r="AB84" s="373">
        <v>0.20833333333333601</v>
      </c>
      <c r="AC84" s="854"/>
      <c r="AD84" s="855"/>
      <c r="AE84" s="855"/>
      <c r="AF84" s="749"/>
      <c r="AG84" s="749"/>
      <c r="AH84" s="373">
        <v>0.20833333333333601</v>
      </c>
      <c r="AI84" s="854"/>
      <c r="AJ84" s="855"/>
      <c r="AK84" s="855"/>
      <c r="AL84" s="374"/>
      <c r="AM84" s="373">
        <v>0.20833333333333601</v>
      </c>
      <c r="AN84" s="854"/>
      <c r="AO84" s="855"/>
      <c r="AP84" s="855"/>
      <c r="AQ84" s="374"/>
      <c r="AR84" s="373">
        <v>0.20833333333333601</v>
      </c>
      <c r="AS84" s="854"/>
      <c r="AT84" s="855"/>
      <c r="AU84" s="855"/>
      <c r="AV84" s="749"/>
      <c r="AW84" s="749"/>
      <c r="AX84" s="373">
        <v>0.20833333333333601</v>
      </c>
      <c r="AY84" s="854"/>
      <c r="AZ84" s="855"/>
      <c r="BA84" s="855"/>
      <c r="BB84" s="374"/>
      <c r="BC84" s="373">
        <v>0.20833333333333601</v>
      </c>
      <c r="BD84" s="854"/>
      <c r="BE84" s="855"/>
      <c r="BF84" s="855"/>
      <c r="BG84" s="374"/>
      <c r="BH84" s="373">
        <v>0.20833333333333601</v>
      </c>
      <c r="BI84" s="854"/>
      <c r="BJ84" s="855"/>
      <c r="BK84" s="855"/>
      <c r="BL84" s="749"/>
      <c r="BM84" s="749"/>
      <c r="BN84" s="373">
        <v>0.20833333333333601</v>
      </c>
      <c r="BO84" s="854"/>
      <c r="BP84" s="855"/>
      <c r="BQ84" s="855"/>
      <c r="BR84" s="374"/>
      <c r="BS84" s="373">
        <v>0.20833333333333601</v>
      </c>
      <c r="BT84" s="854"/>
      <c r="BU84" s="855"/>
      <c r="BV84" s="855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75" x14ac:dyDescent="0.25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75" x14ac:dyDescent="0.25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75" x14ac:dyDescent="0.25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75" x14ac:dyDescent="0.25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75" x14ac:dyDescent="0.25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75" x14ac:dyDescent="0.25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75" x14ac:dyDescent="0.25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75" x14ac:dyDescent="0.25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75" x14ac:dyDescent="0.25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75" x14ac:dyDescent="0.25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75" x14ac:dyDescent="0.25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75" x14ac:dyDescent="0.25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75" x14ac:dyDescent="0.25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75" x14ac:dyDescent="0.25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75" x14ac:dyDescent="0.25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75" x14ac:dyDescent="0.25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75" x14ac:dyDescent="0.25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75" x14ac:dyDescent="0.25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75" x14ac:dyDescent="0.25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75" x14ac:dyDescent="0.25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75" x14ac:dyDescent="0.25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75" x14ac:dyDescent="0.25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75" x14ac:dyDescent="0.25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75" x14ac:dyDescent="0.25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75" x14ac:dyDescent="0.25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75" x14ac:dyDescent="0.25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75" x14ac:dyDescent="0.25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75" x14ac:dyDescent="0.25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75" x14ac:dyDescent="0.25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75" x14ac:dyDescent="0.25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75" x14ac:dyDescent="0.25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75" x14ac:dyDescent="0.25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75" x14ac:dyDescent="0.25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75" x14ac:dyDescent="0.25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75" x14ac:dyDescent="0.25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75" x14ac:dyDescent="0.25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75" x14ac:dyDescent="0.25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75" x14ac:dyDescent="0.25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75" x14ac:dyDescent="0.25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75" x14ac:dyDescent="0.25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75" x14ac:dyDescent="0.25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75" x14ac:dyDescent="0.25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75" x14ac:dyDescent="0.25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75" x14ac:dyDescent="0.25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75" x14ac:dyDescent="0.25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75" x14ac:dyDescent="0.25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75" x14ac:dyDescent="0.25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75" x14ac:dyDescent="0.25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75" x14ac:dyDescent="0.25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75" x14ac:dyDescent="0.25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75" x14ac:dyDescent="0.25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75" x14ac:dyDescent="0.25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75" x14ac:dyDescent="0.25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75" x14ac:dyDescent="0.25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75" x14ac:dyDescent="0.25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75" x14ac:dyDescent="0.25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75" x14ac:dyDescent="0.25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75" x14ac:dyDescent="0.25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75" x14ac:dyDescent="0.25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75" x14ac:dyDescent="0.25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75" x14ac:dyDescent="0.25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75" x14ac:dyDescent="0.25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75" x14ac:dyDescent="0.25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75" x14ac:dyDescent="0.25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75" x14ac:dyDescent="0.25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75" x14ac:dyDescent="0.25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75" x14ac:dyDescent="0.25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75" x14ac:dyDescent="0.25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75" x14ac:dyDescent="0.25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75" x14ac:dyDescent="0.25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75" x14ac:dyDescent="0.25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75" x14ac:dyDescent="0.25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75" x14ac:dyDescent="0.25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75" x14ac:dyDescent="0.25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75" x14ac:dyDescent="0.25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75" x14ac:dyDescent="0.25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75" x14ac:dyDescent="0.25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75" x14ac:dyDescent="0.25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75" x14ac:dyDescent="0.25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75" x14ac:dyDescent="0.25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75" x14ac:dyDescent="0.25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75" x14ac:dyDescent="0.25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75" x14ac:dyDescent="0.25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75" x14ac:dyDescent="0.25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75" x14ac:dyDescent="0.25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75" x14ac:dyDescent="0.25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75" x14ac:dyDescent="0.25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75" x14ac:dyDescent="0.25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75" x14ac:dyDescent="0.25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75" x14ac:dyDescent="0.25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75" x14ac:dyDescent="0.25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75" x14ac:dyDescent="0.25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75" x14ac:dyDescent="0.25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75" x14ac:dyDescent="0.25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75" x14ac:dyDescent="0.25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75" x14ac:dyDescent="0.25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75" x14ac:dyDescent="0.25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75" x14ac:dyDescent="0.25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75" x14ac:dyDescent="0.25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75" x14ac:dyDescent="0.25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75" x14ac:dyDescent="0.25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75" x14ac:dyDescent="0.25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75" x14ac:dyDescent="0.25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75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75" x14ac:dyDescent="0.25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75" x14ac:dyDescent="0.25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75" x14ac:dyDescent="0.25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75" x14ac:dyDescent="0.25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75" x14ac:dyDescent="0.25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75" x14ac:dyDescent="0.25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75" x14ac:dyDescent="0.25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75" x14ac:dyDescent="0.25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75" x14ac:dyDescent="0.25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75" x14ac:dyDescent="0.25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75" x14ac:dyDescent="0.25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75" x14ac:dyDescent="0.25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75" x14ac:dyDescent="0.25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75" x14ac:dyDescent="0.25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75" x14ac:dyDescent="0.25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75" x14ac:dyDescent="0.25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75" x14ac:dyDescent="0.25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75" x14ac:dyDescent="0.25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75" x14ac:dyDescent="0.25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75" x14ac:dyDescent="0.25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75" x14ac:dyDescent="0.25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75" x14ac:dyDescent="0.25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75" x14ac:dyDescent="0.25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75" x14ac:dyDescent="0.25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75" x14ac:dyDescent="0.25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75" x14ac:dyDescent="0.25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75" x14ac:dyDescent="0.25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75" x14ac:dyDescent="0.25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75" x14ac:dyDescent="0.25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75" x14ac:dyDescent="0.25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75" x14ac:dyDescent="0.25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75" x14ac:dyDescent="0.25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75" x14ac:dyDescent="0.25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75" x14ac:dyDescent="0.25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75" x14ac:dyDescent="0.25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75" x14ac:dyDescent="0.25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75" x14ac:dyDescent="0.25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75" x14ac:dyDescent="0.25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75" x14ac:dyDescent="0.25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75" x14ac:dyDescent="0.25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75" x14ac:dyDescent="0.25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75" x14ac:dyDescent="0.25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75" x14ac:dyDescent="0.25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75" x14ac:dyDescent="0.25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75" x14ac:dyDescent="0.25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75" x14ac:dyDescent="0.25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75" x14ac:dyDescent="0.25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75" x14ac:dyDescent="0.25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75" x14ac:dyDescent="0.25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75" x14ac:dyDescent="0.25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75" x14ac:dyDescent="0.25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75" x14ac:dyDescent="0.25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75" x14ac:dyDescent="0.25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75" x14ac:dyDescent="0.25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75" x14ac:dyDescent="0.25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75" x14ac:dyDescent="0.25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75" x14ac:dyDescent="0.25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75" x14ac:dyDescent="0.25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75" x14ac:dyDescent="0.25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75" x14ac:dyDescent="0.25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75" x14ac:dyDescent="0.25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75" x14ac:dyDescent="0.25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75" x14ac:dyDescent="0.25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75" x14ac:dyDescent="0.25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75" x14ac:dyDescent="0.25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75" x14ac:dyDescent="0.25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75" x14ac:dyDescent="0.25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75" x14ac:dyDescent="0.25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75" x14ac:dyDescent="0.25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75" x14ac:dyDescent="0.25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75" x14ac:dyDescent="0.25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75" x14ac:dyDescent="0.25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75" x14ac:dyDescent="0.25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75" x14ac:dyDescent="0.25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75" x14ac:dyDescent="0.25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75" x14ac:dyDescent="0.25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75" x14ac:dyDescent="0.25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75" x14ac:dyDescent="0.25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75" x14ac:dyDescent="0.25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75" x14ac:dyDescent="0.25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75" x14ac:dyDescent="0.25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75" x14ac:dyDescent="0.25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75" x14ac:dyDescent="0.25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75" x14ac:dyDescent="0.25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75" x14ac:dyDescent="0.25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75" x14ac:dyDescent="0.25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75" x14ac:dyDescent="0.25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75" x14ac:dyDescent="0.25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75" x14ac:dyDescent="0.25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75" x14ac:dyDescent="0.25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75" x14ac:dyDescent="0.25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75" x14ac:dyDescent="0.25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75" x14ac:dyDescent="0.25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75" x14ac:dyDescent="0.25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75" x14ac:dyDescent="0.25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75" x14ac:dyDescent="0.25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75" x14ac:dyDescent="0.25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75" x14ac:dyDescent="0.25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75" x14ac:dyDescent="0.25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75" x14ac:dyDescent="0.25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75" x14ac:dyDescent="0.25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75" x14ac:dyDescent="0.25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75" x14ac:dyDescent="0.25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75" x14ac:dyDescent="0.25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75" x14ac:dyDescent="0.25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75" x14ac:dyDescent="0.25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75" x14ac:dyDescent="0.25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75" x14ac:dyDescent="0.25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75" x14ac:dyDescent="0.25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75" x14ac:dyDescent="0.25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75" x14ac:dyDescent="0.25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75" x14ac:dyDescent="0.25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75" x14ac:dyDescent="0.25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75" x14ac:dyDescent="0.25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75" x14ac:dyDescent="0.25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75" x14ac:dyDescent="0.25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75" x14ac:dyDescent="0.25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75" x14ac:dyDescent="0.25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75" x14ac:dyDescent="0.25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75" x14ac:dyDescent="0.25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75" x14ac:dyDescent="0.25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75" x14ac:dyDescent="0.25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75" x14ac:dyDescent="0.25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75" x14ac:dyDescent="0.25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75" x14ac:dyDescent="0.25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75" x14ac:dyDescent="0.25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75" x14ac:dyDescent="0.25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75" x14ac:dyDescent="0.25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75" x14ac:dyDescent="0.25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75" x14ac:dyDescent="0.25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75" x14ac:dyDescent="0.25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75" x14ac:dyDescent="0.25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75" x14ac:dyDescent="0.25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75" x14ac:dyDescent="0.25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75" x14ac:dyDescent="0.25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75" x14ac:dyDescent="0.25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75" x14ac:dyDescent="0.25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75" x14ac:dyDescent="0.25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75" x14ac:dyDescent="0.25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75" x14ac:dyDescent="0.25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75" x14ac:dyDescent="0.25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75" x14ac:dyDescent="0.25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75" x14ac:dyDescent="0.25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75" x14ac:dyDescent="0.25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75" x14ac:dyDescent="0.25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75" x14ac:dyDescent="0.25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75" x14ac:dyDescent="0.25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75" x14ac:dyDescent="0.25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75" x14ac:dyDescent="0.25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75" x14ac:dyDescent="0.25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75" x14ac:dyDescent="0.25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75" x14ac:dyDescent="0.25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75" x14ac:dyDescent="0.25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75" x14ac:dyDescent="0.25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75" x14ac:dyDescent="0.25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75" x14ac:dyDescent="0.25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75" x14ac:dyDescent="0.25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75" x14ac:dyDescent="0.25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75" x14ac:dyDescent="0.25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75" x14ac:dyDescent="0.25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75" x14ac:dyDescent="0.25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75" x14ac:dyDescent="0.25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75" x14ac:dyDescent="0.25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75" x14ac:dyDescent="0.25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75" x14ac:dyDescent="0.25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75" x14ac:dyDescent="0.25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75" x14ac:dyDescent="0.25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75" x14ac:dyDescent="0.25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75" x14ac:dyDescent="0.25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75" x14ac:dyDescent="0.25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75" x14ac:dyDescent="0.25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75" x14ac:dyDescent="0.25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75" x14ac:dyDescent="0.25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75" x14ac:dyDescent="0.25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75" x14ac:dyDescent="0.25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75" x14ac:dyDescent="0.25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75" x14ac:dyDescent="0.25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75" x14ac:dyDescent="0.25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75" x14ac:dyDescent="0.25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75" x14ac:dyDescent="0.25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75" x14ac:dyDescent="0.25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75" x14ac:dyDescent="0.25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75" x14ac:dyDescent="0.25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75" x14ac:dyDescent="0.25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75" x14ac:dyDescent="0.25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75" x14ac:dyDescent="0.25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75" x14ac:dyDescent="0.25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75" x14ac:dyDescent="0.25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75" x14ac:dyDescent="0.25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75" x14ac:dyDescent="0.25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75" x14ac:dyDescent="0.25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75" x14ac:dyDescent="0.25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75" x14ac:dyDescent="0.25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75" x14ac:dyDescent="0.25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75" x14ac:dyDescent="0.25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75" x14ac:dyDescent="0.25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75" x14ac:dyDescent="0.25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75" x14ac:dyDescent="0.25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75" x14ac:dyDescent="0.25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75" x14ac:dyDescent="0.25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75" x14ac:dyDescent="0.25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75" x14ac:dyDescent="0.25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75" x14ac:dyDescent="0.25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75" x14ac:dyDescent="0.25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75" x14ac:dyDescent="0.25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75" x14ac:dyDescent="0.25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75" x14ac:dyDescent="0.25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75" x14ac:dyDescent="0.25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75" x14ac:dyDescent="0.25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75" x14ac:dyDescent="0.25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75" x14ac:dyDescent="0.25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75" x14ac:dyDescent="0.25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75" x14ac:dyDescent="0.25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75" x14ac:dyDescent="0.25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75" x14ac:dyDescent="0.25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75" x14ac:dyDescent="0.25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75" x14ac:dyDescent="0.25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75" x14ac:dyDescent="0.25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75" x14ac:dyDescent="0.25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75" x14ac:dyDescent="0.25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75" x14ac:dyDescent="0.25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75" x14ac:dyDescent="0.25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75" x14ac:dyDescent="0.25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75" x14ac:dyDescent="0.25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75" x14ac:dyDescent="0.25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75" x14ac:dyDescent="0.25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75" x14ac:dyDescent="0.25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75" x14ac:dyDescent="0.25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75" x14ac:dyDescent="0.25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75" x14ac:dyDescent="0.25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75" x14ac:dyDescent="0.25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75" x14ac:dyDescent="0.25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75" x14ac:dyDescent="0.25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75" x14ac:dyDescent="0.25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75" x14ac:dyDescent="0.25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75" x14ac:dyDescent="0.25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75" x14ac:dyDescent="0.25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75" x14ac:dyDescent="0.25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75" x14ac:dyDescent="0.25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75" x14ac:dyDescent="0.25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75" x14ac:dyDescent="0.25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75" x14ac:dyDescent="0.25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75" x14ac:dyDescent="0.25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75" x14ac:dyDescent="0.25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75" x14ac:dyDescent="0.25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75" x14ac:dyDescent="0.25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75" x14ac:dyDescent="0.25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75" x14ac:dyDescent="0.25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75" x14ac:dyDescent="0.25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75" x14ac:dyDescent="0.25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75" x14ac:dyDescent="0.25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75" x14ac:dyDescent="0.25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75" x14ac:dyDescent="0.25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75" x14ac:dyDescent="0.25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75" x14ac:dyDescent="0.25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75" x14ac:dyDescent="0.25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75" x14ac:dyDescent="0.25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75" x14ac:dyDescent="0.25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75" x14ac:dyDescent="0.25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75" x14ac:dyDescent="0.25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75" x14ac:dyDescent="0.25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75" x14ac:dyDescent="0.25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75" x14ac:dyDescent="0.25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75" x14ac:dyDescent="0.25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75" x14ac:dyDescent="0.25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75" x14ac:dyDescent="0.25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75" x14ac:dyDescent="0.25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75" x14ac:dyDescent="0.25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75" x14ac:dyDescent="0.25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75" x14ac:dyDescent="0.25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75" x14ac:dyDescent="0.25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75" x14ac:dyDescent="0.25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75" x14ac:dyDescent="0.25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75" x14ac:dyDescent="0.25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75" x14ac:dyDescent="0.25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75" x14ac:dyDescent="0.25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75" x14ac:dyDescent="0.25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75" x14ac:dyDescent="0.25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75" x14ac:dyDescent="0.25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75" x14ac:dyDescent="0.25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75" x14ac:dyDescent="0.25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75" x14ac:dyDescent="0.25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75" x14ac:dyDescent="0.25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75" x14ac:dyDescent="0.25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75" x14ac:dyDescent="0.25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75" x14ac:dyDescent="0.25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75" x14ac:dyDescent="0.25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75" x14ac:dyDescent="0.25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75" x14ac:dyDescent="0.25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75" x14ac:dyDescent="0.25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75" x14ac:dyDescent="0.25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75" x14ac:dyDescent="0.25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75" x14ac:dyDescent="0.25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75" x14ac:dyDescent="0.25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75" x14ac:dyDescent="0.25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75" x14ac:dyDescent="0.25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75" x14ac:dyDescent="0.25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75" x14ac:dyDescent="0.25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75" x14ac:dyDescent="0.25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75" x14ac:dyDescent="0.25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75" x14ac:dyDescent="0.25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75" x14ac:dyDescent="0.25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75" x14ac:dyDescent="0.25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75" x14ac:dyDescent="0.25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75" x14ac:dyDescent="0.25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75" x14ac:dyDescent="0.25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75" x14ac:dyDescent="0.25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75" x14ac:dyDescent="0.25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75" x14ac:dyDescent="0.25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75" x14ac:dyDescent="0.25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75" x14ac:dyDescent="0.25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75" x14ac:dyDescent="0.25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75" x14ac:dyDescent="0.25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75" x14ac:dyDescent="0.25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75" x14ac:dyDescent="0.25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75" x14ac:dyDescent="0.25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75" x14ac:dyDescent="0.25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75" x14ac:dyDescent="0.25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75" x14ac:dyDescent="0.25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75" x14ac:dyDescent="0.25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75" x14ac:dyDescent="0.25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75" x14ac:dyDescent="0.25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75" x14ac:dyDescent="0.25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75" x14ac:dyDescent="0.25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75" x14ac:dyDescent="0.25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75" x14ac:dyDescent="0.25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75" x14ac:dyDescent="0.25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75" x14ac:dyDescent="0.25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75" x14ac:dyDescent="0.25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75" x14ac:dyDescent="0.25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75" x14ac:dyDescent="0.25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75" x14ac:dyDescent="0.25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75" x14ac:dyDescent="0.25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75" x14ac:dyDescent="0.25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75" x14ac:dyDescent="0.25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75" x14ac:dyDescent="0.25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75" x14ac:dyDescent="0.25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75" x14ac:dyDescent="0.25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75" x14ac:dyDescent="0.25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75" x14ac:dyDescent="0.25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75" x14ac:dyDescent="0.25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75" x14ac:dyDescent="0.25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75" x14ac:dyDescent="0.25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75" x14ac:dyDescent="0.25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75" x14ac:dyDescent="0.25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75" x14ac:dyDescent="0.25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75" x14ac:dyDescent="0.25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75" x14ac:dyDescent="0.25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75" x14ac:dyDescent="0.25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75" x14ac:dyDescent="0.25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75" x14ac:dyDescent="0.25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75" x14ac:dyDescent="0.25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75" x14ac:dyDescent="0.25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75" x14ac:dyDescent="0.25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75" x14ac:dyDescent="0.25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75" x14ac:dyDescent="0.25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75" x14ac:dyDescent="0.25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75" x14ac:dyDescent="0.25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75" x14ac:dyDescent="0.25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75" x14ac:dyDescent="0.25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75" x14ac:dyDescent="0.25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75" x14ac:dyDescent="0.25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75" x14ac:dyDescent="0.25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75" x14ac:dyDescent="0.25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75" x14ac:dyDescent="0.25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75" x14ac:dyDescent="0.25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75" x14ac:dyDescent="0.25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75" x14ac:dyDescent="0.25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75" x14ac:dyDescent="0.25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75" x14ac:dyDescent="0.25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75" x14ac:dyDescent="0.25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75" x14ac:dyDescent="0.25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75" x14ac:dyDescent="0.25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75" x14ac:dyDescent="0.25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75" x14ac:dyDescent="0.25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75" x14ac:dyDescent="0.25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75" x14ac:dyDescent="0.25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75" x14ac:dyDescent="0.25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75" x14ac:dyDescent="0.25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75" x14ac:dyDescent="0.25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75" x14ac:dyDescent="0.25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75" x14ac:dyDescent="0.25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75" x14ac:dyDescent="0.25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75" x14ac:dyDescent="0.25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75" x14ac:dyDescent="0.25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75" x14ac:dyDescent="0.25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75" x14ac:dyDescent="0.25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75" x14ac:dyDescent="0.25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75" x14ac:dyDescent="0.25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75" x14ac:dyDescent="0.25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75" x14ac:dyDescent="0.25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75" x14ac:dyDescent="0.25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75" x14ac:dyDescent="0.25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75" x14ac:dyDescent="0.25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75" x14ac:dyDescent="0.25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75" x14ac:dyDescent="0.25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75" x14ac:dyDescent="0.25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75" x14ac:dyDescent="0.25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75" x14ac:dyDescent="0.25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75" x14ac:dyDescent="0.25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75" x14ac:dyDescent="0.25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75" x14ac:dyDescent="0.25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75" x14ac:dyDescent="0.25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75" x14ac:dyDescent="0.25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75" x14ac:dyDescent="0.25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75" x14ac:dyDescent="0.25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75" x14ac:dyDescent="0.25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75" x14ac:dyDescent="0.25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75" x14ac:dyDescent="0.25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75" x14ac:dyDescent="0.25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75" x14ac:dyDescent="0.25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75" x14ac:dyDescent="0.25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75" x14ac:dyDescent="0.25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75" x14ac:dyDescent="0.25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75" x14ac:dyDescent="0.25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75" x14ac:dyDescent="0.25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75" x14ac:dyDescent="0.25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75" x14ac:dyDescent="0.25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75" x14ac:dyDescent="0.25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75" x14ac:dyDescent="0.25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75" x14ac:dyDescent="0.25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75" x14ac:dyDescent="0.25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75" x14ac:dyDescent="0.25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75" x14ac:dyDescent="0.25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75" x14ac:dyDescent="0.25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75" x14ac:dyDescent="0.25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75" x14ac:dyDescent="0.25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75" x14ac:dyDescent="0.25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75" x14ac:dyDescent="0.25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75" x14ac:dyDescent="0.25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75" x14ac:dyDescent="0.25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75" x14ac:dyDescent="0.25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75" x14ac:dyDescent="0.25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75" x14ac:dyDescent="0.25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75" x14ac:dyDescent="0.25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75" x14ac:dyDescent="0.25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75" x14ac:dyDescent="0.25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75" x14ac:dyDescent="0.25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75" x14ac:dyDescent="0.25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75" x14ac:dyDescent="0.25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75" x14ac:dyDescent="0.25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75" x14ac:dyDescent="0.25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75" x14ac:dyDescent="0.25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75" x14ac:dyDescent="0.25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75" x14ac:dyDescent="0.25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75" x14ac:dyDescent="0.25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75" x14ac:dyDescent="0.25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75" x14ac:dyDescent="0.25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75" x14ac:dyDescent="0.25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75" x14ac:dyDescent="0.25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75" x14ac:dyDescent="0.25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75" x14ac:dyDescent="0.25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75" x14ac:dyDescent="0.25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75" x14ac:dyDescent="0.25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75" x14ac:dyDescent="0.25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75" x14ac:dyDescent="0.25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75" x14ac:dyDescent="0.25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75" x14ac:dyDescent="0.25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75" x14ac:dyDescent="0.25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75" x14ac:dyDescent="0.25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75" x14ac:dyDescent="0.25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75" x14ac:dyDescent="0.25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75" x14ac:dyDescent="0.25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75" x14ac:dyDescent="0.25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75" x14ac:dyDescent="0.25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75" x14ac:dyDescent="0.25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75" x14ac:dyDescent="0.25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75" x14ac:dyDescent="0.25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75" x14ac:dyDescent="0.25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75" x14ac:dyDescent="0.25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75" x14ac:dyDescent="0.25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75" x14ac:dyDescent="0.25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75" x14ac:dyDescent="0.25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75" x14ac:dyDescent="0.25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75" x14ac:dyDescent="0.25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75" x14ac:dyDescent="0.25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75" x14ac:dyDescent="0.25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75" x14ac:dyDescent="0.25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75" x14ac:dyDescent="0.25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75" x14ac:dyDescent="0.25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75" x14ac:dyDescent="0.25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75" x14ac:dyDescent="0.25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75" x14ac:dyDescent="0.25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75" x14ac:dyDescent="0.25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75" x14ac:dyDescent="0.25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75" x14ac:dyDescent="0.25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75" x14ac:dyDescent="0.25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75" x14ac:dyDescent="0.25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75" x14ac:dyDescent="0.25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75" x14ac:dyDescent="0.25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75" x14ac:dyDescent="0.25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75" x14ac:dyDescent="0.25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75" x14ac:dyDescent="0.25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75" x14ac:dyDescent="0.25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75" x14ac:dyDescent="0.25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75" x14ac:dyDescent="0.25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75" x14ac:dyDescent="0.25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75" x14ac:dyDescent="0.25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75" x14ac:dyDescent="0.25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75" x14ac:dyDescent="0.25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75" x14ac:dyDescent="0.25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75" x14ac:dyDescent="0.25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75" x14ac:dyDescent="0.25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75" x14ac:dyDescent="0.25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75" x14ac:dyDescent="0.25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75" x14ac:dyDescent="0.25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75" x14ac:dyDescent="0.25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75" x14ac:dyDescent="0.25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75" x14ac:dyDescent="0.25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75" x14ac:dyDescent="0.25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75" x14ac:dyDescent="0.25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75" x14ac:dyDescent="0.25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75" x14ac:dyDescent="0.25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75" x14ac:dyDescent="0.25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75" x14ac:dyDescent="0.25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75" x14ac:dyDescent="0.25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75" x14ac:dyDescent="0.25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75" x14ac:dyDescent="0.25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75" x14ac:dyDescent="0.25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75" x14ac:dyDescent="0.25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75" x14ac:dyDescent="0.25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75" x14ac:dyDescent="0.25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75" x14ac:dyDescent="0.25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75" x14ac:dyDescent="0.25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75" x14ac:dyDescent="0.25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75" x14ac:dyDescent="0.25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75" x14ac:dyDescent="0.25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75" x14ac:dyDescent="0.25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75" x14ac:dyDescent="0.25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75" x14ac:dyDescent="0.25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75" x14ac:dyDescent="0.25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75" x14ac:dyDescent="0.25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75" x14ac:dyDescent="0.25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75" x14ac:dyDescent="0.25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75" x14ac:dyDescent="0.25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75" x14ac:dyDescent="0.25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75" x14ac:dyDescent="0.25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75" x14ac:dyDescent="0.25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75" x14ac:dyDescent="0.25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75" x14ac:dyDescent="0.25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75" x14ac:dyDescent="0.25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75" x14ac:dyDescent="0.25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75" x14ac:dyDescent="0.25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75" x14ac:dyDescent="0.25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75" x14ac:dyDescent="0.25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75" x14ac:dyDescent="0.25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75" x14ac:dyDescent="0.25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75" x14ac:dyDescent="0.25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75" x14ac:dyDescent="0.25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75" x14ac:dyDescent="0.25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75" x14ac:dyDescent="0.25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75" x14ac:dyDescent="0.25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75" x14ac:dyDescent="0.25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75" x14ac:dyDescent="0.25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75" x14ac:dyDescent="0.25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75" x14ac:dyDescent="0.25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75" x14ac:dyDescent="0.25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75" x14ac:dyDescent="0.25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75" x14ac:dyDescent="0.25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75" x14ac:dyDescent="0.25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75" x14ac:dyDescent="0.25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75" x14ac:dyDescent="0.25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75" x14ac:dyDescent="0.25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75" x14ac:dyDescent="0.25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75" x14ac:dyDescent="0.25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75" x14ac:dyDescent="0.25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75" x14ac:dyDescent="0.25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75" x14ac:dyDescent="0.25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75" x14ac:dyDescent="0.25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75" x14ac:dyDescent="0.25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75" x14ac:dyDescent="0.25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75" x14ac:dyDescent="0.25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75" x14ac:dyDescent="0.25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75" x14ac:dyDescent="0.25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75" x14ac:dyDescent="0.25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75" x14ac:dyDescent="0.25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75" x14ac:dyDescent="0.25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75" x14ac:dyDescent="0.25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75" x14ac:dyDescent="0.25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75" x14ac:dyDescent="0.25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75" x14ac:dyDescent="0.25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75" x14ac:dyDescent="0.25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75" x14ac:dyDescent="0.25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75" x14ac:dyDescent="0.25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75" x14ac:dyDescent="0.25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75" x14ac:dyDescent="0.25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75" x14ac:dyDescent="0.25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75" x14ac:dyDescent="0.25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75" x14ac:dyDescent="0.25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75" x14ac:dyDescent="0.25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75" x14ac:dyDescent="0.25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75" x14ac:dyDescent="0.25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75" x14ac:dyDescent="0.25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75" x14ac:dyDescent="0.25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75" x14ac:dyDescent="0.25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75" x14ac:dyDescent="0.25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75" x14ac:dyDescent="0.25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75" x14ac:dyDescent="0.25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75" x14ac:dyDescent="0.25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75" x14ac:dyDescent="0.25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75" x14ac:dyDescent="0.25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75" x14ac:dyDescent="0.25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75" x14ac:dyDescent="0.25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75" x14ac:dyDescent="0.25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75" x14ac:dyDescent="0.25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75" x14ac:dyDescent="0.25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75" x14ac:dyDescent="0.25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75" x14ac:dyDescent="0.25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75" x14ac:dyDescent="0.25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75" x14ac:dyDescent="0.25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75" x14ac:dyDescent="0.25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75" x14ac:dyDescent="0.25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75" x14ac:dyDescent="0.25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75" x14ac:dyDescent="0.25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75" x14ac:dyDescent="0.25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75" x14ac:dyDescent="0.25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75" x14ac:dyDescent="0.25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75" x14ac:dyDescent="0.25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75" x14ac:dyDescent="0.25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75" x14ac:dyDescent="0.25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75" x14ac:dyDescent="0.25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75" x14ac:dyDescent="0.25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75" x14ac:dyDescent="0.25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75" x14ac:dyDescent="0.25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75" x14ac:dyDescent="0.25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75" x14ac:dyDescent="0.25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75" x14ac:dyDescent="0.25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75" x14ac:dyDescent="0.25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75" x14ac:dyDescent="0.25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75" x14ac:dyDescent="0.25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75" x14ac:dyDescent="0.25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75" x14ac:dyDescent="0.25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75" x14ac:dyDescent="0.25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75" x14ac:dyDescent="0.25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75" x14ac:dyDescent="0.25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75" x14ac:dyDescent="0.25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75" x14ac:dyDescent="0.25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75" x14ac:dyDescent="0.25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75" x14ac:dyDescent="0.25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75" x14ac:dyDescent="0.25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75" x14ac:dyDescent="0.25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75" x14ac:dyDescent="0.25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75" x14ac:dyDescent="0.25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75" x14ac:dyDescent="0.25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75" x14ac:dyDescent="0.25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75" x14ac:dyDescent="0.25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75" x14ac:dyDescent="0.25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75" x14ac:dyDescent="0.25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75" x14ac:dyDescent="0.25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75" x14ac:dyDescent="0.25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75" x14ac:dyDescent="0.25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75" x14ac:dyDescent="0.25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75" x14ac:dyDescent="0.25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75" x14ac:dyDescent="0.25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75" x14ac:dyDescent="0.25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75" x14ac:dyDescent="0.25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75" x14ac:dyDescent="0.25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75" x14ac:dyDescent="0.25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75" x14ac:dyDescent="0.25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75" x14ac:dyDescent="0.25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75" x14ac:dyDescent="0.25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75" x14ac:dyDescent="0.25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75" x14ac:dyDescent="0.25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75" x14ac:dyDescent="0.25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75" x14ac:dyDescent="0.25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75" x14ac:dyDescent="0.25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75" x14ac:dyDescent="0.25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75" x14ac:dyDescent="0.25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75" x14ac:dyDescent="0.25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75" x14ac:dyDescent="0.25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75" x14ac:dyDescent="0.25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75" x14ac:dyDescent="0.25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75" x14ac:dyDescent="0.25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75" x14ac:dyDescent="0.25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75" x14ac:dyDescent="0.25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75" x14ac:dyDescent="0.25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75" x14ac:dyDescent="0.25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75" x14ac:dyDescent="0.25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75" x14ac:dyDescent="0.25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75" x14ac:dyDescent="0.25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75" x14ac:dyDescent="0.25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75" x14ac:dyDescent="0.25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75" x14ac:dyDescent="0.25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75" x14ac:dyDescent="0.25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75" x14ac:dyDescent="0.25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75" x14ac:dyDescent="0.25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75" x14ac:dyDescent="0.25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75" x14ac:dyDescent="0.25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75" x14ac:dyDescent="0.25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75" x14ac:dyDescent="0.25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75" x14ac:dyDescent="0.25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75" x14ac:dyDescent="0.25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75" x14ac:dyDescent="0.25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75" x14ac:dyDescent="0.25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75" x14ac:dyDescent="0.25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75" x14ac:dyDescent="0.25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75" x14ac:dyDescent="0.25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75" x14ac:dyDescent="0.25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75" x14ac:dyDescent="0.25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75" x14ac:dyDescent="0.25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75" x14ac:dyDescent="0.25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75" x14ac:dyDescent="0.25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75" x14ac:dyDescent="0.25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75" x14ac:dyDescent="0.25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75" x14ac:dyDescent="0.25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75" x14ac:dyDescent="0.25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75" x14ac:dyDescent="0.25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75" x14ac:dyDescent="0.25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75" x14ac:dyDescent="0.25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75" x14ac:dyDescent="0.25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75" x14ac:dyDescent="0.25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75" x14ac:dyDescent="0.25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75" x14ac:dyDescent="0.25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75" x14ac:dyDescent="0.25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75" x14ac:dyDescent="0.25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75" x14ac:dyDescent="0.25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75" x14ac:dyDescent="0.25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75" x14ac:dyDescent="0.25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75" x14ac:dyDescent="0.25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75" x14ac:dyDescent="0.25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75" x14ac:dyDescent="0.25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75" x14ac:dyDescent="0.25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75" x14ac:dyDescent="0.25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75" x14ac:dyDescent="0.25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75" x14ac:dyDescent="0.25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75" x14ac:dyDescent="0.25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75" x14ac:dyDescent="0.25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75" x14ac:dyDescent="0.25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75" x14ac:dyDescent="0.25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75" x14ac:dyDescent="0.25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75" x14ac:dyDescent="0.25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75" x14ac:dyDescent="0.25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75" x14ac:dyDescent="0.25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75" x14ac:dyDescent="0.25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75" x14ac:dyDescent="0.25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75" x14ac:dyDescent="0.25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75" x14ac:dyDescent="0.25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75" x14ac:dyDescent="0.25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75" x14ac:dyDescent="0.25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75" x14ac:dyDescent="0.25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75" x14ac:dyDescent="0.25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75" x14ac:dyDescent="0.25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75" x14ac:dyDescent="0.25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75" x14ac:dyDescent="0.25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75" x14ac:dyDescent="0.25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75" x14ac:dyDescent="0.25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75" x14ac:dyDescent="0.25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75" x14ac:dyDescent="0.25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75" x14ac:dyDescent="0.25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75" x14ac:dyDescent="0.25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75" x14ac:dyDescent="0.25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75" x14ac:dyDescent="0.25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75" x14ac:dyDescent="0.25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75" x14ac:dyDescent="0.25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75" x14ac:dyDescent="0.25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75" x14ac:dyDescent="0.25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75" x14ac:dyDescent="0.25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75" x14ac:dyDescent="0.25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75" x14ac:dyDescent="0.25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75" x14ac:dyDescent="0.25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75" x14ac:dyDescent="0.25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75" x14ac:dyDescent="0.25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75" x14ac:dyDescent="0.25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75" x14ac:dyDescent="0.25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75" x14ac:dyDescent="0.25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75" x14ac:dyDescent="0.25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75" x14ac:dyDescent="0.25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75" x14ac:dyDescent="0.25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75" x14ac:dyDescent="0.25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75" x14ac:dyDescent="0.25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75" x14ac:dyDescent="0.25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75" x14ac:dyDescent="0.25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75" x14ac:dyDescent="0.25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75" x14ac:dyDescent="0.25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75" x14ac:dyDescent="0.25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75" x14ac:dyDescent="0.25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75" x14ac:dyDescent="0.25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75" x14ac:dyDescent="0.25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75" x14ac:dyDescent="0.25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75" x14ac:dyDescent="0.25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75" x14ac:dyDescent="0.25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75" x14ac:dyDescent="0.25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75" x14ac:dyDescent="0.25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75" x14ac:dyDescent="0.25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75" x14ac:dyDescent="0.25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75" x14ac:dyDescent="0.25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75" x14ac:dyDescent="0.25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75" x14ac:dyDescent="0.25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75" x14ac:dyDescent="0.25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75" x14ac:dyDescent="0.25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75" x14ac:dyDescent="0.25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75" x14ac:dyDescent="0.25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75" x14ac:dyDescent="0.25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75" x14ac:dyDescent="0.25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75" x14ac:dyDescent="0.25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75" x14ac:dyDescent="0.25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75" x14ac:dyDescent="0.25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75" x14ac:dyDescent="0.25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75" x14ac:dyDescent="0.25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75" x14ac:dyDescent="0.25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75" x14ac:dyDescent="0.25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75" x14ac:dyDescent="0.25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75" x14ac:dyDescent="0.25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75" x14ac:dyDescent="0.25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75" x14ac:dyDescent="0.25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75" x14ac:dyDescent="0.25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75" x14ac:dyDescent="0.25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75" x14ac:dyDescent="0.25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75" x14ac:dyDescent="0.25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75" x14ac:dyDescent="0.25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75" x14ac:dyDescent="0.25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75" x14ac:dyDescent="0.25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75" x14ac:dyDescent="0.25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75" x14ac:dyDescent="0.25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75" x14ac:dyDescent="0.25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75" x14ac:dyDescent="0.25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75" x14ac:dyDescent="0.25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vrCM7+gltMAgH6vOUcIlxPaIZ5RtM4YFXUG5K2ARhUOKVetVqFhe/rvMkTSNDK+h6SiGUvvYynfwdqhbQqhbAg==" saltValue="LXbLrVmtd9dq+9SwMXk9xw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160" zoomScale="70" zoomScaleNormal="80" zoomScaleSheetLayoutView="70" workbookViewId="0">
      <selection activeCell="G637" sqref="G637:AB637"/>
    </sheetView>
  </sheetViews>
  <sheetFormatPr defaultColWidth="11.25" defaultRowHeight="15" customHeight="1" x14ac:dyDescent="0.25"/>
  <cols>
    <col min="1" max="1" width="11.25" style="252"/>
    <col min="2" max="2" width="4.875" style="314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117</v>
      </c>
      <c r="D4" s="872">
        <v>43019</v>
      </c>
      <c r="E4" s="873"/>
      <c r="F4" s="873"/>
      <c r="G4" s="871"/>
      <c r="H4" s="255"/>
      <c r="I4" s="256"/>
      <c r="J4" s="256"/>
      <c r="K4" s="257"/>
      <c r="L4" s="257"/>
      <c r="M4" s="874" t="s">
        <v>118</v>
      </c>
      <c r="N4" s="875"/>
      <c r="O4" s="875"/>
      <c r="P4" s="876"/>
      <c r="Q4" s="903" t="s">
        <v>90</v>
      </c>
      <c r="R4" s="875"/>
      <c r="S4" s="875"/>
      <c r="T4" s="875"/>
      <c r="U4" s="876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7" t="s">
        <v>125</v>
      </c>
      <c r="AF5" s="898"/>
      <c r="AG5" s="899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119</v>
      </c>
      <c r="D6" s="883" t="s">
        <v>120</v>
      </c>
      <c r="E6" s="884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9" t="s">
        <v>14</v>
      </c>
      <c r="R6" s="880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900">
        <v>43064.483483796299</v>
      </c>
      <c r="AF6" s="901"/>
      <c r="AG6" s="902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11</v>
      </c>
      <c r="D7" s="893"/>
      <c r="E7" s="894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17</v>
      </c>
      <c r="D8" s="895"/>
      <c r="E8" s="896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3" t="s">
        <v>149</v>
      </c>
      <c r="AF8" s="743" t="s">
        <v>240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274">
        <v>18</v>
      </c>
      <c r="D9" s="895"/>
      <c r="E9" s="896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4" t="s">
        <v>6</v>
      </c>
      <c r="AF9" s="746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>
        <v>86</v>
      </c>
      <c r="D10" s="895"/>
      <c r="E10" s="896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5" t="s">
        <v>31</v>
      </c>
      <c r="AF10" s="747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>
        <v>89</v>
      </c>
      <c r="D11" s="863"/>
      <c r="E11" s="871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5" t="s">
        <v>55</v>
      </c>
      <c r="AF11" s="747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63"/>
      <c r="E12" s="871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245</v>
      </c>
      <c r="AF12" s="748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63"/>
      <c r="E13" s="871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241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63"/>
      <c r="E14" s="871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242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7"/>
      <c r="D15" s="863"/>
      <c r="E15" s="871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7"/>
      <c r="D16" s="863"/>
      <c r="E16" s="864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9"/>
      <c r="D17" s="863"/>
      <c r="E17" s="864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9"/>
      <c r="D18" s="863"/>
      <c r="E18" s="864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9"/>
      <c r="D19" s="863"/>
      <c r="E19" s="864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9"/>
      <c r="D20" s="863"/>
      <c r="E20" s="864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9"/>
      <c r="D21" s="863"/>
      <c r="E21" s="864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9"/>
      <c r="D22" s="863"/>
      <c r="E22" s="864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9"/>
      <c r="D23" s="863"/>
      <c r="E23" s="864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90"/>
      <c r="D24" s="865"/>
      <c r="E24" s="866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7" t="s">
        <v>124</v>
      </c>
      <c r="D27" s="868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9"/>
      <c r="D28" s="870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126</v>
      </c>
      <c r="D37" s="872">
        <v>43019</v>
      </c>
      <c r="E37" s="873"/>
      <c r="F37" s="873"/>
      <c r="G37" s="871"/>
      <c r="H37" s="255"/>
      <c r="I37" s="256"/>
      <c r="J37" s="256"/>
      <c r="K37" s="257"/>
      <c r="L37" s="257"/>
      <c r="M37" s="874" t="s">
        <v>118</v>
      </c>
      <c r="N37" s="875"/>
      <c r="O37" s="875"/>
      <c r="P37" s="876"/>
      <c r="Q37" s="874" t="s">
        <v>190</v>
      </c>
      <c r="R37" s="875"/>
      <c r="S37" s="875"/>
      <c r="T37" s="875"/>
      <c r="U37" s="876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119</v>
      </c>
      <c r="D39" s="877" t="s">
        <v>120</v>
      </c>
      <c r="E39" s="878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9" t="s">
        <v>14</v>
      </c>
      <c r="R39" s="880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16</v>
      </c>
      <c r="D40" s="881"/>
      <c r="E40" s="882"/>
      <c r="F40" s="305"/>
      <c r="G40" s="268"/>
      <c r="H40" s="269" t="s">
        <v>15</v>
      </c>
      <c r="I40" s="269"/>
      <c r="J40" s="269"/>
      <c r="K40" s="269"/>
      <c r="L40" s="269"/>
      <c r="M40" s="270" t="s">
        <v>190</v>
      </c>
      <c r="N40" s="270" t="s">
        <v>190</v>
      </c>
      <c r="O40" s="269"/>
      <c r="P40" s="271" t="s">
        <v>194</v>
      </c>
      <c r="Q40" s="268" t="s">
        <v>14</v>
      </c>
      <c r="R40" s="271" t="s">
        <v>14</v>
      </c>
      <c r="S40" s="313" t="s">
        <v>190</v>
      </c>
      <c r="T40" s="269"/>
      <c r="U40" s="269"/>
      <c r="V40" s="269"/>
      <c r="W40" s="269" t="s">
        <v>194</v>
      </c>
      <c r="X40" s="269" t="s">
        <v>194</v>
      </c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85</v>
      </c>
      <c r="D41" s="863"/>
      <c r="E41" s="871"/>
      <c r="F41" s="283"/>
      <c r="G41" s="276"/>
      <c r="H41" s="277"/>
      <c r="I41" s="277"/>
      <c r="J41" s="277" t="s">
        <v>192</v>
      </c>
      <c r="K41" s="277" t="s">
        <v>192</v>
      </c>
      <c r="L41" s="277"/>
      <c r="M41" s="277"/>
      <c r="N41" s="277"/>
      <c r="O41" s="277" t="s">
        <v>78</v>
      </c>
      <c r="P41" s="279"/>
      <c r="Q41" s="276" t="s">
        <v>14</v>
      </c>
      <c r="R41" s="279" t="s">
        <v>14</v>
      </c>
      <c r="S41" s="276"/>
      <c r="T41" s="277" t="s">
        <v>194</v>
      </c>
      <c r="U41" s="277"/>
      <c r="V41" s="277"/>
      <c r="W41" s="277"/>
      <c r="X41" s="278" t="s">
        <v>190</v>
      </c>
      <c r="Y41" s="278" t="s">
        <v>190</v>
      </c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 t="s">
        <v>52</v>
      </c>
      <c r="D42" s="863"/>
      <c r="E42" s="871"/>
      <c r="F42" s="283"/>
      <c r="G42" s="276"/>
      <c r="H42" s="277"/>
      <c r="I42" s="277"/>
      <c r="J42" s="277"/>
      <c r="K42" s="277"/>
      <c r="L42" s="277"/>
      <c r="M42" s="277" t="s">
        <v>35</v>
      </c>
      <c r="N42" s="277" t="s">
        <v>35</v>
      </c>
      <c r="O42" s="278" t="s">
        <v>190</v>
      </c>
      <c r="P42" s="282" t="s">
        <v>190</v>
      </c>
      <c r="Q42" s="276" t="s">
        <v>14</v>
      </c>
      <c r="R42" s="279" t="s">
        <v>14</v>
      </c>
      <c r="S42" s="276"/>
      <c r="T42" s="278" t="s">
        <v>190</v>
      </c>
      <c r="U42" s="277" t="s">
        <v>46</v>
      </c>
      <c r="V42" s="277" t="s">
        <v>60</v>
      </c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 t="s">
        <v>111</v>
      </c>
      <c r="D43" s="863"/>
      <c r="E43" s="871"/>
      <c r="F43" s="283"/>
      <c r="G43" s="276"/>
      <c r="H43" s="277"/>
      <c r="I43" s="277"/>
      <c r="J43" s="277"/>
      <c r="K43" s="278" t="s">
        <v>190</v>
      </c>
      <c r="L43" s="278" t="s">
        <v>190</v>
      </c>
      <c r="M43" s="277"/>
      <c r="N43" s="277"/>
      <c r="O43" s="277" t="s">
        <v>46</v>
      </c>
      <c r="P43" s="279" t="s">
        <v>46</v>
      </c>
      <c r="Q43" s="276" t="s">
        <v>14</v>
      </c>
      <c r="R43" s="279" t="s">
        <v>14</v>
      </c>
      <c r="S43" s="276"/>
      <c r="T43" s="277"/>
      <c r="U43" s="278" t="s">
        <v>190</v>
      </c>
      <c r="V43" s="277"/>
      <c r="W43" s="277" t="s">
        <v>46</v>
      </c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 t="s">
        <v>40</v>
      </c>
      <c r="D44" s="863"/>
      <c r="E44" s="871"/>
      <c r="F44" s="283"/>
      <c r="G44" s="276"/>
      <c r="H44" s="277"/>
      <c r="I44" s="277"/>
      <c r="J44" s="277"/>
      <c r="K44" s="277"/>
      <c r="L44" s="277"/>
      <c r="M44" s="277" t="s">
        <v>71</v>
      </c>
      <c r="N44" s="277"/>
      <c r="O44" s="277"/>
      <c r="P44" s="279" t="s">
        <v>29</v>
      </c>
      <c r="Q44" s="276" t="s">
        <v>14</v>
      </c>
      <c r="R44" s="279" t="s">
        <v>14</v>
      </c>
      <c r="S44" s="276"/>
      <c r="T44" s="277" t="s">
        <v>71</v>
      </c>
      <c r="U44" s="277" t="s">
        <v>71</v>
      </c>
      <c r="V44" s="278" t="s">
        <v>190</v>
      </c>
      <c r="W44" s="278" t="s">
        <v>190</v>
      </c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63"/>
      <c r="E45" s="871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63"/>
      <c r="E46" s="871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63"/>
      <c r="E47" s="871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7"/>
      <c r="D48" s="863"/>
      <c r="E48" s="871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9"/>
      <c r="D49" s="863"/>
      <c r="E49" s="864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9"/>
      <c r="D50" s="863"/>
      <c r="E50" s="864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9"/>
      <c r="D51" s="863"/>
      <c r="E51" s="864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9"/>
      <c r="D52" s="863"/>
      <c r="E52" s="864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9"/>
      <c r="D53" s="863"/>
      <c r="E53" s="864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9"/>
      <c r="D54" s="863"/>
      <c r="E54" s="864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9"/>
      <c r="D55" s="863"/>
      <c r="E55" s="864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9"/>
      <c r="D56" s="863"/>
      <c r="E56" s="864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90"/>
      <c r="D57" s="865"/>
      <c r="E57" s="866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7" t="s">
        <v>124</v>
      </c>
      <c r="D60" s="868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9"/>
      <c r="D61" s="870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117</v>
      </c>
      <c r="D70" s="872">
        <v>43019</v>
      </c>
      <c r="E70" s="873"/>
      <c r="F70" s="873"/>
      <c r="G70" s="871"/>
      <c r="H70" s="255"/>
      <c r="I70" s="256"/>
      <c r="J70" s="256"/>
      <c r="K70" s="257"/>
      <c r="L70" s="257"/>
      <c r="M70" s="874" t="s">
        <v>118</v>
      </c>
      <c r="N70" s="875"/>
      <c r="O70" s="875"/>
      <c r="P70" s="876"/>
      <c r="Q70" s="874" t="s">
        <v>236</v>
      </c>
      <c r="R70" s="875"/>
      <c r="S70" s="875"/>
      <c r="T70" s="875"/>
      <c r="U70" s="876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119</v>
      </c>
      <c r="D72" s="877" t="s">
        <v>120</v>
      </c>
      <c r="E72" s="878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9" t="s">
        <v>14</v>
      </c>
      <c r="R72" s="880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/>
      <c r="D73" s="881"/>
      <c r="E73" s="882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/>
      <c r="D74" s="863"/>
      <c r="E74" s="871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/>
      <c r="D75" s="863"/>
      <c r="E75" s="871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63"/>
      <c r="E76" s="871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63"/>
      <c r="E77" s="871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63"/>
      <c r="E78" s="871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63"/>
      <c r="E79" s="871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63"/>
      <c r="E80" s="871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7"/>
      <c r="D81" s="863"/>
      <c r="E81" s="871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9"/>
      <c r="D82" s="863"/>
      <c r="E82" s="864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9"/>
      <c r="D83" s="863"/>
      <c r="E83" s="864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9"/>
      <c r="D84" s="863"/>
      <c r="E84" s="864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9"/>
      <c r="D85" s="863"/>
      <c r="E85" s="864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9"/>
      <c r="D86" s="863"/>
      <c r="E86" s="864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9"/>
      <c r="D87" s="863"/>
      <c r="E87" s="864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9"/>
      <c r="D88" s="863"/>
      <c r="E88" s="864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9"/>
      <c r="D89" s="863"/>
      <c r="E89" s="864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90"/>
      <c r="D90" s="865"/>
      <c r="E90" s="866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7" t="s">
        <v>124</v>
      </c>
      <c r="D93" s="868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9"/>
      <c r="D94" s="870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117</v>
      </c>
      <c r="D103" s="872">
        <v>43019</v>
      </c>
      <c r="E103" s="872"/>
      <c r="F103" s="872"/>
      <c r="G103" s="887"/>
      <c r="H103" s="255"/>
      <c r="I103" s="256"/>
      <c r="J103" s="256"/>
      <c r="K103" s="257"/>
      <c r="L103" s="257"/>
      <c r="M103" s="874" t="s">
        <v>118</v>
      </c>
      <c r="N103" s="888"/>
      <c r="O103" s="888"/>
      <c r="P103" s="889"/>
      <c r="Q103" s="874" t="s">
        <v>20</v>
      </c>
      <c r="R103" s="888"/>
      <c r="S103" s="888"/>
      <c r="T103" s="888"/>
      <c r="U103" s="889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119</v>
      </c>
      <c r="D105" s="890" t="s">
        <v>120</v>
      </c>
      <c r="E105" s="891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9" t="s">
        <v>14</v>
      </c>
      <c r="R105" s="892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/>
      <c r="D106" s="881"/>
      <c r="E106" s="886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/>
      <c r="D107" s="863"/>
      <c r="E107" s="864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/>
      <c r="D108" s="863"/>
      <c r="E108" s="864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63"/>
      <c r="E109" s="864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63"/>
      <c r="E110" s="864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63"/>
      <c r="E111" s="864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63"/>
      <c r="E112" s="864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63"/>
      <c r="E113" s="864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9"/>
      <c r="D114" s="863"/>
      <c r="E114" s="864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9"/>
      <c r="D115" s="863"/>
      <c r="E115" s="864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9"/>
      <c r="D116" s="863"/>
      <c r="E116" s="864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9"/>
      <c r="D117" s="863"/>
      <c r="E117" s="864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9"/>
      <c r="D118" s="863"/>
      <c r="E118" s="864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9"/>
      <c r="D119" s="863"/>
      <c r="E119" s="864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9"/>
      <c r="D120" s="863"/>
      <c r="E120" s="864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9"/>
      <c r="D121" s="863"/>
      <c r="E121" s="864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63"/>
      <c r="E122" s="864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90"/>
      <c r="D123" s="865"/>
      <c r="E123" s="885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7" t="s">
        <v>124</v>
      </c>
      <c r="D126" s="868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9"/>
      <c r="D127" s="870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117</v>
      </c>
      <c r="D136" s="872">
        <v>43019</v>
      </c>
      <c r="E136" s="873"/>
      <c r="F136" s="873"/>
      <c r="G136" s="871"/>
      <c r="H136" s="255"/>
      <c r="I136" s="256"/>
      <c r="J136" s="256"/>
      <c r="K136" s="257"/>
      <c r="L136" s="257"/>
      <c r="M136" s="874" t="s">
        <v>118</v>
      </c>
      <c r="N136" s="875"/>
      <c r="O136" s="875"/>
      <c r="P136" s="876"/>
      <c r="Q136" s="874" t="s">
        <v>78</v>
      </c>
      <c r="R136" s="875"/>
      <c r="S136" s="875"/>
      <c r="T136" s="875"/>
      <c r="U136" s="876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119</v>
      </c>
      <c r="D138" s="877" t="s">
        <v>120</v>
      </c>
      <c r="E138" s="878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9" t="s">
        <v>14</v>
      </c>
      <c r="R138" s="880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2</v>
      </c>
      <c r="D139" s="881"/>
      <c r="E139" s="882"/>
      <c r="F139" s="305"/>
      <c r="G139" s="268"/>
      <c r="H139" s="269"/>
      <c r="I139" s="269"/>
      <c r="J139" s="269"/>
      <c r="K139" s="270" t="s">
        <v>78</v>
      </c>
      <c r="L139" s="270" t="s">
        <v>78</v>
      </c>
      <c r="M139" s="269" t="s">
        <v>59</v>
      </c>
      <c r="N139" s="269" t="s">
        <v>59</v>
      </c>
      <c r="O139" s="269"/>
      <c r="P139" s="271"/>
      <c r="Q139" s="268" t="s">
        <v>14</v>
      </c>
      <c r="R139" s="271" t="s">
        <v>14</v>
      </c>
      <c r="S139" s="313" t="s">
        <v>78</v>
      </c>
      <c r="T139" s="269"/>
      <c r="U139" s="269"/>
      <c r="V139" s="269"/>
      <c r="W139" s="269" t="s">
        <v>59</v>
      </c>
      <c r="X139" s="269"/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7</v>
      </c>
      <c r="D140" s="863"/>
      <c r="E140" s="871"/>
      <c r="F140" s="283"/>
      <c r="G140" s="276"/>
      <c r="H140" s="277"/>
      <c r="I140" s="277"/>
      <c r="J140" s="277" t="s">
        <v>12</v>
      </c>
      <c r="K140" s="277" t="s">
        <v>12</v>
      </c>
      <c r="L140" s="277" t="s">
        <v>12</v>
      </c>
      <c r="M140" s="277"/>
      <c r="N140" s="277"/>
      <c r="O140" s="277"/>
      <c r="P140" s="282" t="s">
        <v>78</v>
      </c>
      <c r="Q140" s="276" t="s">
        <v>14</v>
      </c>
      <c r="R140" s="279" t="s">
        <v>14</v>
      </c>
      <c r="S140" s="276"/>
      <c r="T140" s="278" t="s">
        <v>78</v>
      </c>
      <c r="U140" s="278" t="s">
        <v>78</v>
      </c>
      <c r="V140" s="277"/>
      <c r="W140" s="277"/>
      <c r="X140" s="277"/>
      <c r="Y140" s="277"/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</v>
      </c>
      <c r="D141" s="863"/>
      <c r="E141" s="871"/>
      <c r="F141" s="283"/>
      <c r="G141" s="276"/>
      <c r="H141" s="277"/>
      <c r="I141" s="277"/>
      <c r="J141" s="277"/>
      <c r="K141" s="277"/>
      <c r="L141" s="277" t="s">
        <v>192</v>
      </c>
      <c r="M141" s="277" t="s">
        <v>192</v>
      </c>
      <c r="N141" s="278" t="s">
        <v>78</v>
      </c>
      <c r="O141" s="277"/>
      <c r="P141" s="279"/>
      <c r="Q141" s="276" t="s">
        <v>14</v>
      </c>
      <c r="R141" s="279" t="s">
        <v>14</v>
      </c>
      <c r="S141" s="276"/>
      <c r="T141" s="277"/>
      <c r="U141" s="277" t="s">
        <v>194</v>
      </c>
      <c r="V141" s="278" t="s">
        <v>78</v>
      </c>
      <c r="W141" s="278" t="s">
        <v>78</v>
      </c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>
        <v>13</v>
      </c>
      <c r="D142" s="863"/>
      <c r="E142" s="871"/>
      <c r="F142" s="283"/>
      <c r="G142" s="276" t="s">
        <v>229</v>
      </c>
      <c r="H142" s="277" t="s">
        <v>230</v>
      </c>
      <c r="I142" s="277"/>
      <c r="J142" s="277"/>
      <c r="K142" s="277"/>
      <c r="L142" s="277"/>
      <c r="M142" s="278" t="s">
        <v>78</v>
      </c>
      <c r="N142" s="277" t="s">
        <v>194</v>
      </c>
      <c r="O142" s="277" t="s">
        <v>194</v>
      </c>
      <c r="P142" s="279"/>
      <c r="Q142" s="276" t="s">
        <v>14</v>
      </c>
      <c r="R142" s="279" t="s">
        <v>14</v>
      </c>
      <c r="S142" s="276"/>
      <c r="T142" s="277"/>
      <c r="U142" s="277"/>
      <c r="V142" s="277" t="s">
        <v>194</v>
      </c>
      <c r="W142" s="277"/>
      <c r="X142" s="278" t="s">
        <v>78</v>
      </c>
      <c r="Y142" s="278" t="s">
        <v>78</v>
      </c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>
        <v>85</v>
      </c>
      <c r="D143" s="863"/>
      <c r="E143" s="871"/>
      <c r="F143" s="283"/>
      <c r="G143" s="276"/>
      <c r="H143" s="277"/>
      <c r="I143" s="277"/>
      <c r="J143" s="277" t="s">
        <v>192</v>
      </c>
      <c r="K143" s="277" t="s">
        <v>192</v>
      </c>
      <c r="L143" s="277"/>
      <c r="M143" s="277"/>
      <c r="N143" s="277"/>
      <c r="O143" s="278" t="s">
        <v>78</v>
      </c>
      <c r="P143" s="279"/>
      <c r="Q143" s="276" t="s">
        <v>14</v>
      </c>
      <c r="R143" s="279" t="s">
        <v>14</v>
      </c>
      <c r="S143" s="276"/>
      <c r="T143" s="277" t="s">
        <v>194</v>
      </c>
      <c r="U143" s="277"/>
      <c r="V143" s="277"/>
      <c r="W143" s="277"/>
      <c r="X143" s="277" t="s">
        <v>190</v>
      </c>
      <c r="Y143" s="277" t="s">
        <v>190</v>
      </c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63"/>
      <c r="E144" s="871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63"/>
      <c r="E145" s="871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63"/>
      <c r="E146" s="871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9"/>
      <c r="D147" s="863"/>
      <c r="E147" s="864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9"/>
      <c r="D148" s="863"/>
      <c r="E148" s="864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9"/>
      <c r="D149" s="863"/>
      <c r="E149" s="864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9"/>
      <c r="D150" s="863"/>
      <c r="E150" s="864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9"/>
      <c r="D151" s="863"/>
      <c r="E151" s="864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9"/>
      <c r="D152" s="863"/>
      <c r="E152" s="864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9"/>
      <c r="D153" s="863"/>
      <c r="E153" s="864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9"/>
      <c r="D154" s="863"/>
      <c r="E154" s="864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63"/>
      <c r="E155" s="871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90"/>
      <c r="D156" s="865"/>
      <c r="E156" s="866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7" t="s">
        <v>124</v>
      </c>
      <c r="D159" s="868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9"/>
      <c r="D160" s="870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117</v>
      </c>
      <c r="D169" s="872">
        <v>43019</v>
      </c>
      <c r="E169" s="873"/>
      <c r="F169" s="873"/>
      <c r="G169" s="871"/>
      <c r="H169" s="255"/>
      <c r="I169" s="256"/>
      <c r="J169" s="256"/>
      <c r="K169" s="257"/>
      <c r="L169" s="257"/>
      <c r="M169" s="874" t="s">
        <v>118</v>
      </c>
      <c r="N169" s="875"/>
      <c r="O169" s="875"/>
      <c r="P169" s="876"/>
      <c r="Q169" s="874" t="s">
        <v>237</v>
      </c>
      <c r="R169" s="875"/>
      <c r="S169" s="875"/>
      <c r="T169" s="875"/>
      <c r="U169" s="876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119</v>
      </c>
      <c r="D171" s="877" t="s">
        <v>120</v>
      </c>
      <c r="E171" s="878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9" t="s">
        <v>14</v>
      </c>
      <c r="R171" s="880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881"/>
      <c r="E172" s="882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63"/>
      <c r="E173" s="871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63"/>
      <c r="E174" s="871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63"/>
      <c r="E175" s="871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63"/>
      <c r="E176" s="871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63"/>
      <c r="E177" s="871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63"/>
      <c r="E178" s="871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63"/>
      <c r="E179" s="871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9"/>
      <c r="D180" s="863"/>
      <c r="E180" s="864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9"/>
      <c r="D181" s="863"/>
      <c r="E181" s="864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9"/>
      <c r="D182" s="863"/>
      <c r="E182" s="864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9"/>
      <c r="D183" s="863"/>
      <c r="E183" s="864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9"/>
      <c r="D184" s="863"/>
      <c r="E184" s="864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9"/>
      <c r="D185" s="863"/>
      <c r="E185" s="864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9"/>
      <c r="D186" s="863"/>
      <c r="E186" s="864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9"/>
      <c r="D187" s="863"/>
      <c r="E187" s="864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63"/>
      <c r="E188" s="871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90"/>
      <c r="D189" s="865"/>
      <c r="E189" s="866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7" t="s">
        <v>124</v>
      </c>
      <c r="D192" s="868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9"/>
      <c r="D193" s="870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117</v>
      </c>
      <c r="D202" s="872">
        <v>43019</v>
      </c>
      <c r="E202" s="873"/>
      <c r="F202" s="873"/>
      <c r="G202" s="871"/>
      <c r="H202" s="255"/>
      <c r="I202" s="256"/>
      <c r="J202" s="256"/>
      <c r="K202" s="257"/>
      <c r="L202" s="257"/>
      <c r="M202" s="874" t="s">
        <v>118</v>
      </c>
      <c r="N202" s="875"/>
      <c r="O202" s="875"/>
      <c r="P202" s="876"/>
      <c r="Q202" s="874" t="s">
        <v>238</v>
      </c>
      <c r="R202" s="875"/>
      <c r="S202" s="875"/>
      <c r="T202" s="875"/>
      <c r="U202" s="876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119</v>
      </c>
      <c r="D204" s="877" t="s">
        <v>120</v>
      </c>
      <c r="E204" s="878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9" t="s">
        <v>14</v>
      </c>
      <c r="R204" s="880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881"/>
      <c r="E205" s="882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63"/>
      <c r="E206" s="871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63"/>
      <c r="E207" s="871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63"/>
      <c r="E208" s="871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63"/>
      <c r="E209" s="871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63"/>
      <c r="E210" s="871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63"/>
      <c r="E211" s="871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63"/>
      <c r="E212" s="871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9"/>
      <c r="D213" s="863"/>
      <c r="E213" s="864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9"/>
      <c r="D214" s="863"/>
      <c r="E214" s="864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9"/>
      <c r="D215" s="863"/>
      <c r="E215" s="864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9"/>
      <c r="D216" s="863"/>
      <c r="E216" s="864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9"/>
      <c r="D217" s="863"/>
      <c r="E217" s="864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9"/>
      <c r="D218" s="863"/>
      <c r="E218" s="864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9"/>
      <c r="D219" s="863"/>
      <c r="E219" s="864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9"/>
      <c r="D220" s="863"/>
      <c r="E220" s="864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63"/>
      <c r="E221" s="871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90"/>
      <c r="D222" s="865"/>
      <c r="E222" s="866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7" t="s">
        <v>124</v>
      </c>
      <c r="D225" s="868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9"/>
      <c r="D226" s="870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117</v>
      </c>
      <c r="D235" s="872">
        <v>43019</v>
      </c>
      <c r="E235" s="873"/>
      <c r="F235" s="873"/>
      <c r="G235" s="871"/>
      <c r="H235" s="255"/>
      <c r="I235" s="256"/>
      <c r="J235" s="256"/>
      <c r="K235" s="257"/>
      <c r="L235" s="257"/>
      <c r="M235" s="874" t="s">
        <v>118</v>
      </c>
      <c r="N235" s="875"/>
      <c r="O235" s="875"/>
      <c r="P235" s="876"/>
      <c r="Q235" s="874" t="s">
        <v>59</v>
      </c>
      <c r="R235" s="875"/>
      <c r="S235" s="875"/>
      <c r="T235" s="875"/>
      <c r="U235" s="876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119</v>
      </c>
      <c r="D237" s="877" t="s">
        <v>120</v>
      </c>
      <c r="E237" s="878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9" t="s">
        <v>14</v>
      </c>
      <c r="R237" s="880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2</v>
      </c>
      <c r="D238" s="881"/>
      <c r="E238" s="882"/>
      <c r="F238" s="305"/>
      <c r="G238" s="268"/>
      <c r="H238" s="269"/>
      <c r="I238" s="269"/>
      <c r="J238" s="269"/>
      <c r="K238" s="269" t="s">
        <v>78</v>
      </c>
      <c r="L238" s="269" t="s">
        <v>78</v>
      </c>
      <c r="M238" s="270" t="s">
        <v>59</v>
      </c>
      <c r="N238" s="270" t="s">
        <v>59</v>
      </c>
      <c r="O238" s="269"/>
      <c r="P238" s="271"/>
      <c r="Q238" s="268" t="s">
        <v>14</v>
      </c>
      <c r="R238" s="271" t="s">
        <v>14</v>
      </c>
      <c r="S238" s="268" t="s">
        <v>78</v>
      </c>
      <c r="T238" s="269"/>
      <c r="U238" s="269"/>
      <c r="V238" s="269"/>
      <c r="W238" s="270" t="s">
        <v>59</v>
      </c>
      <c r="X238" s="269"/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3</v>
      </c>
      <c r="D239" s="863"/>
      <c r="E239" s="871"/>
      <c r="F239" s="283"/>
      <c r="G239" s="276"/>
      <c r="H239" s="277"/>
      <c r="I239" s="277"/>
      <c r="J239" s="277"/>
      <c r="K239" s="278" t="s">
        <v>80</v>
      </c>
      <c r="L239" s="278" t="s">
        <v>80</v>
      </c>
      <c r="M239" s="277"/>
      <c r="N239" s="277"/>
      <c r="O239" s="277" t="s">
        <v>95</v>
      </c>
      <c r="P239" s="279"/>
      <c r="Q239" s="276" t="s">
        <v>14</v>
      </c>
      <c r="R239" s="279" t="s">
        <v>14</v>
      </c>
      <c r="S239" s="276"/>
      <c r="T239" s="277"/>
      <c r="U239" s="277"/>
      <c r="V239" s="278" t="s">
        <v>59</v>
      </c>
      <c r="W239" s="277"/>
      <c r="X239" s="277" t="s">
        <v>95</v>
      </c>
      <c r="Y239" s="277" t="s">
        <v>95</v>
      </c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9</v>
      </c>
      <c r="D240" s="863"/>
      <c r="E240" s="871"/>
      <c r="F240" s="283"/>
      <c r="G240" s="276"/>
      <c r="H240" s="277"/>
      <c r="I240" s="277"/>
      <c r="J240" s="277"/>
      <c r="K240" s="277"/>
      <c r="L240" s="277"/>
      <c r="M240" s="277" t="s">
        <v>195</v>
      </c>
      <c r="N240" s="277" t="s">
        <v>195</v>
      </c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195</v>
      </c>
      <c r="U240" s="277" t="s">
        <v>79</v>
      </c>
      <c r="V240" s="277" t="s">
        <v>79</v>
      </c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>
        <v>83</v>
      </c>
      <c r="D241" s="863"/>
      <c r="E241" s="871"/>
      <c r="F241" s="283"/>
      <c r="G241" s="276"/>
      <c r="H241" s="277" t="s">
        <v>193</v>
      </c>
      <c r="I241" s="277" t="s">
        <v>193</v>
      </c>
      <c r="J241" s="277" t="s">
        <v>193</v>
      </c>
      <c r="K241" s="277" t="s">
        <v>193</v>
      </c>
      <c r="L241" s="277" t="s">
        <v>193</v>
      </c>
      <c r="M241" s="277" t="s">
        <v>193</v>
      </c>
      <c r="N241" s="277" t="s">
        <v>193</v>
      </c>
      <c r="O241" s="277" t="s">
        <v>193</v>
      </c>
      <c r="P241" s="279" t="s">
        <v>193</v>
      </c>
      <c r="Q241" s="276" t="s">
        <v>14</v>
      </c>
      <c r="R241" s="279" t="s">
        <v>14</v>
      </c>
      <c r="S241" s="276" t="s">
        <v>195</v>
      </c>
      <c r="T241" s="278" t="s">
        <v>59</v>
      </c>
      <c r="U241" s="278" t="s">
        <v>59</v>
      </c>
      <c r="V241" s="277"/>
      <c r="W241" s="277" t="s">
        <v>195</v>
      </c>
      <c r="X241" s="277" t="s">
        <v>195</v>
      </c>
      <c r="Y241" s="277" t="s">
        <v>195</v>
      </c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>
        <v>88</v>
      </c>
      <c r="D242" s="863"/>
      <c r="E242" s="871"/>
      <c r="F242" s="283"/>
      <c r="G242" s="276"/>
      <c r="H242" s="278" t="s">
        <v>80</v>
      </c>
      <c r="I242" s="278" t="s">
        <v>80</v>
      </c>
      <c r="J242" s="278" t="s">
        <v>80</v>
      </c>
      <c r="K242" s="277"/>
      <c r="L242" s="277"/>
      <c r="M242" s="277"/>
      <c r="N242" s="277"/>
      <c r="O242" s="277"/>
      <c r="P242" s="279" t="s">
        <v>95</v>
      </c>
      <c r="Q242" s="276" t="s">
        <v>14</v>
      </c>
      <c r="R242" s="279" t="s">
        <v>14</v>
      </c>
      <c r="S242" s="276"/>
      <c r="T242" s="277"/>
      <c r="U242" s="277"/>
      <c r="V242" s="277" t="s">
        <v>95</v>
      </c>
      <c r="W242" s="277" t="s">
        <v>95</v>
      </c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63"/>
      <c r="E243" s="871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63"/>
      <c r="E244" s="871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63"/>
      <c r="E245" s="871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9"/>
      <c r="D246" s="863"/>
      <c r="E246" s="864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9"/>
      <c r="D247" s="863"/>
      <c r="E247" s="864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9"/>
      <c r="D248" s="863"/>
      <c r="E248" s="864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9"/>
      <c r="D249" s="863"/>
      <c r="E249" s="864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9"/>
      <c r="D250" s="863"/>
      <c r="E250" s="864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9"/>
      <c r="D251" s="863"/>
      <c r="E251" s="864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9"/>
      <c r="D252" s="863"/>
      <c r="E252" s="864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9"/>
      <c r="D253" s="863"/>
      <c r="E253" s="864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63"/>
      <c r="E254" s="871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90"/>
      <c r="D255" s="865"/>
      <c r="E255" s="866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7" t="s">
        <v>124</v>
      </c>
      <c r="D258" s="868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9"/>
      <c r="D259" s="870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117</v>
      </c>
      <c r="D268" s="872">
        <v>43019</v>
      </c>
      <c r="E268" s="873"/>
      <c r="F268" s="873"/>
      <c r="G268" s="871"/>
      <c r="H268" s="255"/>
      <c r="I268" s="256"/>
      <c r="J268" s="256"/>
      <c r="K268" s="257"/>
      <c r="L268" s="257"/>
      <c r="M268" s="874" t="s">
        <v>118</v>
      </c>
      <c r="N268" s="875"/>
      <c r="O268" s="875"/>
      <c r="P268" s="876"/>
      <c r="Q268" s="874" t="s">
        <v>79</v>
      </c>
      <c r="R268" s="875"/>
      <c r="S268" s="875"/>
      <c r="T268" s="875"/>
      <c r="U268" s="876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119</v>
      </c>
      <c r="D270" s="877" t="s">
        <v>120</v>
      </c>
      <c r="E270" s="878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9" t="s">
        <v>14</v>
      </c>
      <c r="R270" s="880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7</v>
      </c>
      <c r="D271" s="881"/>
      <c r="E271" s="882"/>
      <c r="F271" s="305"/>
      <c r="G271" s="268"/>
      <c r="H271" s="269"/>
      <c r="I271" s="269"/>
      <c r="J271" s="270" t="s">
        <v>12</v>
      </c>
      <c r="K271" s="270" t="s">
        <v>12</v>
      </c>
      <c r="L271" s="270" t="s">
        <v>12</v>
      </c>
      <c r="M271" s="269"/>
      <c r="N271" s="269"/>
      <c r="O271" s="269"/>
      <c r="P271" s="271" t="s">
        <v>78</v>
      </c>
      <c r="Q271" s="268" t="s">
        <v>14</v>
      </c>
      <c r="R271" s="271" t="s">
        <v>14</v>
      </c>
      <c r="S271" s="268"/>
      <c r="T271" s="269" t="s">
        <v>78</v>
      </c>
      <c r="U271" s="269" t="s">
        <v>78</v>
      </c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9</v>
      </c>
      <c r="D272" s="863"/>
      <c r="E272" s="871"/>
      <c r="F272" s="283"/>
      <c r="G272" s="276"/>
      <c r="H272" s="277"/>
      <c r="I272" s="277"/>
      <c r="J272" s="277"/>
      <c r="K272" s="277"/>
      <c r="L272" s="277"/>
      <c r="M272" s="277" t="s">
        <v>195</v>
      </c>
      <c r="N272" s="277" t="s">
        <v>195</v>
      </c>
      <c r="O272" s="277" t="s">
        <v>59</v>
      </c>
      <c r="P272" s="279"/>
      <c r="Q272" s="276" t="s">
        <v>14</v>
      </c>
      <c r="R272" s="279" t="s">
        <v>14</v>
      </c>
      <c r="S272" s="276"/>
      <c r="T272" s="277" t="s">
        <v>195</v>
      </c>
      <c r="U272" s="278" t="s">
        <v>79</v>
      </c>
      <c r="V272" s="278" t="s">
        <v>79</v>
      </c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12</v>
      </c>
      <c r="D273" s="863"/>
      <c r="E273" s="871"/>
      <c r="F273" s="283"/>
      <c r="G273" s="276"/>
      <c r="H273" s="277"/>
      <c r="I273" s="277" t="s">
        <v>86</v>
      </c>
      <c r="J273" s="277" t="s">
        <v>23</v>
      </c>
      <c r="K273" s="277" t="s">
        <v>195</v>
      </c>
      <c r="L273" s="277" t="s">
        <v>195</v>
      </c>
      <c r="M273" s="278" t="s">
        <v>12</v>
      </c>
      <c r="N273" s="278" t="s">
        <v>12</v>
      </c>
      <c r="O273" s="277"/>
      <c r="P273" s="279"/>
      <c r="Q273" s="276" t="s">
        <v>86</v>
      </c>
      <c r="R273" s="279" t="s">
        <v>86</v>
      </c>
      <c r="S273" s="276"/>
      <c r="T273" s="277"/>
      <c r="U273" s="277"/>
      <c r="V273" s="277" t="s">
        <v>195</v>
      </c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>
        <v>84</v>
      </c>
      <c r="D274" s="863"/>
      <c r="E274" s="871"/>
      <c r="F274" s="283"/>
      <c r="G274" s="276"/>
      <c r="H274" s="277"/>
      <c r="I274" s="277"/>
      <c r="J274" s="277"/>
      <c r="K274" s="277"/>
      <c r="L274" s="277"/>
      <c r="M274" s="277"/>
      <c r="N274" s="277"/>
      <c r="O274" s="278" t="s">
        <v>79</v>
      </c>
      <c r="P274" s="282" t="s">
        <v>79</v>
      </c>
      <c r="Q274" s="276" t="s">
        <v>14</v>
      </c>
      <c r="R274" s="279" t="s">
        <v>14</v>
      </c>
      <c r="S274" s="276"/>
      <c r="T274" s="278" t="s">
        <v>79</v>
      </c>
      <c r="U274" s="277"/>
      <c r="V274" s="277" t="s">
        <v>189</v>
      </c>
      <c r="W274" s="277" t="s">
        <v>189</v>
      </c>
      <c r="X274" s="277" t="s">
        <v>189</v>
      </c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>
        <v>86</v>
      </c>
      <c r="D275" s="863"/>
      <c r="E275" s="871"/>
      <c r="F275" s="283"/>
      <c r="G275" s="276"/>
      <c r="H275" s="278" t="s">
        <v>12</v>
      </c>
      <c r="I275" s="278" t="s">
        <v>12</v>
      </c>
      <c r="J275" s="277"/>
      <c r="K275" s="277"/>
      <c r="L275" s="277"/>
      <c r="M275" s="277"/>
      <c r="N275" s="277"/>
      <c r="O275" s="277" t="s">
        <v>90</v>
      </c>
      <c r="P275" s="279" t="s">
        <v>90</v>
      </c>
      <c r="Q275" s="276" t="s">
        <v>60</v>
      </c>
      <c r="R275" s="279" t="s">
        <v>14</v>
      </c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63"/>
      <c r="E276" s="871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63"/>
      <c r="E277" s="871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63"/>
      <c r="E278" s="871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7"/>
      <c r="D279" s="863"/>
      <c r="E279" s="871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9"/>
      <c r="D280" s="863"/>
      <c r="E280" s="864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9"/>
      <c r="D281" s="863"/>
      <c r="E281" s="864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9"/>
      <c r="D282" s="863"/>
      <c r="E282" s="864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9"/>
      <c r="D283" s="863"/>
      <c r="E283" s="864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9"/>
      <c r="D284" s="863"/>
      <c r="E284" s="864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9"/>
      <c r="D285" s="863"/>
      <c r="E285" s="864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9"/>
      <c r="D286" s="863"/>
      <c r="E286" s="864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9"/>
      <c r="D287" s="863"/>
      <c r="E287" s="864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90"/>
      <c r="D288" s="865"/>
      <c r="E288" s="866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7" t="s">
        <v>124</v>
      </c>
      <c r="D291" s="868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9"/>
      <c r="D292" s="870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117</v>
      </c>
      <c r="D301" s="872">
        <v>18</v>
      </c>
      <c r="E301" s="873"/>
      <c r="F301" s="873"/>
      <c r="G301" s="871"/>
      <c r="H301" s="255"/>
      <c r="I301" s="256"/>
      <c r="J301" s="256"/>
      <c r="K301" s="257"/>
      <c r="L301" s="257"/>
      <c r="M301" s="874" t="s">
        <v>118</v>
      </c>
      <c r="N301" s="875"/>
      <c r="O301" s="875"/>
      <c r="P301" s="876"/>
      <c r="Q301" s="874" t="s">
        <v>239</v>
      </c>
      <c r="R301" s="875"/>
      <c r="S301" s="875"/>
      <c r="T301" s="875"/>
      <c r="U301" s="876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119</v>
      </c>
      <c r="D303" s="877" t="s">
        <v>120</v>
      </c>
      <c r="E303" s="878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9" t="s">
        <v>14</v>
      </c>
      <c r="R303" s="880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881"/>
      <c r="E304" s="882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63"/>
      <c r="E305" s="871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63"/>
      <c r="E306" s="871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63"/>
      <c r="E307" s="871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63"/>
      <c r="E308" s="871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63"/>
      <c r="E309" s="871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63"/>
      <c r="E310" s="871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63"/>
      <c r="E311" s="871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7"/>
      <c r="D312" s="863"/>
      <c r="E312" s="871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9"/>
      <c r="D313" s="863"/>
      <c r="E313" s="864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9"/>
      <c r="D314" s="863"/>
      <c r="E314" s="864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9"/>
      <c r="D315" s="863"/>
      <c r="E315" s="864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9"/>
      <c r="D316" s="863"/>
      <c r="E316" s="864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9"/>
      <c r="D317" s="863"/>
      <c r="E317" s="864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9"/>
      <c r="D318" s="863"/>
      <c r="E318" s="864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9"/>
      <c r="D319" s="863"/>
      <c r="E319" s="864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9"/>
      <c r="D320" s="863"/>
      <c r="E320" s="864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90"/>
      <c r="D321" s="865"/>
      <c r="E321" s="866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7" t="s">
        <v>124</v>
      </c>
      <c r="D324" s="868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9"/>
      <c r="D325" s="870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117</v>
      </c>
      <c r="D334" s="872">
        <v>43019</v>
      </c>
      <c r="E334" s="873"/>
      <c r="F334" s="873"/>
      <c r="G334" s="871"/>
      <c r="H334" s="255"/>
      <c r="I334" s="256"/>
      <c r="J334" s="256"/>
      <c r="K334" s="257"/>
      <c r="L334" s="257"/>
      <c r="M334" s="874" t="s">
        <v>118</v>
      </c>
      <c r="N334" s="875"/>
      <c r="O334" s="875"/>
      <c r="P334" s="876"/>
      <c r="Q334" s="874" t="s">
        <v>30</v>
      </c>
      <c r="R334" s="875"/>
      <c r="S334" s="875"/>
      <c r="T334" s="875"/>
      <c r="U334" s="876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119</v>
      </c>
      <c r="D336" s="877" t="s">
        <v>120</v>
      </c>
      <c r="E336" s="878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9" t="s">
        <v>14</v>
      </c>
      <c r="R336" s="880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887</v>
      </c>
      <c r="D337" s="881"/>
      <c r="E337" s="882"/>
      <c r="F337" s="305"/>
      <c r="G337" s="268"/>
      <c r="H337" s="269"/>
      <c r="I337" s="269"/>
      <c r="J337" s="269"/>
      <c r="K337" s="269"/>
      <c r="L337" s="269"/>
      <c r="M337" s="269"/>
      <c r="N337" s="269" t="s">
        <v>71</v>
      </c>
      <c r="O337" s="269" t="s">
        <v>71</v>
      </c>
      <c r="P337" s="271" t="s">
        <v>71</v>
      </c>
      <c r="Q337" s="268" t="s">
        <v>14</v>
      </c>
      <c r="R337" s="271" t="s">
        <v>14</v>
      </c>
      <c r="S337" s="268"/>
      <c r="T337" s="270" t="s">
        <v>30</v>
      </c>
      <c r="U337" s="270" t="s">
        <v>30</v>
      </c>
      <c r="V337" s="270" t="s">
        <v>30</v>
      </c>
      <c r="W337" s="269"/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888</v>
      </c>
      <c r="D338" s="863"/>
      <c r="E338" s="871"/>
      <c r="F338" s="283"/>
      <c r="G338" s="276"/>
      <c r="H338" s="277"/>
      <c r="I338" s="277"/>
      <c r="J338" s="277"/>
      <c r="K338" s="278" t="s">
        <v>30</v>
      </c>
      <c r="L338" s="278" t="s">
        <v>30</v>
      </c>
      <c r="M338" s="278" t="s">
        <v>30</v>
      </c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 t="s">
        <v>28</v>
      </c>
      <c r="V338" s="277" t="s">
        <v>28</v>
      </c>
      <c r="W338" s="277" t="s">
        <v>28</v>
      </c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>
        <v>889</v>
      </c>
      <c r="D339" s="863"/>
      <c r="E339" s="871"/>
      <c r="F339" s="283"/>
      <c r="G339" s="276"/>
      <c r="H339" s="277"/>
      <c r="I339" s="277" t="s">
        <v>73</v>
      </c>
      <c r="J339" s="277" t="s">
        <v>73</v>
      </c>
      <c r="K339" s="277" t="s">
        <v>73</v>
      </c>
      <c r="L339" s="277"/>
      <c r="M339" s="277"/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8" t="s">
        <v>30</v>
      </c>
      <c r="X339" s="278" t="s">
        <v>30</v>
      </c>
      <c r="Y339" s="278" t="s">
        <v>30</v>
      </c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63"/>
      <c r="E340" s="871"/>
      <c r="F340" s="283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63"/>
      <c r="E341" s="871"/>
      <c r="F341" s="283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63"/>
      <c r="E342" s="871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63"/>
      <c r="E343" s="871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63"/>
      <c r="E344" s="871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7"/>
      <c r="D345" s="863"/>
      <c r="E345" s="871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9"/>
      <c r="D346" s="863"/>
      <c r="E346" s="864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9"/>
      <c r="D347" s="863"/>
      <c r="E347" s="864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9"/>
      <c r="D348" s="863"/>
      <c r="E348" s="864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9"/>
      <c r="D349" s="863"/>
      <c r="E349" s="864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9"/>
      <c r="D350" s="863"/>
      <c r="E350" s="864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9"/>
      <c r="D351" s="863"/>
      <c r="E351" s="864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9"/>
      <c r="D352" s="863"/>
      <c r="E352" s="864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9"/>
      <c r="D353" s="863"/>
      <c r="E353" s="864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90"/>
      <c r="D354" s="865"/>
      <c r="E354" s="866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7" t="s">
        <v>124</v>
      </c>
      <c r="D357" s="868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9"/>
      <c r="D358" s="870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117</v>
      </c>
      <c r="D367" s="872">
        <v>43019</v>
      </c>
      <c r="E367" s="873"/>
      <c r="F367" s="873"/>
      <c r="G367" s="871"/>
      <c r="H367" s="255"/>
      <c r="I367" s="256"/>
      <c r="J367" s="256"/>
      <c r="K367" s="257"/>
      <c r="L367" s="257"/>
      <c r="M367" s="874" t="s">
        <v>118</v>
      </c>
      <c r="N367" s="875"/>
      <c r="O367" s="875"/>
      <c r="P367" s="876"/>
      <c r="Q367" s="874" t="s">
        <v>13</v>
      </c>
      <c r="R367" s="875"/>
      <c r="S367" s="875"/>
      <c r="T367" s="875"/>
      <c r="U367" s="876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119</v>
      </c>
      <c r="D369" s="877" t="s">
        <v>120</v>
      </c>
      <c r="E369" s="878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9" t="s">
        <v>14</v>
      </c>
      <c r="R369" s="880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881"/>
      <c r="E370" s="882"/>
      <c r="F370" s="305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63"/>
      <c r="E371" s="871"/>
      <c r="F371" s="283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63"/>
      <c r="E372" s="871"/>
      <c r="F372" s="283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63"/>
      <c r="E373" s="871"/>
      <c r="F373" s="283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63"/>
      <c r="E374" s="871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63"/>
      <c r="E375" s="871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63"/>
      <c r="E376" s="871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63"/>
      <c r="E377" s="871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7"/>
      <c r="D378" s="863"/>
      <c r="E378" s="871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9"/>
      <c r="D379" s="863"/>
      <c r="E379" s="864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9"/>
      <c r="D380" s="863"/>
      <c r="E380" s="864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9"/>
      <c r="D381" s="863"/>
      <c r="E381" s="864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9"/>
      <c r="D382" s="863"/>
      <c r="E382" s="864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9"/>
      <c r="D383" s="863"/>
      <c r="E383" s="864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9"/>
      <c r="D384" s="863"/>
      <c r="E384" s="864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9"/>
      <c r="D385" s="863"/>
      <c r="E385" s="864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9"/>
      <c r="D386" s="863"/>
      <c r="E386" s="864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90"/>
      <c r="D387" s="865"/>
      <c r="E387" s="866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7" t="s">
        <v>124</v>
      </c>
      <c r="D390" s="868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9"/>
      <c r="D391" s="870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117</v>
      </c>
      <c r="D400" s="872">
        <v>43019</v>
      </c>
      <c r="E400" s="873"/>
      <c r="F400" s="873"/>
      <c r="G400" s="871"/>
      <c r="H400" s="255"/>
      <c r="I400" s="256"/>
      <c r="J400" s="256"/>
      <c r="K400" s="257"/>
      <c r="L400" s="257"/>
      <c r="M400" s="874" t="s">
        <v>118</v>
      </c>
      <c r="N400" s="875"/>
      <c r="O400" s="875"/>
      <c r="P400" s="876"/>
      <c r="Q400" s="874" t="s">
        <v>188</v>
      </c>
      <c r="R400" s="875"/>
      <c r="S400" s="875"/>
      <c r="T400" s="875"/>
      <c r="U400" s="876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119</v>
      </c>
      <c r="D402" s="877" t="s">
        <v>120</v>
      </c>
      <c r="E402" s="878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9" t="s">
        <v>14</v>
      </c>
      <c r="R402" s="880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81"/>
      <c r="E403" s="882"/>
      <c r="F403" s="305"/>
      <c r="G403" s="268"/>
      <c r="H403" s="269"/>
      <c r="I403" s="269" t="s">
        <v>89</v>
      </c>
      <c r="J403" s="269" t="s">
        <v>89</v>
      </c>
      <c r="K403" s="269"/>
      <c r="L403" s="269"/>
      <c r="M403" s="270" t="s">
        <v>188</v>
      </c>
      <c r="N403" s="270" t="s">
        <v>188</v>
      </c>
      <c r="O403" s="269" t="s">
        <v>23</v>
      </c>
      <c r="P403" s="271"/>
      <c r="Q403" s="268" t="s">
        <v>14</v>
      </c>
      <c r="R403" s="271" t="s">
        <v>14</v>
      </c>
      <c r="S403" s="268"/>
      <c r="T403" s="269"/>
      <c r="U403" s="269" t="s">
        <v>91</v>
      </c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884</v>
      </c>
      <c r="D404" s="863"/>
      <c r="E404" s="871"/>
      <c r="F404" s="283"/>
      <c r="G404" s="276"/>
      <c r="H404" s="277"/>
      <c r="I404" s="277"/>
      <c r="J404" s="277" t="s">
        <v>84</v>
      </c>
      <c r="K404" s="277" t="s">
        <v>84</v>
      </c>
      <c r="L404" s="277" t="s">
        <v>84</v>
      </c>
      <c r="M404" s="277"/>
      <c r="N404" s="277"/>
      <c r="O404" s="278" t="s">
        <v>188</v>
      </c>
      <c r="P404" s="279"/>
      <c r="Q404" s="276" t="s">
        <v>14</v>
      </c>
      <c r="R404" s="279" t="s">
        <v>14</v>
      </c>
      <c r="S404" s="276"/>
      <c r="T404" s="277"/>
      <c r="U404" s="278" t="s">
        <v>188</v>
      </c>
      <c r="V404" s="278" t="s">
        <v>188</v>
      </c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17</v>
      </c>
      <c r="D405" s="863"/>
      <c r="E405" s="871"/>
      <c r="F405" s="283"/>
      <c r="G405" s="276"/>
      <c r="H405" s="277"/>
      <c r="I405" s="277"/>
      <c r="J405" s="277"/>
      <c r="K405" s="277"/>
      <c r="L405" s="277"/>
      <c r="M405" s="277" t="s">
        <v>29</v>
      </c>
      <c r="N405" s="277" t="s">
        <v>28</v>
      </c>
      <c r="O405" s="277" t="s">
        <v>28</v>
      </c>
      <c r="P405" s="279" t="s">
        <v>28</v>
      </c>
      <c r="Q405" s="276" t="s">
        <v>14</v>
      </c>
      <c r="R405" s="279" t="s">
        <v>14</v>
      </c>
      <c r="S405" s="307" t="s">
        <v>188</v>
      </c>
      <c r="T405" s="278" t="s">
        <v>188</v>
      </c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63"/>
      <c r="E406" s="871"/>
      <c r="F406" s="283"/>
      <c r="G406" s="276"/>
      <c r="H406" s="277"/>
      <c r="I406" s="277"/>
      <c r="J406" s="277"/>
      <c r="K406" s="277" t="s">
        <v>29</v>
      </c>
      <c r="L406" s="278" t="s">
        <v>188</v>
      </c>
      <c r="M406" s="277"/>
      <c r="N406" s="277"/>
      <c r="O406" s="277" t="s">
        <v>91</v>
      </c>
      <c r="P406" s="279" t="s">
        <v>91</v>
      </c>
      <c r="Q406" s="276" t="s">
        <v>14</v>
      </c>
      <c r="R406" s="279" t="s">
        <v>14</v>
      </c>
      <c r="S406" s="276"/>
      <c r="T406" s="277"/>
      <c r="U406" s="277"/>
      <c r="V406" s="277"/>
      <c r="W406" s="278" t="s">
        <v>188</v>
      </c>
      <c r="X406" s="278" t="s">
        <v>188</v>
      </c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113</v>
      </c>
      <c r="D407" s="863"/>
      <c r="E407" s="871"/>
      <c r="F407" s="283"/>
      <c r="G407" s="276"/>
      <c r="H407" s="277"/>
      <c r="I407" s="277"/>
      <c r="J407" s="277"/>
      <c r="K407" s="277" t="s">
        <v>87</v>
      </c>
      <c r="L407" s="277" t="s">
        <v>87</v>
      </c>
      <c r="M407" s="277"/>
      <c r="N407" s="277"/>
      <c r="O407" s="277"/>
      <c r="P407" s="282" t="s">
        <v>188</v>
      </c>
      <c r="Q407" s="276" t="s">
        <v>14</v>
      </c>
      <c r="R407" s="279" t="s">
        <v>14</v>
      </c>
      <c r="S407" s="276"/>
      <c r="T407" s="277"/>
      <c r="U407" s="277"/>
      <c r="V407" s="277" t="s">
        <v>71</v>
      </c>
      <c r="W407" s="277"/>
      <c r="X407" s="277"/>
      <c r="Y407" s="278" t="s">
        <v>188</v>
      </c>
      <c r="Z407" s="948" t="s">
        <v>188</v>
      </c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63"/>
      <c r="E408" s="871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63"/>
      <c r="E409" s="871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63"/>
      <c r="E410" s="871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7"/>
      <c r="D411" s="863"/>
      <c r="E411" s="871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9"/>
      <c r="D412" s="863"/>
      <c r="E412" s="864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9"/>
      <c r="D413" s="863"/>
      <c r="E413" s="864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9"/>
      <c r="D414" s="863"/>
      <c r="E414" s="864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9"/>
      <c r="D415" s="863"/>
      <c r="E415" s="864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9"/>
      <c r="D416" s="863"/>
      <c r="E416" s="864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9"/>
      <c r="D417" s="863"/>
      <c r="E417" s="864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9"/>
      <c r="D418" s="863"/>
      <c r="E418" s="864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9"/>
      <c r="D419" s="863"/>
      <c r="E419" s="864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90"/>
      <c r="D420" s="865"/>
      <c r="E420" s="866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7" t="s">
        <v>124</v>
      </c>
      <c r="D423" s="868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9"/>
      <c r="D424" s="870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117</v>
      </c>
      <c r="D433" s="872">
        <v>43019</v>
      </c>
      <c r="E433" s="873"/>
      <c r="F433" s="873"/>
      <c r="G433" s="871"/>
      <c r="H433" s="255"/>
      <c r="I433" s="256"/>
      <c r="J433" s="256"/>
      <c r="K433" s="257"/>
      <c r="L433" s="257"/>
      <c r="M433" s="874" t="s">
        <v>118</v>
      </c>
      <c r="N433" s="875"/>
      <c r="O433" s="875"/>
      <c r="P433" s="876"/>
      <c r="Q433" s="874" t="s">
        <v>94</v>
      </c>
      <c r="R433" s="875"/>
      <c r="S433" s="875"/>
      <c r="T433" s="875"/>
      <c r="U433" s="876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119</v>
      </c>
      <c r="D435" s="877" t="s">
        <v>120</v>
      </c>
      <c r="E435" s="878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9" t="s">
        <v>14</v>
      </c>
      <c r="R435" s="880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880</v>
      </c>
      <c r="D436" s="881"/>
      <c r="E436" s="882"/>
      <c r="F436" s="305"/>
      <c r="G436" s="268"/>
      <c r="H436" s="269"/>
      <c r="I436" s="269" t="s">
        <v>185</v>
      </c>
      <c r="J436" s="269" t="s">
        <v>185</v>
      </c>
      <c r="K436" s="269" t="s">
        <v>185</v>
      </c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 t="s">
        <v>15</v>
      </c>
      <c r="V436" s="269" t="s">
        <v>15</v>
      </c>
      <c r="W436" s="270" t="s">
        <v>94</v>
      </c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51</v>
      </c>
      <c r="D437" s="863"/>
      <c r="E437" s="871"/>
      <c r="F437" s="283"/>
      <c r="G437" s="276"/>
      <c r="H437" s="277"/>
      <c r="I437" s="277"/>
      <c r="J437" s="277"/>
      <c r="K437" s="277" t="s">
        <v>89</v>
      </c>
      <c r="L437" s="277" t="s">
        <v>89</v>
      </c>
      <c r="M437" s="277"/>
      <c r="N437" s="277" t="s">
        <v>29</v>
      </c>
      <c r="O437" s="277"/>
      <c r="P437" s="279"/>
      <c r="Q437" s="276" t="s">
        <v>14</v>
      </c>
      <c r="R437" s="279" t="s">
        <v>14</v>
      </c>
      <c r="S437" s="276"/>
      <c r="T437" s="277" t="s">
        <v>91</v>
      </c>
      <c r="U437" s="278" t="s">
        <v>94</v>
      </c>
      <c r="V437" s="278" t="s">
        <v>94</v>
      </c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53</v>
      </c>
      <c r="D438" s="863"/>
      <c r="E438" s="871"/>
      <c r="F438" s="283"/>
      <c r="G438" s="276"/>
      <c r="H438" s="277"/>
      <c r="I438" s="277" t="s">
        <v>35</v>
      </c>
      <c r="J438" s="277" t="s">
        <v>35</v>
      </c>
      <c r="K438" s="277"/>
      <c r="L438" s="277"/>
      <c r="M438" s="278" t="s">
        <v>94</v>
      </c>
      <c r="N438" s="278" t="s">
        <v>94</v>
      </c>
      <c r="O438" s="277"/>
      <c r="P438" s="279"/>
      <c r="Q438" s="276" t="s">
        <v>14</v>
      </c>
      <c r="R438" s="279" t="s">
        <v>14</v>
      </c>
      <c r="S438" s="276"/>
      <c r="T438" s="278" t="s">
        <v>94</v>
      </c>
      <c r="U438" s="277"/>
      <c r="V438" s="277" t="s">
        <v>46</v>
      </c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114</v>
      </c>
      <c r="D439" s="863"/>
      <c r="E439" s="871"/>
      <c r="F439" s="283"/>
      <c r="G439" s="276"/>
      <c r="H439" s="277"/>
      <c r="I439" s="277"/>
      <c r="J439" s="277"/>
      <c r="K439" s="277" t="s">
        <v>35</v>
      </c>
      <c r="L439" s="277" t="s">
        <v>35</v>
      </c>
      <c r="M439" s="277"/>
      <c r="N439" s="277"/>
      <c r="O439" s="278" t="s">
        <v>94</v>
      </c>
      <c r="P439" s="282" t="s">
        <v>94</v>
      </c>
      <c r="Q439" s="276" t="s">
        <v>14</v>
      </c>
      <c r="R439" s="279" t="s">
        <v>14</v>
      </c>
      <c r="S439" s="307" t="s">
        <v>94</v>
      </c>
      <c r="T439" s="277" t="s">
        <v>46</v>
      </c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 t="s">
        <v>116</v>
      </c>
      <c r="D440" s="863"/>
      <c r="E440" s="871"/>
      <c r="F440" s="283"/>
      <c r="G440" s="276"/>
      <c r="H440" s="277"/>
      <c r="I440" s="277"/>
      <c r="J440" s="277"/>
      <c r="K440" s="278" t="s">
        <v>94</v>
      </c>
      <c r="L440" s="278" t="s">
        <v>94</v>
      </c>
      <c r="M440" s="277"/>
      <c r="N440" s="277"/>
      <c r="O440" s="277"/>
      <c r="P440" s="279"/>
      <c r="Q440" s="276" t="s">
        <v>14</v>
      </c>
      <c r="R440" s="279" t="s">
        <v>14</v>
      </c>
      <c r="S440" s="276"/>
      <c r="T440" s="277"/>
      <c r="U440" s="277"/>
      <c r="V440" s="277" t="s">
        <v>81</v>
      </c>
      <c r="W440" s="277" t="s">
        <v>81</v>
      </c>
      <c r="X440" s="278" t="s">
        <v>94</v>
      </c>
      <c r="Y440" s="278" t="s">
        <v>94</v>
      </c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63"/>
      <c r="E441" s="871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63"/>
      <c r="E442" s="871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63"/>
      <c r="E443" s="871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7"/>
      <c r="D444" s="863"/>
      <c r="E444" s="871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9"/>
      <c r="D445" s="863"/>
      <c r="E445" s="864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9"/>
      <c r="D446" s="863"/>
      <c r="E446" s="864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9"/>
      <c r="D447" s="863"/>
      <c r="E447" s="864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9"/>
      <c r="D448" s="863"/>
      <c r="E448" s="864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9"/>
      <c r="D449" s="863"/>
      <c r="E449" s="864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9"/>
      <c r="D450" s="863"/>
      <c r="E450" s="864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9"/>
      <c r="D451" s="863"/>
      <c r="E451" s="864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9"/>
      <c r="D452" s="863"/>
      <c r="E452" s="864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90"/>
      <c r="D453" s="865"/>
      <c r="E453" s="866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7" t="s">
        <v>124</v>
      </c>
      <c r="D456" s="868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9"/>
      <c r="D457" s="870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117</v>
      </c>
      <c r="D466" s="872">
        <v>43019</v>
      </c>
      <c r="E466" s="873"/>
      <c r="F466" s="873"/>
      <c r="G466" s="871"/>
      <c r="H466" s="255"/>
      <c r="I466" s="256"/>
      <c r="J466" s="256"/>
      <c r="K466" s="257"/>
      <c r="L466" s="257"/>
      <c r="M466" s="874" t="s">
        <v>118</v>
      </c>
      <c r="N466" s="875"/>
      <c r="O466" s="875"/>
      <c r="P466" s="876"/>
      <c r="Q466" s="874" t="s">
        <v>15</v>
      </c>
      <c r="R466" s="875"/>
      <c r="S466" s="875"/>
      <c r="T466" s="875"/>
      <c r="U466" s="876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119</v>
      </c>
      <c r="D468" s="877" t="s">
        <v>120</v>
      </c>
      <c r="E468" s="878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9" t="s">
        <v>14</v>
      </c>
      <c r="R468" s="880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16</v>
      </c>
      <c r="D469" s="881"/>
      <c r="E469" s="882"/>
      <c r="F469" s="305"/>
      <c r="G469" s="268"/>
      <c r="H469" s="270" t="s">
        <v>15</v>
      </c>
      <c r="I469" s="269"/>
      <c r="J469" s="269"/>
      <c r="K469" s="269"/>
      <c r="L469" s="269"/>
      <c r="M469" s="269" t="s">
        <v>190</v>
      </c>
      <c r="N469" s="269" t="s">
        <v>190</v>
      </c>
      <c r="O469" s="269"/>
      <c r="P469" s="271" t="s">
        <v>194</v>
      </c>
      <c r="Q469" s="268" t="s">
        <v>14</v>
      </c>
      <c r="R469" s="271" t="s">
        <v>14</v>
      </c>
      <c r="S469" s="268" t="s">
        <v>190</v>
      </c>
      <c r="T469" s="269"/>
      <c r="U469" s="269"/>
      <c r="V469" s="269"/>
      <c r="W469" s="269" t="s">
        <v>194</v>
      </c>
      <c r="X469" s="269" t="s">
        <v>194</v>
      </c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880</v>
      </c>
      <c r="D470" s="863"/>
      <c r="E470" s="871"/>
      <c r="F470" s="283"/>
      <c r="G470" s="276"/>
      <c r="H470" s="277"/>
      <c r="I470" s="277" t="s">
        <v>185</v>
      </c>
      <c r="J470" s="277" t="s">
        <v>185</v>
      </c>
      <c r="K470" s="277" t="s">
        <v>185</v>
      </c>
      <c r="L470" s="277"/>
      <c r="M470" s="277"/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8" t="s">
        <v>15</v>
      </c>
      <c r="V470" s="278" t="s">
        <v>15</v>
      </c>
      <c r="W470" s="277" t="s">
        <v>94</v>
      </c>
      <c r="X470" s="277"/>
      <c r="Y470" s="277"/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>
        <v>881</v>
      </c>
      <c r="D471" s="863"/>
      <c r="E471" s="871"/>
      <c r="F471" s="283"/>
      <c r="G471" s="276"/>
      <c r="H471" s="277"/>
      <c r="I471" s="277"/>
      <c r="J471" s="277"/>
      <c r="K471" s="277"/>
      <c r="L471" s="277" t="s">
        <v>185</v>
      </c>
      <c r="M471" s="277" t="s">
        <v>185</v>
      </c>
      <c r="N471" s="277" t="s">
        <v>185</v>
      </c>
      <c r="O471" s="277"/>
      <c r="P471" s="279"/>
      <c r="Q471" s="276" t="s">
        <v>14</v>
      </c>
      <c r="R471" s="279" t="s">
        <v>14</v>
      </c>
      <c r="S471" s="276"/>
      <c r="T471" s="277"/>
      <c r="U471" s="277"/>
      <c r="V471" s="277"/>
      <c r="W471" s="278" t="s">
        <v>15</v>
      </c>
      <c r="X471" s="278" t="s">
        <v>15</v>
      </c>
      <c r="Y471" s="278" t="s">
        <v>15</v>
      </c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315">
        <v>886</v>
      </c>
      <c r="D472" s="863"/>
      <c r="E472" s="871"/>
      <c r="F472" s="283"/>
      <c r="G472" s="276"/>
      <c r="H472" s="277"/>
      <c r="I472" s="277"/>
      <c r="J472" s="277"/>
      <c r="K472" s="278" t="s">
        <v>15</v>
      </c>
      <c r="L472" s="278" t="s">
        <v>15</v>
      </c>
      <c r="M472" s="278" t="s">
        <v>15</v>
      </c>
      <c r="N472" s="277"/>
      <c r="O472" s="277" t="s">
        <v>187</v>
      </c>
      <c r="P472" s="279" t="s">
        <v>187</v>
      </c>
      <c r="Q472" s="276" t="s">
        <v>14</v>
      </c>
      <c r="R472" s="279" t="s">
        <v>14</v>
      </c>
      <c r="S472" s="276"/>
      <c r="T472" s="277"/>
      <c r="U472" s="277"/>
      <c r="V472" s="277"/>
      <c r="W472" s="277"/>
      <c r="X472" s="277" t="s">
        <v>81</v>
      </c>
      <c r="Y472" s="277"/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 t="s">
        <v>39</v>
      </c>
      <c r="D473" s="863"/>
      <c r="E473" s="871"/>
      <c r="F473" s="283"/>
      <c r="G473" s="276"/>
      <c r="H473" s="277" t="s">
        <v>232</v>
      </c>
      <c r="I473" s="277"/>
      <c r="J473" s="277"/>
      <c r="K473" s="277"/>
      <c r="L473" s="277"/>
      <c r="M473" s="277"/>
      <c r="N473" s="278" t="s">
        <v>15</v>
      </c>
      <c r="O473" s="278" t="s">
        <v>15</v>
      </c>
      <c r="P473" s="282" t="s">
        <v>15</v>
      </c>
      <c r="Q473" s="276" t="s">
        <v>14</v>
      </c>
      <c r="R473" s="279" t="s">
        <v>14</v>
      </c>
      <c r="S473" s="276"/>
      <c r="T473" s="277"/>
      <c r="U473" s="277" t="s">
        <v>187</v>
      </c>
      <c r="V473" s="277" t="s">
        <v>187</v>
      </c>
      <c r="W473" s="277" t="s">
        <v>187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63"/>
      <c r="E474" s="871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63"/>
      <c r="E475" s="871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63"/>
      <c r="E476" s="871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7"/>
      <c r="D477" s="863"/>
      <c r="E477" s="871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9"/>
      <c r="D478" s="863"/>
      <c r="E478" s="864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9"/>
      <c r="D479" s="863"/>
      <c r="E479" s="864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9"/>
      <c r="D480" s="863"/>
      <c r="E480" s="864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9"/>
      <c r="D481" s="863"/>
      <c r="E481" s="864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9"/>
      <c r="D482" s="863"/>
      <c r="E482" s="864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9"/>
      <c r="D483" s="863"/>
      <c r="E483" s="864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9"/>
      <c r="D484" s="863"/>
      <c r="E484" s="864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9"/>
      <c r="D485" s="863"/>
      <c r="E485" s="864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90"/>
      <c r="D486" s="865"/>
      <c r="E486" s="866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7" t="s">
        <v>124</v>
      </c>
      <c r="D489" s="868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9"/>
      <c r="D490" s="870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117</v>
      </c>
      <c r="D499" s="872">
        <v>43019</v>
      </c>
      <c r="E499" s="873"/>
      <c r="F499" s="873"/>
      <c r="G499" s="871"/>
      <c r="H499" s="255"/>
      <c r="I499" s="256"/>
      <c r="J499" s="256"/>
      <c r="K499" s="257"/>
      <c r="L499" s="257"/>
      <c r="M499" s="874" t="s">
        <v>118</v>
      </c>
      <c r="N499" s="875"/>
      <c r="O499" s="875"/>
      <c r="P499" s="876"/>
      <c r="Q499" s="874" t="s">
        <v>28</v>
      </c>
      <c r="R499" s="875"/>
      <c r="S499" s="875"/>
      <c r="T499" s="875"/>
      <c r="U499" s="876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119</v>
      </c>
      <c r="D501" s="877" t="s">
        <v>120</v>
      </c>
      <c r="E501" s="878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9" t="s">
        <v>14</v>
      </c>
      <c r="R501" s="880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885</v>
      </c>
      <c r="D502" s="881"/>
      <c r="E502" s="882"/>
      <c r="F502" s="305"/>
      <c r="G502" s="268"/>
      <c r="H502" s="269"/>
      <c r="I502" s="269"/>
      <c r="J502" s="269"/>
      <c r="K502" s="269"/>
      <c r="L502" s="270" t="s">
        <v>73</v>
      </c>
      <c r="M502" s="270" t="s">
        <v>73</v>
      </c>
      <c r="N502" s="269" t="s">
        <v>23</v>
      </c>
      <c r="O502" s="269"/>
      <c r="P502" s="271"/>
      <c r="Q502" s="268" t="s">
        <v>14</v>
      </c>
      <c r="R502" s="271" t="s">
        <v>14</v>
      </c>
      <c r="S502" s="268" t="s">
        <v>189</v>
      </c>
      <c r="T502" s="269" t="s">
        <v>189</v>
      </c>
      <c r="U502" s="269"/>
      <c r="V502" s="269"/>
      <c r="W502" s="269" t="s">
        <v>91</v>
      </c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888</v>
      </c>
      <c r="D503" s="863"/>
      <c r="E503" s="871"/>
      <c r="F503" s="283"/>
      <c r="G503" s="276"/>
      <c r="H503" s="277"/>
      <c r="I503" s="277"/>
      <c r="J503" s="277"/>
      <c r="K503" s="277" t="s">
        <v>30</v>
      </c>
      <c r="L503" s="277" t="s">
        <v>30</v>
      </c>
      <c r="M503" s="277" t="s">
        <v>30</v>
      </c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8" t="s">
        <v>28</v>
      </c>
      <c r="V503" s="278" t="s">
        <v>28</v>
      </c>
      <c r="W503" s="278" t="s">
        <v>28</v>
      </c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889</v>
      </c>
      <c r="D504" s="863"/>
      <c r="E504" s="871"/>
      <c r="F504" s="283"/>
      <c r="G504" s="276"/>
      <c r="H504" s="277"/>
      <c r="I504" s="278" t="s">
        <v>73</v>
      </c>
      <c r="J504" s="278" t="s">
        <v>73</v>
      </c>
      <c r="K504" s="278" t="s">
        <v>73</v>
      </c>
      <c r="L504" s="277"/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30</v>
      </c>
      <c r="X504" s="277" t="s">
        <v>30</v>
      </c>
      <c r="Y504" s="277" t="s">
        <v>30</v>
      </c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17</v>
      </c>
      <c r="D505" s="863"/>
      <c r="E505" s="871"/>
      <c r="F505" s="283"/>
      <c r="G505" s="276"/>
      <c r="H505" s="277"/>
      <c r="I505" s="277"/>
      <c r="J505" s="277"/>
      <c r="K505" s="277"/>
      <c r="L505" s="277"/>
      <c r="M505" s="277" t="s">
        <v>29</v>
      </c>
      <c r="N505" s="278" t="s">
        <v>28</v>
      </c>
      <c r="O505" s="278" t="s">
        <v>28</v>
      </c>
      <c r="P505" s="282" t="s">
        <v>28</v>
      </c>
      <c r="Q505" s="276" t="s">
        <v>14</v>
      </c>
      <c r="R505" s="279" t="s">
        <v>14</v>
      </c>
      <c r="S505" s="276" t="s">
        <v>188</v>
      </c>
      <c r="T505" s="277" t="s">
        <v>188</v>
      </c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63"/>
      <c r="E506" s="871"/>
      <c r="F506" s="283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63"/>
      <c r="E507" s="871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63"/>
      <c r="E508" s="871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63"/>
      <c r="E509" s="871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7"/>
      <c r="D510" s="863"/>
      <c r="E510" s="871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9"/>
      <c r="D511" s="863"/>
      <c r="E511" s="864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9"/>
      <c r="D512" s="863"/>
      <c r="E512" s="864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9"/>
      <c r="D513" s="863"/>
      <c r="E513" s="864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9"/>
      <c r="D514" s="863"/>
      <c r="E514" s="864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9"/>
      <c r="D515" s="863"/>
      <c r="E515" s="864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9"/>
      <c r="D516" s="863"/>
      <c r="E516" s="864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9"/>
      <c r="D517" s="863"/>
      <c r="E517" s="864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9"/>
      <c r="D518" s="863"/>
      <c r="E518" s="864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90"/>
      <c r="D519" s="865"/>
      <c r="E519" s="866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7" t="s">
        <v>124</v>
      </c>
      <c r="D522" s="868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9"/>
      <c r="D523" s="870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117</v>
      </c>
      <c r="D532" s="872">
        <v>43019</v>
      </c>
      <c r="E532" s="873"/>
      <c r="F532" s="873"/>
      <c r="G532" s="871"/>
      <c r="H532" s="255"/>
      <c r="I532" s="256"/>
      <c r="J532" s="256"/>
      <c r="K532" s="257"/>
      <c r="L532" s="257"/>
      <c r="M532" s="874" t="s">
        <v>118</v>
      </c>
      <c r="N532" s="875"/>
      <c r="O532" s="875"/>
      <c r="P532" s="876"/>
      <c r="Q532" s="874" t="s">
        <v>91</v>
      </c>
      <c r="R532" s="875"/>
      <c r="S532" s="875"/>
      <c r="T532" s="875"/>
      <c r="U532" s="876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119</v>
      </c>
      <c r="D534" s="877" t="s">
        <v>120</v>
      </c>
      <c r="E534" s="878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9" t="s">
        <v>14</v>
      </c>
      <c r="R534" s="880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883</v>
      </c>
      <c r="D535" s="881"/>
      <c r="E535" s="882"/>
      <c r="F535" s="305"/>
      <c r="G535" s="268"/>
      <c r="H535" s="269"/>
      <c r="I535" s="270" t="s">
        <v>89</v>
      </c>
      <c r="J535" s="270" t="s">
        <v>89</v>
      </c>
      <c r="K535" s="269"/>
      <c r="L535" s="269"/>
      <c r="M535" s="269" t="s">
        <v>188</v>
      </c>
      <c r="N535" s="269" t="s">
        <v>188</v>
      </c>
      <c r="O535" s="269" t="s">
        <v>23</v>
      </c>
      <c r="P535" s="271"/>
      <c r="Q535" s="268" t="s">
        <v>14</v>
      </c>
      <c r="R535" s="271" t="s">
        <v>14</v>
      </c>
      <c r="S535" s="268"/>
      <c r="T535" s="269"/>
      <c r="U535" s="270" t="s">
        <v>91</v>
      </c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885</v>
      </c>
      <c r="D536" s="863"/>
      <c r="E536" s="871"/>
      <c r="F536" s="283"/>
      <c r="G536" s="276"/>
      <c r="H536" s="277"/>
      <c r="I536" s="277"/>
      <c r="J536" s="277"/>
      <c r="K536" s="277"/>
      <c r="L536" s="277" t="s">
        <v>73</v>
      </c>
      <c r="M536" s="277" t="s">
        <v>73</v>
      </c>
      <c r="N536" s="277" t="s">
        <v>23</v>
      </c>
      <c r="O536" s="277"/>
      <c r="P536" s="279"/>
      <c r="Q536" s="276" t="s">
        <v>14</v>
      </c>
      <c r="R536" s="279" t="s">
        <v>14</v>
      </c>
      <c r="S536" s="276" t="s">
        <v>189</v>
      </c>
      <c r="T536" s="277" t="s">
        <v>189</v>
      </c>
      <c r="U536" s="277"/>
      <c r="V536" s="277"/>
      <c r="W536" s="278" t="s">
        <v>91</v>
      </c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51</v>
      </c>
      <c r="D537" s="863"/>
      <c r="E537" s="871"/>
      <c r="F537" s="283"/>
      <c r="G537" s="276"/>
      <c r="H537" s="277"/>
      <c r="I537" s="277"/>
      <c r="J537" s="277"/>
      <c r="K537" s="278" t="s">
        <v>89</v>
      </c>
      <c r="L537" s="278" t="s">
        <v>89</v>
      </c>
      <c r="M537" s="277"/>
      <c r="N537" s="277" t="s">
        <v>29</v>
      </c>
      <c r="O537" s="277"/>
      <c r="P537" s="279"/>
      <c r="Q537" s="276" t="s">
        <v>14</v>
      </c>
      <c r="R537" s="279" t="s">
        <v>14</v>
      </c>
      <c r="S537" s="276"/>
      <c r="T537" s="278" t="s">
        <v>91</v>
      </c>
      <c r="U537" s="277" t="s">
        <v>94</v>
      </c>
      <c r="V537" s="277" t="s">
        <v>94</v>
      </c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 t="s">
        <v>33</v>
      </c>
      <c r="D538" s="863"/>
      <c r="E538" s="871"/>
      <c r="F538" s="283"/>
      <c r="G538" s="276"/>
      <c r="H538" s="277"/>
      <c r="I538" s="277"/>
      <c r="J538" s="277"/>
      <c r="K538" s="277" t="s">
        <v>29</v>
      </c>
      <c r="L538" s="277" t="s">
        <v>188</v>
      </c>
      <c r="M538" s="277"/>
      <c r="N538" s="277"/>
      <c r="O538" s="278" t="s">
        <v>91</v>
      </c>
      <c r="P538" s="282" t="s">
        <v>91</v>
      </c>
      <c r="Q538" s="276" t="s">
        <v>14</v>
      </c>
      <c r="R538" s="279" t="s">
        <v>14</v>
      </c>
      <c r="S538" s="276"/>
      <c r="T538" s="277"/>
      <c r="U538" s="277"/>
      <c r="V538" s="277"/>
      <c r="W538" s="277" t="s">
        <v>188</v>
      </c>
      <c r="X538" s="277" t="s">
        <v>188</v>
      </c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 t="s">
        <v>43</v>
      </c>
      <c r="D539" s="863"/>
      <c r="E539" s="871"/>
      <c r="F539" s="283"/>
      <c r="G539" s="276"/>
      <c r="H539" s="277"/>
      <c r="I539" s="277"/>
      <c r="J539" s="277"/>
      <c r="K539" s="277" t="s">
        <v>189</v>
      </c>
      <c r="L539" s="277" t="s">
        <v>189</v>
      </c>
      <c r="M539" s="278" t="s">
        <v>91</v>
      </c>
      <c r="N539" s="278" t="s">
        <v>91</v>
      </c>
      <c r="O539" s="277" t="s">
        <v>29</v>
      </c>
      <c r="P539" s="279"/>
      <c r="Q539" s="276" t="s">
        <v>14</v>
      </c>
      <c r="R539" s="279" t="s">
        <v>14</v>
      </c>
      <c r="S539" s="276"/>
      <c r="T539" s="277"/>
      <c r="U539" s="277"/>
      <c r="V539" s="278" t="s">
        <v>91</v>
      </c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63"/>
      <c r="E540" s="871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63"/>
      <c r="E541" s="871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63"/>
      <c r="E542" s="871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7"/>
      <c r="D543" s="863"/>
      <c r="E543" s="871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9"/>
      <c r="D544" s="863"/>
      <c r="E544" s="864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9"/>
      <c r="D545" s="863"/>
      <c r="E545" s="864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9"/>
      <c r="D546" s="863"/>
      <c r="E546" s="864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9"/>
      <c r="D547" s="863"/>
      <c r="E547" s="864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9"/>
      <c r="D548" s="863"/>
      <c r="E548" s="864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9"/>
      <c r="D549" s="863"/>
      <c r="E549" s="864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9"/>
      <c r="D550" s="863"/>
      <c r="E550" s="864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9"/>
      <c r="D551" s="863"/>
      <c r="E551" s="864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90"/>
      <c r="D552" s="865"/>
      <c r="E552" s="866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7" t="s">
        <v>124</v>
      </c>
      <c r="D555" s="868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9"/>
      <c r="D556" s="870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117</v>
      </c>
      <c r="D565" s="872">
        <v>43019</v>
      </c>
      <c r="E565" s="873"/>
      <c r="F565" s="873"/>
      <c r="G565" s="871"/>
      <c r="H565" s="255"/>
      <c r="I565" s="256"/>
      <c r="J565" s="256"/>
      <c r="K565" s="257"/>
      <c r="L565" s="257"/>
      <c r="M565" s="874" t="s">
        <v>118</v>
      </c>
      <c r="N565" s="875"/>
      <c r="O565" s="875"/>
      <c r="P565" s="876"/>
      <c r="Q565" s="874" t="s">
        <v>81</v>
      </c>
      <c r="R565" s="875"/>
      <c r="S565" s="875"/>
      <c r="T565" s="875"/>
      <c r="U565" s="876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119</v>
      </c>
      <c r="D567" s="877" t="s">
        <v>120</v>
      </c>
      <c r="E567" s="878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9" t="s">
        <v>14</v>
      </c>
      <c r="R567" s="880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15</v>
      </c>
      <c r="D568" s="881"/>
      <c r="E568" s="882"/>
      <c r="F568" s="305"/>
      <c r="G568" s="268" t="s">
        <v>229</v>
      </c>
      <c r="H568" s="269"/>
      <c r="I568" s="269"/>
      <c r="J568" s="269"/>
      <c r="K568" s="269" t="s">
        <v>95</v>
      </c>
      <c r="L568" s="269" t="s">
        <v>95</v>
      </c>
      <c r="M568" s="269"/>
      <c r="N568" s="269"/>
      <c r="O568" s="269"/>
      <c r="P568" s="312" t="s">
        <v>81</v>
      </c>
      <c r="Q568" s="268" t="s">
        <v>14</v>
      </c>
      <c r="R568" s="271" t="s">
        <v>14</v>
      </c>
      <c r="S568" s="268" t="s">
        <v>95</v>
      </c>
      <c r="T568" s="269" t="s">
        <v>95</v>
      </c>
      <c r="U568" s="269"/>
      <c r="V568" s="269"/>
      <c r="W568" s="269" t="s">
        <v>93</v>
      </c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884</v>
      </c>
      <c r="D569" s="863"/>
      <c r="E569" s="871"/>
      <c r="F569" s="283"/>
      <c r="G569" s="276"/>
      <c r="H569" s="277"/>
      <c r="I569" s="277"/>
      <c r="J569" s="278" t="s">
        <v>84</v>
      </c>
      <c r="K569" s="278" t="s">
        <v>84</v>
      </c>
      <c r="L569" s="278" t="s">
        <v>84</v>
      </c>
      <c r="M569" s="277"/>
      <c r="N569" s="277"/>
      <c r="O569" s="277" t="s">
        <v>188</v>
      </c>
      <c r="P569" s="279"/>
      <c r="Q569" s="276" t="s">
        <v>14</v>
      </c>
      <c r="R569" s="279" t="s">
        <v>14</v>
      </c>
      <c r="S569" s="276"/>
      <c r="T569" s="277"/>
      <c r="U569" s="277" t="s">
        <v>188</v>
      </c>
      <c r="V569" s="277" t="s">
        <v>188</v>
      </c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5">
        <v>886</v>
      </c>
      <c r="D570" s="863"/>
      <c r="E570" s="871"/>
      <c r="F570" s="283"/>
      <c r="G570" s="276"/>
      <c r="H570" s="277"/>
      <c r="I570" s="277"/>
      <c r="J570" s="277"/>
      <c r="K570" s="277" t="s">
        <v>15</v>
      </c>
      <c r="L570" s="277" t="s">
        <v>15</v>
      </c>
      <c r="M570" s="277" t="s">
        <v>15</v>
      </c>
      <c r="N570" s="277"/>
      <c r="O570" s="277" t="s">
        <v>187</v>
      </c>
      <c r="P570" s="279" t="s">
        <v>187</v>
      </c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8" t="s">
        <v>81</v>
      </c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45</v>
      </c>
      <c r="D571" s="863"/>
      <c r="E571" s="871"/>
      <c r="F571" s="283"/>
      <c r="G571" s="276"/>
      <c r="H571" s="277"/>
      <c r="I571" s="277"/>
      <c r="J571" s="277"/>
      <c r="K571" s="277"/>
      <c r="L571" s="277"/>
      <c r="M571" s="277" t="s">
        <v>189</v>
      </c>
      <c r="N571" s="277" t="s">
        <v>189</v>
      </c>
      <c r="O571" s="278" t="s">
        <v>81</v>
      </c>
      <c r="P571" s="279"/>
      <c r="Q571" s="276" t="s">
        <v>14</v>
      </c>
      <c r="R571" s="279" t="s">
        <v>14</v>
      </c>
      <c r="S571" s="276" t="s">
        <v>29</v>
      </c>
      <c r="T571" s="278" t="s">
        <v>81</v>
      </c>
      <c r="U571" s="278" t="s">
        <v>81</v>
      </c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308" t="s">
        <v>49</v>
      </c>
      <c r="D572" s="863"/>
      <c r="E572" s="871"/>
      <c r="F572" s="283"/>
      <c r="G572" s="276"/>
      <c r="H572" s="277"/>
      <c r="I572" s="277" t="s">
        <v>86</v>
      </c>
      <c r="J572" s="277" t="s">
        <v>86</v>
      </c>
      <c r="K572" s="277"/>
      <c r="L572" s="277" t="s">
        <v>29</v>
      </c>
      <c r="M572" s="278" t="s">
        <v>84</v>
      </c>
      <c r="N572" s="278" t="s">
        <v>84</v>
      </c>
      <c r="O572" s="277" t="s">
        <v>189</v>
      </c>
      <c r="P572" s="279" t="s">
        <v>189</v>
      </c>
      <c r="Q572" s="276" t="s">
        <v>86</v>
      </c>
      <c r="R572" s="279" t="s">
        <v>86</v>
      </c>
      <c r="S572" s="276"/>
      <c r="T572" s="277"/>
      <c r="U572" s="277" t="s">
        <v>189</v>
      </c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 t="s">
        <v>116</v>
      </c>
      <c r="D573" s="863"/>
      <c r="E573" s="871"/>
      <c r="F573" s="283"/>
      <c r="G573" s="276"/>
      <c r="H573" s="277"/>
      <c r="I573" s="277"/>
      <c r="J573" s="277"/>
      <c r="K573" s="277" t="s">
        <v>94</v>
      </c>
      <c r="L573" s="277" t="s">
        <v>94</v>
      </c>
      <c r="M573" s="277"/>
      <c r="N573" s="277"/>
      <c r="O573" s="277"/>
      <c r="P573" s="279"/>
      <c r="Q573" s="276" t="s">
        <v>14</v>
      </c>
      <c r="R573" s="279" t="s">
        <v>14</v>
      </c>
      <c r="S573" s="276"/>
      <c r="T573" s="277"/>
      <c r="U573" s="277"/>
      <c r="V573" s="278" t="s">
        <v>81</v>
      </c>
      <c r="W573" s="278" t="s">
        <v>81</v>
      </c>
      <c r="X573" s="277" t="s">
        <v>94</v>
      </c>
      <c r="Y573" s="277" t="s">
        <v>94</v>
      </c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63"/>
      <c r="E574" s="871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63"/>
      <c r="E575" s="871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7"/>
      <c r="D576" s="863"/>
      <c r="E576" s="871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9"/>
      <c r="D577" s="863"/>
      <c r="E577" s="864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9"/>
      <c r="D578" s="863"/>
      <c r="E578" s="864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9"/>
      <c r="D579" s="863"/>
      <c r="E579" s="864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9"/>
      <c r="D580" s="863"/>
      <c r="E580" s="864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9"/>
      <c r="D581" s="863"/>
      <c r="E581" s="864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9"/>
      <c r="D582" s="863"/>
      <c r="E582" s="864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9"/>
      <c r="D583" s="863"/>
      <c r="E583" s="864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9"/>
      <c r="D584" s="863"/>
      <c r="E584" s="864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90"/>
      <c r="D585" s="865"/>
      <c r="E585" s="866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7" t="s">
        <v>124</v>
      </c>
      <c r="D588" s="868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9"/>
      <c r="D589" s="870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117</v>
      </c>
      <c r="D598" s="872">
        <v>43019</v>
      </c>
      <c r="E598" s="873"/>
      <c r="F598" s="873"/>
      <c r="G598" s="871"/>
      <c r="H598" s="255"/>
      <c r="I598" s="256"/>
      <c r="J598" s="256"/>
      <c r="K598" s="257"/>
      <c r="L598" s="257"/>
      <c r="M598" s="874" t="s">
        <v>118</v>
      </c>
      <c r="N598" s="875"/>
      <c r="O598" s="875"/>
      <c r="P598" s="876"/>
      <c r="Q598" s="874" t="s">
        <v>187</v>
      </c>
      <c r="R598" s="875"/>
      <c r="S598" s="875"/>
      <c r="T598" s="875"/>
      <c r="U598" s="876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119</v>
      </c>
      <c r="D600" s="877" t="s">
        <v>120</v>
      </c>
      <c r="E600" s="878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9" t="s">
        <v>14</v>
      </c>
      <c r="R600" s="880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880</v>
      </c>
      <c r="D601" s="881"/>
      <c r="E601" s="882"/>
      <c r="F601" s="305"/>
      <c r="G601" s="268"/>
      <c r="H601" s="269"/>
      <c r="I601" s="270" t="s">
        <v>185</v>
      </c>
      <c r="J601" s="270" t="s">
        <v>185</v>
      </c>
      <c r="K601" s="270" t="s">
        <v>185</v>
      </c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 t="s">
        <v>15</v>
      </c>
      <c r="V601" s="269" t="s">
        <v>15</v>
      </c>
      <c r="W601" s="269" t="s">
        <v>94</v>
      </c>
      <c r="X601" s="269"/>
      <c r="Y601" s="269"/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>
        <v>881</v>
      </c>
      <c r="D602" s="863"/>
      <c r="E602" s="871"/>
      <c r="F602" s="283"/>
      <c r="G602" s="276"/>
      <c r="H602" s="277"/>
      <c r="I602" s="277"/>
      <c r="J602" s="277"/>
      <c r="K602" s="277"/>
      <c r="L602" s="278" t="s">
        <v>185</v>
      </c>
      <c r="M602" s="278" t="s">
        <v>185</v>
      </c>
      <c r="N602" s="278" t="s">
        <v>185</v>
      </c>
      <c r="O602" s="277"/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 t="s">
        <v>15</v>
      </c>
      <c r="X602" s="277" t="s">
        <v>15</v>
      </c>
      <c r="Y602" s="277" t="s">
        <v>15</v>
      </c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315">
        <v>886</v>
      </c>
      <c r="D603" s="863"/>
      <c r="E603" s="871"/>
      <c r="F603" s="283"/>
      <c r="G603" s="276"/>
      <c r="H603" s="277"/>
      <c r="I603" s="277"/>
      <c r="J603" s="277"/>
      <c r="K603" s="277" t="s">
        <v>15</v>
      </c>
      <c r="L603" s="277" t="s">
        <v>15</v>
      </c>
      <c r="M603" s="277" t="s">
        <v>15</v>
      </c>
      <c r="N603" s="277"/>
      <c r="O603" s="278" t="s">
        <v>187</v>
      </c>
      <c r="P603" s="282" t="s">
        <v>187</v>
      </c>
      <c r="Q603" s="276" t="s">
        <v>14</v>
      </c>
      <c r="R603" s="279" t="s">
        <v>14</v>
      </c>
      <c r="S603" s="276"/>
      <c r="T603" s="277"/>
      <c r="U603" s="277"/>
      <c r="V603" s="277"/>
      <c r="W603" s="277"/>
      <c r="X603" s="277" t="s">
        <v>81</v>
      </c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39</v>
      </c>
      <c r="D604" s="863"/>
      <c r="E604" s="871"/>
      <c r="F604" s="283"/>
      <c r="G604" s="276"/>
      <c r="H604" s="277" t="s">
        <v>232</v>
      </c>
      <c r="I604" s="277"/>
      <c r="J604" s="277"/>
      <c r="K604" s="277"/>
      <c r="L604" s="277"/>
      <c r="M604" s="277"/>
      <c r="N604" s="277" t="s">
        <v>15</v>
      </c>
      <c r="O604" s="277" t="s">
        <v>15</v>
      </c>
      <c r="P604" s="279" t="s">
        <v>15</v>
      </c>
      <c r="Q604" s="276" t="s">
        <v>14</v>
      </c>
      <c r="R604" s="279" t="s">
        <v>14</v>
      </c>
      <c r="S604" s="276"/>
      <c r="T604" s="277"/>
      <c r="U604" s="278" t="s">
        <v>187</v>
      </c>
      <c r="V604" s="278" t="s">
        <v>187</v>
      </c>
      <c r="W604" s="278" t="s">
        <v>187</v>
      </c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63"/>
      <c r="E605" s="871"/>
      <c r="F605" s="283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63"/>
      <c r="E606" s="871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63"/>
      <c r="E607" s="871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63"/>
      <c r="E608" s="871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7"/>
      <c r="D609" s="863"/>
      <c r="E609" s="871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9"/>
      <c r="D610" s="863"/>
      <c r="E610" s="864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9"/>
      <c r="D611" s="863"/>
      <c r="E611" s="864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9"/>
      <c r="D612" s="863"/>
      <c r="E612" s="864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9"/>
      <c r="D613" s="863"/>
      <c r="E613" s="864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9"/>
      <c r="D614" s="863"/>
      <c r="E614" s="864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9"/>
      <c r="D615" s="863"/>
      <c r="E615" s="864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9"/>
      <c r="D616" s="863"/>
      <c r="E616" s="864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9"/>
      <c r="D617" s="863"/>
      <c r="E617" s="864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90"/>
      <c r="D618" s="865"/>
      <c r="E618" s="866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7" t="s">
        <v>124</v>
      </c>
      <c r="D621" s="868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9"/>
      <c r="D622" s="870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117</v>
      </c>
      <c r="D631" s="872">
        <v>43019</v>
      </c>
      <c r="E631" s="873"/>
      <c r="F631" s="873"/>
      <c r="G631" s="871"/>
      <c r="H631" s="255"/>
      <c r="I631" s="256"/>
      <c r="J631" s="256"/>
      <c r="K631" s="257"/>
      <c r="L631" s="257"/>
      <c r="M631" s="874" t="s">
        <v>118</v>
      </c>
      <c r="N631" s="875"/>
      <c r="O631" s="875"/>
      <c r="P631" s="876"/>
      <c r="Q631" s="874" t="s">
        <v>46</v>
      </c>
      <c r="R631" s="875"/>
      <c r="S631" s="875"/>
      <c r="T631" s="875"/>
      <c r="U631" s="876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119</v>
      </c>
      <c r="D633" s="877" t="s">
        <v>120</v>
      </c>
      <c r="E633" s="878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9" t="s">
        <v>14</v>
      </c>
      <c r="R633" s="880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 t="s">
        <v>52</v>
      </c>
      <c r="D634" s="881"/>
      <c r="E634" s="882"/>
      <c r="F634" s="305"/>
      <c r="G634" s="268"/>
      <c r="H634" s="269"/>
      <c r="I634" s="269"/>
      <c r="J634" s="269"/>
      <c r="K634" s="269"/>
      <c r="L634" s="269"/>
      <c r="M634" s="270" t="s">
        <v>35</v>
      </c>
      <c r="N634" s="270" t="s">
        <v>35</v>
      </c>
      <c r="O634" s="269" t="s">
        <v>190</v>
      </c>
      <c r="P634" s="271" t="s">
        <v>190</v>
      </c>
      <c r="Q634" s="268" t="s">
        <v>14</v>
      </c>
      <c r="R634" s="271" t="s">
        <v>14</v>
      </c>
      <c r="S634" s="268"/>
      <c r="T634" s="269" t="s">
        <v>190</v>
      </c>
      <c r="U634" s="270" t="s">
        <v>46</v>
      </c>
      <c r="V634" s="269" t="s">
        <v>60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 t="s">
        <v>111</v>
      </c>
      <c r="D635" s="863"/>
      <c r="E635" s="871"/>
      <c r="F635" s="283"/>
      <c r="G635" s="276"/>
      <c r="H635" s="277"/>
      <c r="I635" s="277"/>
      <c r="J635" s="277"/>
      <c r="K635" s="277" t="s">
        <v>190</v>
      </c>
      <c r="L635" s="277" t="s">
        <v>190</v>
      </c>
      <c r="M635" s="277"/>
      <c r="N635" s="277"/>
      <c r="O635" s="278" t="s">
        <v>46</v>
      </c>
      <c r="P635" s="282" t="s">
        <v>46</v>
      </c>
      <c r="Q635" s="276" t="s">
        <v>14</v>
      </c>
      <c r="R635" s="279" t="s">
        <v>14</v>
      </c>
      <c r="S635" s="276"/>
      <c r="T635" s="277"/>
      <c r="U635" s="277" t="s">
        <v>190</v>
      </c>
      <c r="V635" s="277"/>
      <c r="W635" s="278" t="s">
        <v>46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53</v>
      </c>
      <c r="D636" s="863"/>
      <c r="E636" s="871"/>
      <c r="F636" s="283"/>
      <c r="G636" s="276"/>
      <c r="H636" s="277"/>
      <c r="I636" s="278" t="s">
        <v>35</v>
      </c>
      <c r="J636" s="278" t="s">
        <v>35</v>
      </c>
      <c r="K636" s="277"/>
      <c r="L636" s="277"/>
      <c r="M636" s="277" t="s">
        <v>94</v>
      </c>
      <c r="N636" s="277" t="s">
        <v>94</v>
      </c>
      <c r="O636" s="277"/>
      <c r="P636" s="279"/>
      <c r="Q636" s="276" t="s">
        <v>14</v>
      </c>
      <c r="R636" s="279" t="s">
        <v>14</v>
      </c>
      <c r="S636" s="276"/>
      <c r="T636" s="277" t="s">
        <v>94</v>
      </c>
      <c r="U636" s="277"/>
      <c r="V636" s="278" t="s">
        <v>46</v>
      </c>
      <c r="W636" s="277"/>
      <c r="X636" s="277"/>
      <c r="Y636" s="277"/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114</v>
      </c>
      <c r="D637" s="863"/>
      <c r="E637" s="871"/>
      <c r="F637" s="283"/>
      <c r="G637" s="276"/>
      <c r="H637" s="277"/>
      <c r="I637" s="277"/>
      <c r="J637" s="277"/>
      <c r="K637" s="278" t="s">
        <v>35</v>
      </c>
      <c r="L637" s="278" t="s">
        <v>35</v>
      </c>
      <c r="M637" s="277"/>
      <c r="N637" s="277"/>
      <c r="O637" s="277" t="s">
        <v>94</v>
      </c>
      <c r="P637" s="279" t="s">
        <v>94</v>
      </c>
      <c r="Q637" s="276" t="s">
        <v>14</v>
      </c>
      <c r="R637" s="279" t="s">
        <v>14</v>
      </c>
      <c r="S637" s="276" t="s">
        <v>94</v>
      </c>
      <c r="T637" s="278" t="s">
        <v>46</v>
      </c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63"/>
      <c r="E638" s="871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63"/>
      <c r="E639" s="871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63"/>
      <c r="E640" s="871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63"/>
      <c r="E641" s="871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7"/>
      <c r="D642" s="863"/>
      <c r="E642" s="871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9"/>
      <c r="D643" s="863"/>
      <c r="E643" s="864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9"/>
      <c r="D644" s="863"/>
      <c r="E644" s="864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9"/>
      <c r="D645" s="863"/>
      <c r="E645" s="864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9"/>
      <c r="D646" s="863"/>
      <c r="E646" s="864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9"/>
      <c r="D647" s="863"/>
      <c r="E647" s="864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9"/>
      <c r="D648" s="863"/>
      <c r="E648" s="864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9"/>
      <c r="D649" s="863"/>
      <c r="E649" s="864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9"/>
      <c r="D650" s="863"/>
      <c r="E650" s="864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90"/>
      <c r="D651" s="865"/>
      <c r="E651" s="866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7" t="s">
        <v>124</v>
      </c>
      <c r="D654" s="868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9"/>
      <c r="D655" s="870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117</v>
      </c>
      <c r="D664" s="872">
        <v>43019</v>
      </c>
      <c r="E664" s="873"/>
      <c r="F664" s="873"/>
      <c r="G664" s="871"/>
      <c r="H664" s="255"/>
      <c r="I664" s="256"/>
      <c r="J664" s="256"/>
      <c r="K664" s="257"/>
      <c r="L664" s="257"/>
      <c r="M664" s="874" t="s">
        <v>118</v>
      </c>
      <c r="N664" s="875"/>
      <c r="O664" s="875"/>
      <c r="P664" s="876"/>
      <c r="Q664" s="874"/>
      <c r="R664" s="875"/>
      <c r="S664" s="875"/>
      <c r="T664" s="875"/>
      <c r="U664" s="876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119</v>
      </c>
      <c r="D666" s="877" t="s">
        <v>120</v>
      </c>
      <c r="E666" s="878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9" t="s">
        <v>14</v>
      </c>
      <c r="R666" s="880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81"/>
      <c r="E667" s="882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63"/>
      <c r="E668" s="871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63"/>
      <c r="E669" s="871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63"/>
      <c r="E670" s="871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63"/>
      <c r="E671" s="871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63"/>
      <c r="E672" s="871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63"/>
      <c r="E673" s="871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63"/>
      <c r="E674" s="871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7"/>
      <c r="D675" s="863"/>
      <c r="E675" s="871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9"/>
      <c r="D676" s="863"/>
      <c r="E676" s="864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9"/>
      <c r="D677" s="863"/>
      <c r="E677" s="864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9"/>
      <c r="D678" s="863"/>
      <c r="E678" s="864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9"/>
      <c r="D679" s="863"/>
      <c r="E679" s="864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9"/>
      <c r="D680" s="863"/>
      <c r="E680" s="864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9"/>
      <c r="D681" s="863"/>
      <c r="E681" s="864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9"/>
      <c r="D682" s="863"/>
      <c r="E682" s="864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9"/>
      <c r="D683" s="863"/>
      <c r="E683" s="864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90"/>
      <c r="D684" s="865"/>
      <c r="E684" s="866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7" t="s">
        <v>124</v>
      </c>
      <c r="D687" s="868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9"/>
      <c r="D688" s="870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117</v>
      </c>
      <c r="D697" s="872">
        <v>43019</v>
      </c>
      <c r="E697" s="873"/>
      <c r="F697" s="873"/>
      <c r="G697" s="871"/>
      <c r="H697" s="255"/>
      <c r="I697" s="256"/>
      <c r="J697" s="256"/>
      <c r="K697" s="257"/>
      <c r="L697" s="257"/>
      <c r="M697" s="874" t="s">
        <v>118</v>
      </c>
      <c r="N697" s="875"/>
      <c r="O697" s="875"/>
      <c r="P697" s="876"/>
      <c r="Q697" s="874"/>
      <c r="R697" s="875"/>
      <c r="S697" s="875"/>
      <c r="T697" s="875"/>
      <c r="U697" s="876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119</v>
      </c>
      <c r="D699" s="883" t="s">
        <v>120</v>
      </c>
      <c r="E699" s="884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9" t="s">
        <v>14</v>
      </c>
      <c r="R699" s="880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81"/>
      <c r="E700" s="882"/>
      <c r="F700" s="305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63"/>
      <c r="E701" s="871"/>
      <c r="F701" s="283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63"/>
      <c r="E702" s="871"/>
      <c r="F702" s="283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63"/>
      <c r="E703" s="871"/>
      <c r="F703" s="283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63"/>
      <c r="E704" s="871"/>
      <c r="F704" s="283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63"/>
      <c r="E705" s="871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63"/>
      <c r="E706" s="871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63"/>
      <c r="E707" s="871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7"/>
      <c r="D708" s="863"/>
      <c r="E708" s="871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9"/>
      <c r="D709" s="863"/>
      <c r="E709" s="864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9"/>
      <c r="D710" s="863"/>
      <c r="E710" s="864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9"/>
      <c r="D711" s="863"/>
      <c r="E711" s="864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9"/>
      <c r="D712" s="863"/>
      <c r="E712" s="864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9"/>
      <c r="D713" s="863"/>
      <c r="E713" s="864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9"/>
      <c r="D714" s="863"/>
      <c r="E714" s="864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9"/>
      <c r="D715" s="863"/>
      <c r="E715" s="864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9"/>
      <c r="D716" s="863"/>
      <c r="E716" s="864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90"/>
      <c r="D717" s="865"/>
      <c r="E717" s="866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7" t="s">
        <v>124</v>
      </c>
      <c r="D720" s="868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9"/>
      <c r="D721" s="870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117</v>
      </c>
      <c r="D730" s="872">
        <v>43019</v>
      </c>
      <c r="E730" s="873"/>
      <c r="F730" s="873"/>
      <c r="G730" s="871"/>
      <c r="H730" s="255"/>
      <c r="I730" s="256"/>
      <c r="J730" s="256"/>
      <c r="K730" s="257"/>
      <c r="L730" s="257"/>
      <c r="M730" s="874" t="s">
        <v>118</v>
      </c>
      <c r="N730" s="875"/>
      <c r="O730" s="875"/>
      <c r="P730" s="876"/>
      <c r="Q730" s="874"/>
      <c r="R730" s="875"/>
      <c r="S730" s="875"/>
      <c r="T730" s="875"/>
      <c r="U730" s="876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119</v>
      </c>
      <c r="D732" s="877" t="s">
        <v>120</v>
      </c>
      <c r="E732" s="878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9" t="s">
        <v>14</v>
      </c>
      <c r="R732" s="880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81"/>
      <c r="E733" s="882"/>
      <c r="F733" s="305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63"/>
      <c r="E734" s="871"/>
      <c r="F734" s="283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63"/>
      <c r="E735" s="871"/>
      <c r="F735" s="283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63"/>
      <c r="E736" s="871"/>
      <c r="F736" s="283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63"/>
      <c r="E737" s="871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63"/>
      <c r="E738" s="871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63"/>
      <c r="E739" s="871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63"/>
      <c r="E740" s="871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7"/>
      <c r="D741" s="863"/>
      <c r="E741" s="871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9"/>
      <c r="D742" s="863"/>
      <c r="E742" s="864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9"/>
      <c r="D743" s="863"/>
      <c r="E743" s="864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9"/>
      <c r="D744" s="863"/>
      <c r="E744" s="864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9"/>
      <c r="D745" s="863"/>
      <c r="E745" s="864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9"/>
      <c r="D746" s="863"/>
      <c r="E746" s="864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9"/>
      <c r="D747" s="863"/>
      <c r="E747" s="864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9"/>
      <c r="D748" s="863"/>
      <c r="E748" s="864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9"/>
      <c r="D749" s="863"/>
      <c r="E749" s="864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90"/>
      <c r="D750" s="865"/>
      <c r="E750" s="866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7" t="s">
        <v>124</v>
      </c>
      <c r="D753" s="868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9"/>
      <c r="D754" s="870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117</v>
      </c>
      <c r="D763" s="872">
        <v>43019</v>
      </c>
      <c r="E763" s="873"/>
      <c r="F763" s="873"/>
      <c r="G763" s="871"/>
      <c r="H763" s="255"/>
      <c r="I763" s="256"/>
      <c r="J763" s="256"/>
      <c r="K763" s="257"/>
      <c r="L763" s="257"/>
      <c r="M763" s="874" t="s">
        <v>118</v>
      </c>
      <c r="N763" s="875"/>
      <c r="O763" s="875"/>
      <c r="P763" s="876"/>
      <c r="Q763" s="874"/>
      <c r="R763" s="875"/>
      <c r="S763" s="875"/>
      <c r="T763" s="875"/>
      <c r="U763" s="876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119</v>
      </c>
      <c r="D765" s="877" t="s">
        <v>120</v>
      </c>
      <c r="E765" s="878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9" t="s">
        <v>14</v>
      </c>
      <c r="R765" s="880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81"/>
      <c r="E766" s="882"/>
      <c r="F766" s="305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63"/>
      <c r="E767" s="871"/>
      <c r="F767" s="283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63"/>
      <c r="E768" s="871"/>
      <c r="F768" s="283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63"/>
      <c r="E769" s="871"/>
      <c r="F769" s="283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63"/>
      <c r="E770" s="871"/>
      <c r="F770" s="283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63"/>
      <c r="E771" s="871"/>
      <c r="F771" s="283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63"/>
      <c r="E772" s="871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63"/>
      <c r="E773" s="871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7"/>
      <c r="D774" s="863"/>
      <c r="E774" s="871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9"/>
      <c r="D775" s="863"/>
      <c r="E775" s="864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9"/>
      <c r="D776" s="863"/>
      <c r="E776" s="864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9"/>
      <c r="D777" s="863"/>
      <c r="E777" s="864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9"/>
      <c r="D778" s="863"/>
      <c r="E778" s="864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9"/>
      <c r="D779" s="863"/>
      <c r="E779" s="864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9"/>
      <c r="D780" s="863"/>
      <c r="E780" s="864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9"/>
      <c r="D781" s="863"/>
      <c r="E781" s="864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9"/>
      <c r="D782" s="863"/>
      <c r="E782" s="864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90"/>
      <c r="D783" s="865"/>
      <c r="E783" s="866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7" t="s">
        <v>124</v>
      </c>
      <c r="D786" s="868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9"/>
      <c r="D787" s="870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117</v>
      </c>
      <c r="D796" s="872">
        <v>43019</v>
      </c>
      <c r="E796" s="873"/>
      <c r="F796" s="873"/>
      <c r="G796" s="871"/>
      <c r="H796" s="255"/>
      <c r="I796" s="256"/>
      <c r="J796" s="256"/>
      <c r="K796" s="257"/>
      <c r="L796" s="257"/>
      <c r="M796" s="874" t="s">
        <v>118</v>
      </c>
      <c r="N796" s="875"/>
      <c r="O796" s="875"/>
      <c r="P796" s="876"/>
      <c r="Q796" s="874"/>
      <c r="R796" s="875"/>
      <c r="S796" s="875"/>
      <c r="T796" s="875"/>
      <c r="U796" s="876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119</v>
      </c>
      <c r="D798" s="877" t="s">
        <v>120</v>
      </c>
      <c r="E798" s="878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9" t="s">
        <v>14</v>
      </c>
      <c r="R798" s="880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81"/>
      <c r="E799" s="882"/>
      <c r="F799" s="305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63"/>
      <c r="E800" s="871"/>
      <c r="F800" s="283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63"/>
      <c r="E801" s="871"/>
      <c r="F801" s="283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63"/>
      <c r="E802" s="871"/>
      <c r="F802" s="283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63"/>
      <c r="E803" s="871"/>
      <c r="F803" s="283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63"/>
      <c r="E804" s="871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63"/>
      <c r="E805" s="871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63"/>
      <c r="E806" s="871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7"/>
      <c r="D807" s="863"/>
      <c r="E807" s="871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9"/>
      <c r="D808" s="863"/>
      <c r="E808" s="864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9"/>
      <c r="D809" s="863"/>
      <c r="E809" s="864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9"/>
      <c r="D810" s="863"/>
      <c r="E810" s="864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9"/>
      <c r="D811" s="863"/>
      <c r="E811" s="864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9"/>
      <c r="D812" s="863"/>
      <c r="E812" s="864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9"/>
      <c r="D813" s="863"/>
      <c r="E813" s="864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9"/>
      <c r="D814" s="863"/>
      <c r="E814" s="864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9"/>
      <c r="D815" s="863"/>
      <c r="E815" s="864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90"/>
      <c r="D816" s="865"/>
      <c r="E816" s="866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7" t="s">
        <v>124</v>
      </c>
      <c r="D819" s="868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9"/>
      <c r="D820" s="870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117</v>
      </c>
      <c r="D829" s="872">
        <v>43019</v>
      </c>
      <c r="E829" s="873"/>
      <c r="F829" s="873"/>
      <c r="G829" s="871"/>
      <c r="H829" s="255"/>
      <c r="I829" s="256"/>
      <c r="J829" s="256"/>
      <c r="K829" s="257"/>
      <c r="L829" s="257"/>
      <c r="M829" s="874" t="s">
        <v>118</v>
      </c>
      <c r="N829" s="875"/>
      <c r="O829" s="875"/>
      <c r="P829" s="876"/>
      <c r="Q829" s="874"/>
      <c r="R829" s="875"/>
      <c r="S829" s="875"/>
      <c r="T829" s="875"/>
      <c r="U829" s="876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119</v>
      </c>
      <c r="D831" s="877" t="s">
        <v>120</v>
      </c>
      <c r="E831" s="878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9" t="s">
        <v>14</v>
      </c>
      <c r="R831" s="880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81"/>
      <c r="E832" s="882"/>
      <c r="F832" s="305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63"/>
      <c r="E833" s="871"/>
      <c r="F833" s="283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63"/>
      <c r="E834" s="871"/>
      <c r="F834" s="283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63"/>
      <c r="E835" s="871"/>
      <c r="F835" s="283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63"/>
      <c r="E836" s="871"/>
      <c r="F836" s="283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63"/>
      <c r="E837" s="871"/>
      <c r="F837" s="283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63"/>
      <c r="E838" s="871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63"/>
      <c r="E839" s="871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7"/>
      <c r="D840" s="863"/>
      <c r="E840" s="871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9"/>
      <c r="D841" s="863"/>
      <c r="E841" s="864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9"/>
      <c r="D842" s="863"/>
      <c r="E842" s="864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9"/>
      <c r="D843" s="863"/>
      <c r="E843" s="864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9"/>
      <c r="D844" s="863"/>
      <c r="E844" s="864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9"/>
      <c r="D845" s="863"/>
      <c r="E845" s="864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9"/>
      <c r="D846" s="863"/>
      <c r="E846" s="864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9"/>
      <c r="D847" s="863"/>
      <c r="E847" s="864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9"/>
      <c r="D848" s="863"/>
      <c r="E848" s="864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90"/>
      <c r="D849" s="865"/>
      <c r="E849" s="866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7" t="s">
        <v>124</v>
      </c>
      <c r="D852" s="868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9"/>
      <c r="D853" s="870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117</v>
      </c>
      <c r="D862" s="872">
        <v>43019</v>
      </c>
      <c r="E862" s="873"/>
      <c r="F862" s="873"/>
      <c r="G862" s="871"/>
      <c r="H862" s="255"/>
      <c r="I862" s="256"/>
      <c r="J862" s="256"/>
      <c r="K862" s="257"/>
      <c r="L862" s="257"/>
      <c r="M862" s="874" t="s">
        <v>118</v>
      </c>
      <c r="N862" s="875"/>
      <c r="O862" s="875"/>
      <c r="P862" s="876"/>
      <c r="Q862" s="874"/>
      <c r="R862" s="875"/>
      <c r="S862" s="875"/>
      <c r="T862" s="875"/>
      <c r="U862" s="876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119</v>
      </c>
      <c r="D864" s="877" t="s">
        <v>120</v>
      </c>
      <c r="E864" s="878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9" t="s">
        <v>14</v>
      </c>
      <c r="R864" s="880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81"/>
      <c r="E865" s="882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63"/>
      <c r="E866" s="871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63"/>
      <c r="E867" s="871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63"/>
      <c r="E868" s="871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63"/>
      <c r="E869" s="871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63"/>
      <c r="E870" s="871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63"/>
      <c r="E871" s="871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63"/>
      <c r="E872" s="871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7"/>
      <c r="D873" s="863"/>
      <c r="E873" s="871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9"/>
      <c r="D874" s="863"/>
      <c r="E874" s="864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9"/>
      <c r="D875" s="863"/>
      <c r="E875" s="864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9"/>
      <c r="D876" s="863"/>
      <c r="E876" s="864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9"/>
      <c r="D877" s="863"/>
      <c r="E877" s="864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9"/>
      <c r="D878" s="863"/>
      <c r="E878" s="864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9"/>
      <c r="D879" s="863"/>
      <c r="E879" s="864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9"/>
      <c r="D880" s="863"/>
      <c r="E880" s="864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9"/>
      <c r="D881" s="863"/>
      <c r="E881" s="864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90"/>
      <c r="D882" s="865"/>
      <c r="E882" s="866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7" t="s">
        <v>124</v>
      </c>
      <c r="D885" s="868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9"/>
      <c r="D886" s="870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117</v>
      </c>
      <c r="D895" s="872">
        <v>83</v>
      </c>
      <c r="E895" s="873"/>
      <c r="F895" s="873"/>
      <c r="G895" s="871"/>
      <c r="H895" s="255"/>
      <c r="I895" s="256"/>
      <c r="J895" s="256"/>
      <c r="K895" s="257"/>
      <c r="L895" s="257"/>
      <c r="M895" s="874" t="s">
        <v>118</v>
      </c>
      <c r="N895" s="875"/>
      <c r="O895" s="875"/>
      <c r="P895" s="876"/>
      <c r="Q895" s="874"/>
      <c r="R895" s="875"/>
      <c r="S895" s="875"/>
      <c r="T895" s="875"/>
      <c r="U895" s="876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119</v>
      </c>
      <c r="D897" s="877" t="s">
        <v>120</v>
      </c>
      <c r="E897" s="878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9" t="s">
        <v>14</v>
      </c>
      <c r="R897" s="880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81"/>
      <c r="E898" s="882"/>
      <c r="F898" s="305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63"/>
      <c r="E899" s="871"/>
      <c r="F899" s="283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63"/>
      <c r="E900" s="871"/>
      <c r="F900" s="283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63"/>
      <c r="E901" s="871"/>
      <c r="F901" s="283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63"/>
      <c r="E902" s="871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63"/>
      <c r="E903" s="871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63"/>
      <c r="E904" s="871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63"/>
      <c r="E905" s="871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7"/>
      <c r="D906" s="863"/>
      <c r="E906" s="871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9"/>
      <c r="D907" s="863"/>
      <c r="E907" s="864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9"/>
      <c r="D908" s="863"/>
      <c r="E908" s="864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9"/>
      <c r="D909" s="863"/>
      <c r="E909" s="864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9"/>
      <c r="D910" s="863"/>
      <c r="E910" s="864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9"/>
      <c r="D911" s="863"/>
      <c r="E911" s="864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9"/>
      <c r="D912" s="863"/>
      <c r="E912" s="864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9"/>
      <c r="D913" s="863"/>
      <c r="E913" s="864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9"/>
      <c r="D914" s="863"/>
      <c r="E914" s="864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90"/>
      <c r="D915" s="865"/>
      <c r="E915" s="866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7" t="s">
        <v>124</v>
      </c>
      <c r="D918" s="868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9"/>
      <c r="D919" s="870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117</v>
      </c>
      <c r="D928" s="872">
        <v>43019</v>
      </c>
      <c r="E928" s="873"/>
      <c r="F928" s="873"/>
      <c r="G928" s="871"/>
      <c r="H928" s="255"/>
      <c r="I928" s="256"/>
      <c r="J928" s="256"/>
      <c r="K928" s="257"/>
      <c r="L928" s="257"/>
      <c r="M928" s="874" t="s">
        <v>118</v>
      </c>
      <c r="N928" s="875"/>
      <c r="O928" s="875"/>
      <c r="P928" s="876"/>
      <c r="Q928" s="874"/>
      <c r="R928" s="875"/>
      <c r="S928" s="875"/>
      <c r="T928" s="875"/>
      <c r="U928" s="876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119</v>
      </c>
      <c r="D930" s="877" t="s">
        <v>120</v>
      </c>
      <c r="E930" s="878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9" t="s">
        <v>14</v>
      </c>
      <c r="R930" s="880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81"/>
      <c r="E931" s="882"/>
      <c r="F931" s="305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63"/>
      <c r="E932" s="871"/>
      <c r="F932" s="283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63"/>
      <c r="E933" s="871"/>
      <c r="F933" s="283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63"/>
      <c r="E934" s="871"/>
      <c r="F934" s="283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63"/>
      <c r="E935" s="871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63"/>
      <c r="E936" s="871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63"/>
      <c r="E937" s="871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63"/>
      <c r="E938" s="871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7"/>
      <c r="D939" s="863"/>
      <c r="E939" s="871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9"/>
      <c r="D940" s="863"/>
      <c r="E940" s="864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9"/>
      <c r="D941" s="863"/>
      <c r="E941" s="864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9"/>
      <c r="D942" s="863"/>
      <c r="E942" s="864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9"/>
      <c r="D943" s="863"/>
      <c r="E943" s="864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9"/>
      <c r="D944" s="863"/>
      <c r="E944" s="864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9"/>
      <c r="D945" s="863"/>
      <c r="E945" s="864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9"/>
      <c r="D946" s="863"/>
      <c r="E946" s="864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9"/>
      <c r="D947" s="863"/>
      <c r="E947" s="864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90"/>
      <c r="D948" s="865"/>
      <c r="E948" s="866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7" t="s">
        <v>124</v>
      </c>
      <c r="D951" s="868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9"/>
      <c r="D952" s="870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117</v>
      </c>
      <c r="D961" s="872">
        <v>43019</v>
      </c>
      <c r="E961" s="873"/>
      <c r="F961" s="873"/>
      <c r="G961" s="871"/>
      <c r="H961" s="255"/>
      <c r="I961" s="256"/>
      <c r="J961" s="256"/>
      <c r="K961" s="257"/>
      <c r="L961" s="257"/>
      <c r="M961" s="874" t="s">
        <v>118</v>
      </c>
      <c r="N961" s="875"/>
      <c r="O961" s="875"/>
      <c r="P961" s="876"/>
      <c r="Q961" s="874"/>
      <c r="R961" s="875"/>
      <c r="S961" s="875"/>
      <c r="T961" s="875"/>
      <c r="U961" s="876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119</v>
      </c>
      <c r="D963" s="877" t="s">
        <v>120</v>
      </c>
      <c r="E963" s="878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9" t="s">
        <v>14</v>
      </c>
      <c r="R963" s="880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81"/>
      <c r="E964" s="882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63"/>
      <c r="E965" s="871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63"/>
      <c r="E966" s="871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63"/>
      <c r="E967" s="871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63"/>
      <c r="E968" s="871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63"/>
      <c r="E969" s="871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63"/>
      <c r="E970" s="871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63"/>
      <c r="E971" s="871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7"/>
      <c r="D972" s="863"/>
      <c r="E972" s="871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9"/>
      <c r="D973" s="863"/>
      <c r="E973" s="864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9"/>
      <c r="D974" s="863"/>
      <c r="E974" s="864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9"/>
      <c r="D975" s="863"/>
      <c r="E975" s="864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9"/>
      <c r="D976" s="863"/>
      <c r="E976" s="864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9"/>
      <c r="D977" s="863"/>
      <c r="E977" s="864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9"/>
      <c r="D978" s="863"/>
      <c r="E978" s="864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9"/>
      <c r="D979" s="863"/>
      <c r="E979" s="864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9"/>
      <c r="D980" s="863"/>
      <c r="E980" s="864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90"/>
      <c r="D981" s="865"/>
      <c r="E981" s="866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7" t="s">
        <v>124</v>
      </c>
      <c r="D984" s="868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9"/>
      <c r="D985" s="870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117</v>
      </c>
      <c r="D994" s="872">
        <v>43019</v>
      </c>
      <c r="E994" s="873"/>
      <c r="F994" s="873"/>
      <c r="G994" s="871"/>
      <c r="H994" s="255"/>
      <c r="I994" s="256"/>
      <c r="J994" s="256"/>
      <c r="K994" s="257"/>
      <c r="L994" s="257"/>
      <c r="M994" s="874" t="s">
        <v>118</v>
      </c>
      <c r="N994" s="875"/>
      <c r="O994" s="875"/>
      <c r="P994" s="876"/>
      <c r="Q994" s="874"/>
      <c r="R994" s="875"/>
      <c r="S994" s="875"/>
      <c r="T994" s="875"/>
      <c r="U994" s="876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119</v>
      </c>
      <c r="D996" s="877" t="s">
        <v>120</v>
      </c>
      <c r="E996" s="878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9" t="s">
        <v>14</v>
      </c>
      <c r="R996" s="880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81"/>
      <c r="E997" s="882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63"/>
      <c r="E998" s="871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63"/>
      <c r="E999" s="871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63"/>
      <c r="E1000" s="871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63"/>
      <c r="E1001" s="871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63"/>
      <c r="E1002" s="871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63"/>
      <c r="E1003" s="871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63"/>
      <c r="E1004" s="871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7"/>
      <c r="D1005" s="863"/>
      <c r="E1005" s="871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9"/>
      <c r="D1006" s="863"/>
      <c r="E1006" s="864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9"/>
      <c r="D1007" s="863"/>
      <c r="E1007" s="864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9"/>
      <c r="D1008" s="863"/>
      <c r="E1008" s="864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9"/>
      <c r="D1009" s="863"/>
      <c r="E1009" s="864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9"/>
      <c r="D1010" s="863"/>
      <c r="E1010" s="864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9"/>
      <c r="D1011" s="863"/>
      <c r="E1011" s="864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9"/>
      <c r="D1012" s="863"/>
      <c r="E1012" s="864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9"/>
      <c r="D1013" s="863"/>
      <c r="E1013" s="864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90"/>
      <c r="D1014" s="865"/>
      <c r="E1014" s="866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7" t="s">
        <v>124</v>
      </c>
      <c r="D1017" s="868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">
      <c r="C1018" s="869"/>
      <c r="D1018" s="870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25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25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25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25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117</v>
      </c>
      <c r="D1027" s="872">
        <v>43019</v>
      </c>
      <c r="E1027" s="873"/>
      <c r="F1027" s="873"/>
      <c r="G1027" s="871"/>
      <c r="H1027" s="255"/>
      <c r="I1027" s="256"/>
      <c r="J1027" s="256"/>
      <c r="K1027" s="257"/>
      <c r="L1027" s="257"/>
      <c r="M1027" s="874" t="s">
        <v>118</v>
      </c>
      <c r="N1027" s="875"/>
      <c r="O1027" s="875"/>
      <c r="P1027" s="876"/>
      <c r="Q1027" s="874"/>
      <c r="R1027" s="875"/>
      <c r="S1027" s="875"/>
      <c r="T1027" s="875"/>
      <c r="U1027" s="876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119</v>
      </c>
      <c r="D1029" s="877" t="s">
        <v>120</v>
      </c>
      <c r="E1029" s="878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9" t="s">
        <v>14</v>
      </c>
      <c r="R1029" s="880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81"/>
      <c r="E1030" s="882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63"/>
      <c r="E1031" s="871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63"/>
      <c r="E1032" s="871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63"/>
      <c r="E1033" s="871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63"/>
      <c r="E1034" s="871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63"/>
      <c r="E1035" s="871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63"/>
      <c r="E1036" s="871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63"/>
      <c r="E1037" s="871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7"/>
      <c r="D1038" s="863"/>
      <c r="E1038" s="871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9"/>
      <c r="D1039" s="863"/>
      <c r="E1039" s="864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9"/>
      <c r="D1040" s="863"/>
      <c r="E1040" s="864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9"/>
      <c r="D1041" s="863"/>
      <c r="E1041" s="864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9"/>
      <c r="D1042" s="863"/>
      <c r="E1042" s="864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9"/>
      <c r="D1043" s="863"/>
      <c r="E1043" s="864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9"/>
      <c r="D1044" s="863"/>
      <c r="E1044" s="864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9"/>
      <c r="D1045" s="863"/>
      <c r="E1045" s="864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9"/>
      <c r="D1046" s="863"/>
      <c r="E1046" s="864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90"/>
      <c r="D1047" s="865"/>
      <c r="E1047" s="866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7" t="s">
        <v>124</v>
      </c>
      <c r="D1050" s="868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">
      <c r="C1051" s="869"/>
      <c r="D1051" s="870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25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25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25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25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117</v>
      </c>
      <c r="D1060" s="872">
        <v>43019</v>
      </c>
      <c r="E1060" s="873"/>
      <c r="F1060" s="873"/>
      <c r="G1060" s="871"/>
      <c r="H1060" s="255"/>
      <c r="I1060" s="256"/>
      <c r="J1060" s="256"/>
      <c r="K1060" s="257"/>
      <c r="L1060" s="257"/>
      <c r="M1060" s="874" t="s">
        <v>118</v>
      </c>
      <c r="N1060" s="875"/>
      <c r="O1060" s="875"/>
      <c r="P1060" s="876"/>
      <c r="Q1060" s="874"/>
      <c r="R1060" s="875"/>
      <c r="S1060" s="875"/>
      <c r="T1060" s="875"/>
      <c r="U1060" s="876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119</v>
      </c>
      <c r="D1062" s="877" t="s">
        <v>120</v>
      </c>
      <c r="E1062" s="878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9" t="s">
        <v>14</v>
      </c>
      <c r="R1062" s="880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81"/>
      <c r="E1063" s="882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63"/>
      <c r="E1064" s="871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63"/>
      <c r="E1065" s="871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63"/>
      <c r="E1066" s="871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63"/>
      <c r="E1067" s="871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63"/>
      <c r="E1068" s="871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63"/>
      <c r="E1069" s="871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63"/>
      <c r="E1070" s="871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7"/>
      <c r="D1071" s="863"/>
      <c r="E1071" s="871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9"/>
      <c r="D1072" s="863"/>
      <c r="E1072" s="864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9"/>
      <c r="D1073" s="863"/>
      <c r="E1073" s="864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9"/>
      <c r="D1074" s="863"/>
      <c r="E1074" s="864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9"/>
      <c r="D1075" s="863"/>
      <c r="E1075" s="864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9"/>
      <c r="D1076" s="863"/>
      <c r="E1076" s="864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9"/>
      <c r="D1077" s="863"/>
      <c r="E1077" s="864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9"/>
      <c r="D1078" s="863"/>
      <c r="E1078" s="864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9"/>
      <c r="D1079" s="863"/>
      <c r="E1079" s="864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90"/>
      <c r="D1080" s="865"/>
      <c r="E1080" s="866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7" t="s">
        <v>124</v>
      </c>
      <c r="D1083" s="868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">
      <c r="C1084" s="869"/>
      <c r="D1084" s="870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25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25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25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25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117</v>
      </c>
      <c r="D1093" s="872">
        <v>43019</v>
      </c>
      <c r="E1093" s="873"/>
      <c r="F1093" s="873"/>
      <c r="G1093" s="871"/>
      <c r="H1093" s="255"/>
      <c r="I1093" s="256"/>
      <c r="J1093" s="256"/>
      <c r="K1093" s="257"/>
      <c r="L1093" s="257"/>
      <c r="M1093" s="874" t="s">
        <v>118</v>
      </c>
      <c r="N1093" s="875"/>
      <c r="O1093" s="875"/>
      <c r="P1093" s="876"/>
      <c r="Q1093" s="874"/>
      <c r="R1093" s="875"/>
      <c r="S1093" s="875"/>
      <c r="T1093" s="875"/>
      <c r="U1093" s="876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119</v>
      </c>
      <c r="D1095" s="877" t="s">
        <v>120</v>
      </c>
      <c r="E1095" s="878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9" t="s">
        <v>14</v>
      </c>
      <c r="R1095" s="880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81"/>
      <c r="E1096" s="882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63"/>
      <c r="E1097" s="871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63"/>
      <c r="E1098" s="871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63"/>
      <c r="E1099" s="871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63"/>
      <c r="E1100" s="871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63"/>
      <c r="E1101" s="871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63"/>
      <c r="E1102" s="871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63"/>
      <c r="E1103" s="871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7"/>
      <c r="D1104" s="863"/>
      <c r="E1104" s="871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9"/>
      <c r="D1105" s="863"/>
      <c r="E1105" s="864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9"/>
      <c r="D1106" s="863"/>
      <c r="E1106" s="864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9"/>
      <c r="D1107" s="863"/>
      <c r="E1107" s="864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9"/>
      <c r="D1108" s="863"/>
      <c r="E1108" s="864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9"/>
      <c r="D1109" s="863"/>
      <c r="E1109" s="864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9"/>
      <c r="D1110" s="863"/>
      <c r="E1110" s="864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9"/>
      <c r="D1111" s="863"/>
      <c r="E1111" s="864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9"/>
      <c r="D1112" s="863"/>
      <c r="E1112" s="864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90"/>
      <c r="D1113" s="865"/>
      <c r="E1113" s="866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7" t="s">
        <v>124</v>
      </c>
      <c r="D1116" s="868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">
      <c r="C1117" s="869"/>
      <c r="D1117" s="870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25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25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25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25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117</v>
      </c>
      <c r="D1126" s="872">
        <v>43019</v>
      </c>
      <c r="E1126" s="873"/>
      <c r="F1126" s="873"/>
      <c r="G1126" s="871"/>
      <c r="H1126" s="255"/>
      <c r="I1126" s="256"/>
      <c r="J1126" s="256"/>
      <c r="K1126" s="257"/>
      <c r="L1126" s="257"/>
      <c r="M1126" s="874" t="s">
        <v>118</v>
      </c>
      <c r="N1126" s="875"/>
      <c r="O1126" s="875"/>
      <c r="P1126" s="876"/>
      <c r="Q1126" s="874"/>
      <c r="R1126" s="875"/>
      <c r="S1126" s="875"/>
      <c r="T1126" s="875"/>
      <c r="U1126" s="876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119</v>
      </c>
      <c r="D1128" s="877" t="s">
        <v>120</v>
      </c>
      <c r="E1128" s="878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9" t="s">
        <v>14</v>
      </c>
      <c r="R1128" s="880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81"/>
      <c r="E1129" s="882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63"/>
      <c r="E1130" s="871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63"/>
      <c r="E1131" s="871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63"/>
      <c r="E1132" s="871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63"/>
      <c r="E1133" s="871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63"/>
      <c r="E1134" s="871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63"/>
      <c r="E1135" s="871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63"/>
      <c r="E1136" s="871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7"/>
      <c r="D1137" s="863"/>
      <c r="E1137" s="871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9"/>
      <c r="D1138" s="863"/>
      <c r="E1138" s="864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9"/>
      <c r="D1139" s="863"/>
      <c r="E1139" s="864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9"/>
      <c r="D1140" s="863"/>
      <c r="E1140" s="864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9"/>
      <c r="D1141" s="863"/>
      <c r="E1141" s="864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9"/>
      <c r="D1142" s="863"/>
      <c r="E1142" s="864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9"/>
      <c r="D1143" s="863"/>
      <c r="E1143" s="864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9"/>
      <c r="D1144" s="863"/>
      <c r="E1144" s="864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9"/>
      <c r="D1145" s="863"/>
      <c r="E1145" s="864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90"/>
      <c r="D1146" s="865"/>
      <c r="E1146" s="866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7" t="s">
        <v>124</v>
      </c>
      <c r="D1149" s="868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">
      <c r="C1150" s="869"/>
      <c r="D1150" s="870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25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25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25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25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117</v>
      </c>
      <c r="D1159" s="872">
        <v>43019</v>
      </c>
      <c r="E1159" s="873"/>
      <c r="F1159" s="873"/>
      <c r="G1159" s="871"/>
      <c r="H1159" s="255"/>
      <c r="I1159" s="256"/>
      <c r="J1159" s="256"/>
      <c r="K1159" s="257"/>
      <c r="L1159" s="257"/>
      <c r="M1159" s="874" t="s">
        <v>118</v>
      </c>
      <c r="N1159" s="875"/>
      <c r="O1159" s="875"/>
      <c r="P1159" s="876"/>
      <c r="Q1159" s="874"/>
      <c r="R1159" s="875"/>
      <c r="S1159" s="875"/>
      <c r="T1159" s="875"/>
      <c r="U1159" s="876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119</v>
      </c>
      <c r="D1161" s="877" t="s">
        <v>120</v>
      </c>
      <c r="E1161" s="878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9" t="s">
        <v>14</v>
      </c>
      <c r="R1161" s="880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81"/>
      <c r="E1162" s="882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63"/>
      <c r="E1163" s="871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63"/>
      <c r="E1164" s="871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63"/>
      <c r="E1165" s="871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63"/>
      <c r="E1166" s="871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63"/>
      <c r="E1167" s="871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63"/>
      <c r="E1168" s="871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63"/>
      <c r="E1169" s="871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7"/>
      <c r="D1170" s="863"/>
      <c r="E1170" s="871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9"/>
      <c r="D1171" s="863"/>
      <c r="E1171" s="864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9"/>
      <c r="D1172" s="863"/>
      <c r="E1172" s="864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9"/>
      <c r="D1173" s="863"/>
      <c r="E1173" s="864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9"/>
      <c r="D1174" s="863"/>
      <c r="E1174" s="864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9"/>
      <c r="D1175" s="863"/>
      <c r="E1175" s="864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9"/>
      <c r="D1176" s="863"/>
      <c r="E1176" s="864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9"/>
      <c r="D1177" s="863"/>
      <c r="E1177" s="864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9"/>
      <c r="D1178" s="863"/>
      <c r="E1178" s="864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90"/>
      <c r="D1179" s="865"/>
      <c r="E1179" s="866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7" t="s">
        <v>124</v>
      </c>
      <c r="D1182" s="868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">
      <c r="C1183" s="869"/>
      <c r="D1183" s="870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25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25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25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25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117</v>
      </c>
      <c r="D1192" s="872">
        <v>43019</v>
      </c>
      <c r="E1192" s="873"/>
      <c r="F1192" s="873"/>
      <c r="G1192" s="871"/>
      <c r="H1192" s="255"/>
      <c r="I1192" s="256"/>
      <c r="J1192" s="256"/>
      <c r="K1192" s="257"/>
      <c r="L1192" s="257"/>
      <c r="M1192" s="874" t="s">
        <v>118</v>
      </c>
      <c r="N1192" s="875"/>
      <c r="O1192" s="875"/>
      <c r="P1192" s="876"/>
      <c r="Q1192" s="874"/>
      <c r="R1192" s="875"/>
      <c r="S1192" s="875"/>
      <c r="T1192" s="875"/>
      <c r="U1192" s="876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119</v>
      </c>
      <c r="D1194" s="877" t="s">
        <v>120</v>
      </c>
      <c r="E1194" s="878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9" t="s">
        <v>14</v>
      </c>
      <c r="R1194" s="880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81"/>
      <c r="E1195" s="882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63"/>
      <c r="E1196" s="871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63"/>
      <c r="E1197" s="871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63"/>
      <c r="E1198" s="871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63"/>
      <c r="E1199" s="871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63"/>
      <c r="E1200" s="871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63"/>
      <c r="E1201" s="871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63"/>
      <c r="E1202" s="871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7"/>
      <c r="D1203" s="863"/>
      <c r="E1203" s="871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9"/>
      <c r="D1204" s="863"/>
      <c r="E1204" s="864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9"/>
      <c r="D1205" s="863"/>
      <c r="E1205" s="864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9"/>
      <c r="D1206" s="863"/>
      <c r="E1206" s="864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9"/>
      <c r="D1207" s="863"/>
      <c r="E1207" s="864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9"/>
      <c r="D1208" s="863"/>
      <c r="E1208" s="864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9"/>
      <c r="D1209" s="863"/>
      <c r="E1209" s="864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9"/>
      <c r="D1210" s="863"/>
      <c r="E1210" s="864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9"/>
      <c r="D1211" s="863"/>
      <c r="E1211" s="864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90"/>
      <c r="D1212" s="865"/>
      <c r="E1212" s="866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7" t="s">
        <v>124</v>
      </c>
      <c r="D1215" s="868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">
      <c r="C1216" s="869"/>
      <c r="D1216" s="870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25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25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25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25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W27" sqref="W27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/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0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28" t="s">
        <v>106</v>
      </c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/>
      </c>
      <c r="Z5" s="472" t="str">
        <f>searchRange(B5,'All Therapists'!$A$6:$Q$41)</f>
        <v/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/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0</v>
      </c>
      <c r="AC6" s="2">
        <f t="shared" si="1"/>
        <v>1.5</v>
      </c>
      <c r="AD6" s="2">
        <f t="shared" si="2"/>
        <v>0</v>
      </c>
      <c r="AE6" s="12">
        <f t="shared" si="3"/>
        <v>1.5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/>
      </c>
      <c r="AA7" s="474">
        <f t="shared" si="0"/>
        <v>9</v>
      </c>
      <c r="AB7" s="3">
        <f t="shared" si="4"/>
        <v>1.5</v>
      </c>
      <c r="AC7" s="3">
        <f t="shared" si="1"/>
        <v>0</v>
      </c>
      <c r="AD7" s="3">
        <f t="shared" si="2"/>
        <v>0</v>
      </c>
      <c r="AE7" s="10">
        <f t="shared" si="3"/>
        <v>1.5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0</v>
      </c>
      <c r="AC8" s="2">
        <f t="shared" si="1"/>
        <v>1.5</v>
      </c>
      <c r="AD8" s="2">
        <f t="shared" si="2"/>
        <v>0.5</v>
      </c>
      <c r="AE8" s="12">
        <f t="shared" si="3"/>
        <v>2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/>
      </c>
      <c r="AA9" s="474">
        <f t="shared" si="0"/>
        <v>12</v>
      </c>
      <c r="AB9" s="3">
        <f t="shared" si="4"/>
        <v>1</v>
      </c>
      <c r="AC9" s="3">
        <f t="shared" si="1"/>
        <v>0</v>
      </c>
      <c r="AD9" s="3">
        <f t="shared" si="2"/>
        <v>0.5</v>
      </c>
      <c r="AE9" s="10">
        <f t="shared" si="3"/>
        <v>1.5</v>
      </c>
      <c r="AF9" s="58"/>
    </row>
    <row r="10" spans="1:32" ht="15" customHeight="1" x14ac:dyDescent="0.25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/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0.5</v>
      </c>
      <c r="AC10" s="2">
        <f t="shared" si="1"/>
        <v>2</v>
      </c>
      <c r="AD10" s="2">
        <f t="shared" si="2"/>
        <v>0</v>
      </c>
      <c r="AE10" s="12">
        <f t="shared" si="3"/>
        <v>2.5</v>
      </c>
      <c r="AF10" s="59"/>
    </row>
    <row r="11" spans="1:32" ht="15" customHeight="1" x14ac:dyDescent="0.25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GB</v>
      </c>
      <c r="AA11" s="474">
        <f t="shared" si="0"/>
        <v>15</v>
      </c>
      <c r="AB11" s="3">
        <f t="shared" si="4"/>
        <v>1</v>
      </c>
      <c r="AC11" s="3">
        <f t="shared" si="1"/>
        <v>0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0</v>
      </c>
      <c r="AC12" s="2">
        <f t="shared" si="1"/>
        <v>2</v>
      </c>
      <c r="AD12" s="2">
        <f t="shared" si="2"/>
        <v>0</v>
      </c>
      <c r="AE12" s="12">
        <f t="shared" si="3"/>
        <v>2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0</v>
      </c>
      <c r="AC13" s="3">
        <f t="shared" si="1"/>
        <v>1</v>
      </c>
      <c r="AD13" s="3">
        <f t="shared" si="2"/>
        <v>1</v>
      </c>
      <c r="AE13" s="10">
        <f t="shared" si="3"/>
        <v>2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0</v>
      </c>
      <c r="AC14" s="2">
        <f t="shared" si="1"/>
        <v>1.5</v>
      </c>
      <c r="AD14" s="2">
        <f t="shared" si="2"/>
        <v>0</v>
      </c>
      <c r="AE14" s="12">
        <f t="shared" si="3"/>
        <v>1.5</v>
      </c>
      <c r="AF14" s="59"/>
    </row>
    <row r="15" spans="1:32" ht="15" customHeight="1" x14ac:dyDescent="0.25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0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/>
      </c>
      <c r="Z16" s="478" t="str">
        <f>searchRange(B16,'All Therapists'!$A$6:$Q$41)</f>
        <v/>
      </c>
      <c r="AA16" s="475">
        <f t="shared" si="0"/>
        <v>84</v>
      </c>
      <c r="AB16" s="2">
        <f t="shared" si="4"/>
        <v>1.5</v>
      </c>
      <c r="AC16" s="2">
        <f t="shared" si="1"/>
        <v>0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/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0</v>
      </c>
      <c r="AC17" s="3">
        <f t="shared" si="1"/>
        <v>1.5</v>
      </c>
      <c r="AD17" s="3">
        <f t="shared" si="2"/>
        <v>0</v>
      </c>
      <c r="AE17" s="10">
        <f t="shared" si="3"/>
        <v>1.5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/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0.5</v>
      </c>
      <c r="AE19" s="10">
        <f t="shared" si="3"/>
        <v>0.5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0</v>
      </c>
      <c r="AD20" s="2">
        <f t="shared" si="2"/>
        <v>0</v>
      </c>
      <c r="AE20" s="12">
        <f t="shared" si="3"/>
        <v>1.5</v>
      </c>
      <c r="AF20" s="59"/>
    </row>
    <row r="21" spans="1:33" ht="15" customHeight="1" thickBot="1" x14ac:dyDescent="0.3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0</v>
      </c>
      <c r="AC21" s="3">
        <f t="shared" si="1"/>
        <v>1.5</v>
      </c>
      <c r="AD21" s="490">
        <f t="shared" si="2"/>
        <v>0</v>
      </c>
      <c r="AE21" s="491">
        <f t="shared" si="3"/>
        <v>1.5</v>
      </c>
      <c r="AF21" s="492"/>
    </row>
    <row r="22" spans="1:33" ht="15" customHeight="1" thickBot="1" x14ac:dyDescent="0.3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904">
        <f ca="1">F27</f>
        <v>43065</v>
      </c>
      <c r="D27" s="905"/>
      <c r="E27" s="906"/>
      <c r="F27" s="910">
        <f ca="1">TODAY()+1</f>
        <v>43065</v>
      </c>
      <c r="G27" s="905"/>
      <c r="H27" s="90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907"/>
      <c r="D28" s="908"/>
      <c r="E28" s="909"/>
      <c r="F28" s="907"/>
      <c r="G28" s="908"/>
      <c r="H28" s="90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25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113"/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73">
        <f t="shared" si="4"/>
        <v>0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/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5" t="str">
        <f>searchRange(B6,'All Therapists'!$A$6:$Q$41)</f>
        <v/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/>
      </c>
      <c r="Z7" s="495" t="str">
        <f>searchRange(B7,'All Therapists'!$A$6:$Q$41)</f>
        <v>KC</v>
      </c>
      <c r="AA7" s="497">
        <f t="shared" si="0"/>
        <v>885</v>
      </c>
      <c r="AB7" s="3">
        <f t="shared" si="1"/>
        <v>1.5</v>
      </c>
      <c r="AC7" s="3">
        <f t="shared" si="2"/>
        <v>0</v>
      </c>
      <c r="AD7" s="3">
        <f t="shared" si="3"/>
        <v>0.5</v>
      </c>
      <c r="AE7" s="71">
        <f t="shared" si="4"/>
        <v>2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MW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/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0</v>
      </c>
      <c r="AC9" s="3">
        <f t="shared" si="2"/>
        <v>1.5</v>
      </c>
      <c r="AD9" s="3">
        <f t="shared" si="3"/>
        <v>0</v>
      </c>
      <c r="AE9" s="71">
        <f t="shared" si="4"/>
        <v>1.5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5" t="str">
        <f>searchRange(B10,'All Therapists'!$A$6:$Q$41)</f>
        <v/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/>
      </c>
      <c r="Z11" s="495" t="str">
        <f>searchRange(B11,'All Therapists'!$A$6:$Q$41)</f>
        <v/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73">
        <f t="shared" si="4"/>
        <v>0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/>
      </c>
      <c r="Z15" s="495" t="str">
        <f>searchRange(B15,'All Therapists'!$A$6:$Q$41)</f>
        <v/>
      </c>
      <c r="AA15" s="497" t="str">
        <f t="shared" si="0"/>
        <v>91B</v>
      </c>
      <c r="AB15" s="3">
        <f t="shared" si="1"/>
        <v>1.5</v>
      </c>
      <c r="AC15" s="3">
        <f t="shared" si="2"/>
        <v>0</v>
      </c>
      <c r="AD15" s="3">
        <f t="shared" si="3"/>
        <v>0.5</v>
      </c>
      <c r="AE15" s="71">
        <f t="shared" si="4"/>
        <v>2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5" t="str">
        <f>searchRange(B18,'All Therapists'!$A$6:$Q$41)</f>
        <v/>
      </c>
      <c r="AA18" s="498" t="str">
        <f t="shared" si="0"/>
        <v>93A</v>
      </c>
      <c r="AB18" s="2">
        <f t="shared" si="1"/>
        <v>1</v>
      </c>
      <c r="AC18" s="2">
        <f t="shared" si="2"/>
        <v>0</v>
      </c>
      <c r="AD18" s="2">
        <f t="shared" si="3"/>
        <v>0.5</v>
      </c>
      <c r="AE18" s="73">
        <f t="shared" si="4"/>
        <v>1.5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/>
      </c>
      <c r="Z19" s="495" t="str">
        <f>searchRange(B19,'All Therapists'!$A$6:$Q$41)</f>
        <v/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/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/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0</v>
      </c>
      <c r="AD23" s="3">
        <f t="shared" si="3"/>
        <v>0.5</v>
      </c>
      <c r="AE23" s="71">
        <f t="shared" si="4"/>
        <v>2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0</v>
      </c>
      <c r="AC24" s="2">
        <f t="shared" si="2"/>
        <v>1</v>
      </c>
      <c r="AD24" s="2">
        <f t="shared" si="3"/>
        <v>0.5</v>
      </c>
      <c r="AE24" s="73">
        <f t="shared" si="4"/>
        <v>1.5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/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0</v>
      </c>
      <c r="AC26" s="2">
        <f t="shared" si="2"/>
        <v>1.5</v>
      </c>
      <c r="AD26" s="2">
        <f t="shared" si="3"/>
        <v>0</v>
      </c>
      <c r="AE26" s="73">
        <f t="shared" si="4"/>
        <v>1.5</v>
      </c>
      <c r="AF26" s="118"/>
    </row>
    <row r="27" spans="1:32" ht="15" customHeight="1" x14ac:dyDescent="0.25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0</v>
      </c>
      <c r="AC29" s="3">
        <f t="shared" si="2"/>
        <v>0</v>
      </c>
      <c r="AD29" s="3">
        <f t="shared" si="3"/>
        <v>0</v>
      </c>
      <c r="AE29" s="71">
        <f t="shared" si="4"/>
        <v>0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/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911">
        <f ca="1">'3W Schedule'!C27</f>
        <v>43065</v>
      </c>
      <c r="D37" s="912"/>
      <c r="E37" s="913"/>
      <c r="F37" s="917">
        <f ca="1">'3W Schedule'!F27</f>
        <v>43065</v>
      </c>
      <c r="G37" s="912"/>
      <c r="H37" s="91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914"/>
      <c r="D38" s="915"/>
      <c r="E38" s="916"/>
      <c r="F38" s="914"/>
      <c r="G38" s="915"/>
      <c r="H38" s="91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>PD</v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6"/>
      <c r="B2" s="527" t="s">
        <v>128</v>
      </c>
      <c r="C2" s="719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0.5</v>
      </c>
      <c r="AF2" s="535"/>
      <c r="AG2" s="141"/>
    </row>
    <row r="3" spans="1:33" ht="15" customHeight="1" x14ac:dyDescent="0.25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918">
        <f ca="1">'3W Schedule'!C27</f>
        <v>43065</v>
      </c>
      <c r="D21" s="919"/>
      <c r="E21" s="920"/>
      <c r="F21" s="924">
        <f ca="1">'3W Schedule'!F27</f>
        <v>43065</v>
      </c>
      <c r="G21" s="919"/>
      <c r="H21" s="92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921"/>
      <c r="D22" s="922"/>
      <c r="E22" s="923"/>
      <c r="F22" s="921"/>
      <c r="G22" s="922"/>
      <c r="H22" s="92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>PD</v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6"/>
    <col min="2" max="2" width="8.5" style="316" customWidth="1"/>
    <col min="3" max="3" width="9" style="316" customWidth="1"/>
    <col min="4" max="4" width="5.875" style="316" customWidth="1"/>
    <col min="5" max="7" width="5" style="316" customWidth="1"/>
    <col min="8" max="8" width="4.8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75" style="316" customWidth="1"/>
    <col min="18" max="18" width="6" style="316" customWidth="1"/>
    <col min="19" max="27" width="5" style="316" customWidth="1"/>
    <col min="28" max="28" width="5.875" style="316" customWidth="1"/>
    <col min="29" max="31" width="5" style="316" customWidth="1"/>
    <col min="32" max="32" width="4.875" style="316" customWidth="1"/>
    <col min="33" max="33" width="5.5" style="316" customWidth="1"/>
    <col min="34" max="36" width="5" style="316" customWidth="1"/>
    <col min="37" max="37" width="6" style="316" customWidth="1"/>
    <col min="38" max="16384" width="11.25" style="316"/>
  </cols>
  <sheetData>
    <row r="1" spans="2:37" ht="15" customHeight="1" thickBot="1" x14ac:dyDescent="0.3"/>
    <row r="2" spans="2:37" ht="30.75" customHeight="1" thickBot="1" x14ac:dyDescent="0.3">
      <c r="B2" s="317" t="s">
        <v>117</v>
      </c>
      <c r="C2" s="934">
        <v>43019</v>
      </c>
      <c r="D2" s="935"/>
      <c r="E2" s="935"/>
      <c r="F2" s="930"/>
      <c r="G2" s="318"/>
      <c r="H2" s="319"/>
      <c r="I2" s="319"/>
      <c r="J2" s="320"/>
      <c r="K2" s="320"/>
      <c r="L2" s="936" t="s">
        <v>118</v>
      </c>
      <c r="M2" s="937"/>
      <c r="N2" s="937"/>
      <c r="O2" s="938"/>
      <c r="P2" s="939" t="s">
        <v>182</v>
      </c>
      <c r="Q2" s="937"/>
      <c r="R2" s="937"/>
      <c r="S2" s="937"/>
      <c r="T2" s="938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">
      <c r="B4" s="324" t="s">
        <v>119</v>
      </c>
      <c r="C4" s="940" t="s">
        <v>120</v>
      </c>
      <c r="D4" s="941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42" t="s">
        <v>14</v>
      </c>
      <c r="Q4" s="943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5.5" x14ac:dyDescent="0.25">
      <c r="B5" s="329">
        <v>3</v>
      </c>
      <c r="C5" s="944"/>
      <c r="D5" s="945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38.25" x14ac:dyDescent="0.25">
      <c r="B6" s="336">
        <v>8</v>
      </c>
      <c r="C6" s="946"/>
      <c r="D6" s="947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5.5" x14ac:dyDescent="0.25">
      <c r="B7" s="453">
        <v>11</v>
      </c>
      <c r="C7" s="946"/>
      <c r="D7" s="947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5.5" x14ac:dyDescent="0.25">
      <c r="B8" s="336">
        <v>12</v>
      </c>
      <c r="C8" s="946"/>
      <c r="D8" s="947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5.5" x14ac:dyDescent="0.25">
      <c r="B9" s="336">
        <v>18</v>
      </c>
      <c r="C9" s="929"/>
      <c r="D9" s="930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5.5" x14ac:dyDescent="0.25">
      <c r="B10" s="336">
        <v>84</v>
      </c>
      <c r="C10" s="929"/>
      <c r="D10" s="930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5.5" x14ac:dyDescent="0.25">
      <c r="B11" s="336">
        <v>85</v>
      </c>
      <c r="C11" s="929"/>
      <c r="D11" s="930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5.5" x14ac:dyDescent="0.25">
      <c r="B12" s="336">
        <v>86</v>
      </c>
      <c r="C12" s="929"/>
      <c r="D12" s="930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5.5" x14ac:dyDescent="0.25">
      <c r="B13" s="455" t="s">
        <v>131</v>
      </c>
      <c r="C13" s="929"/>
      <c r="D13" s="930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5.5" x14ac:dyDescent="0.25">
      <c r="B14" s="345" t="s">
        <v>132</v>
      </c>
      <c r="C14" s="929"/>
      <c r="D14" s="931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25">
      <c r="B15" s="347"/>
      <c r="C15" s="929"/>
      <c r="D15" s="931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25">
      <c r="B16" s="347"/>
      <c r="C16" s="929"/>
      <c r="D16" s="931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25">
      <c r="B17" s="347"/>
      <c r="C17" s="929"/>
      <c r="D17" s="931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25">
      <c r="B18" s="347"/>
      <c r="C18" s="929"/>
      <c r="D18" s="931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25">
      <c r="B19" s="347"/>
      <c r="C19" s="929"/>
      <c r="D19" s="931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25">
      <c r="B20" s="347"/>
      <c r="C20" s="929"/>
      <c r="D20" s="931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25">
      <c r="B21" s="347"/>
      <c r="C21" s="929"/>
      <c r="D21" s="931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75" thickBot="1" x14ac:dyDescent="0.3">
      <c r="B22" s="348"/>
      <c r="C22" s="932"/>
      <c r="D22" s="933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25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25">
      <c r="B25" s="925" t="s">
        <v>124</v>
      </c>
      <c r="C25" s="926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">
      <c r="B26" s="927"/>
      <c r="C26" s="928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25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25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25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25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25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25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25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25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25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25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25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25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25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25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25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25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25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25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25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25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25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25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25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25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25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25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25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25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25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25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25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25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25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25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25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25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25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25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25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25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25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25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25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25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25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25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25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25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25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25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25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25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25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25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25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25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25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25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25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25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25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25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25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25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25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25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25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25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25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25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75" x14ac:dyDescent="0.25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75" x14ac:dyDescent="0.25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75" x14ac:dyDescent="0.25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75" x14ac:dyDescent="0.25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75" x14ac:dyDescent="0.25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75" x14ac:dyDescent="0.25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75" x14ac:dyDescent="0.25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75" x14ac:dyDescent="0.25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75" x14ac:dyDescent="0.25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75" x14ac:dyDescent="0.25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75" x14ac:dyDescent="0.25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75" x14ac:dyDescent="0.25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75" x14ac:dyDescent="0.25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75" x14ac:dyDescent="0.25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75" x14ac:dyDescent="0.25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75" x14ac:dyDescent="0.25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75" x14ac:dyDescent="0.25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75" x14ac:dyDescent="0.25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75" x14ac:dyDescent="0.25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75" x14ac:dyDescent="0.25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75" x14ac:dyDescent="0.25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75" x14ac:dyDescent="0.25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75" x14ac:dyDescent="0.25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75" x14ac:dyDescent="0.25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75" x14ac:dyDescent="0.25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75" x14ac:dyDescent="0.25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75" x14ac:dyDescent="0.25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75" x14ac:dyDescent="0.25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75" x14ac:dyDescent="0.25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75" x14ac:dyDescent="0.25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75" x14ac:dyDescent="0.25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75" x14ac:dyDescent="0.25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75" x14ac:dyDescent="0.25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75" x14ac:dyDescent="0.25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75" x14ac:dyDescent="0.25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75" x14ac:dyDescent="0.25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75" x14ac:dyDescent="0.25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75" x14ac:dyDescent="0.25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75" x14ac:dyDescent="0.25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75" x14ac:dyDescent="0.25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75" x14ac:dyDescent="0.25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75" x14ac:dyDescent="0.25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75" x14ac:dyDescent="0.25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75" x14ac:dyDescent="0.25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75" x14ac:dyDescent="0.25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75" x14ac:dyDescent="0.25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75" x14ac:dyDescent="0.25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75" x14ac:dyDescent="0.25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75" x14ac:dyDescent="0.25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75" x14ac:dyDescent="0.25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75" x14ac:dyDescent="0.25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75" x14ac:dyDescent="0.25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75" x14ac:dyDescent="0.25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75" x14ac:dyDescent="0.25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75" x14ac:dyDescent="0.25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75" x14ac:dyDescent="0.25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75" x14ac:dyDescent="0.25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75" x14ac:dyDescent="0.25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75" x14ac:dyDescent="0.25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75" x14ac:dyDescent="0.25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75" x14ac:dyDescent="0.25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75" x14ac:dyDescent="0.25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75" x14ac:dyDescent="0.25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75" x14ac:dyDescent="0.25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75" x14ac:dyDescent="0.25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75" x14ac:dyDescent="0.25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75" x14ac:dyDescent="0.25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75" x14ac:dyDescent="0.25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75" x14ac:dyDescent="0.25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75" x14ac:dyDescent="0.25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75" x14ac:dyDescent="0.25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75" x14ac:dyDescent="0.25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75" x14ac:dyDescent="0.25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75" x14ac:dyDescent="0.25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75" x14ac:dyDescent="0.25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75" x14ac:dyDescent="0.25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75" x14ac:dyDescent="0.25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75" x14ac:dyDescent="0.25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75" x14ac:dyDescent="0.25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75" x14ac:dyDescent="0.25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75" x14ac:dyDescent="0.25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75" x14ac:dyDescent="0.25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75" x14ac:dyDescent="0.25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75" x14ac:dyDescent="0.25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75" x14ac:dyDescent="0.25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75" x14ac:dyDescent="0.25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75" x14ac:dyDescent="0.25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75" x14ac:dyDescent="0.25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75" x14ac:dyDescent="0.25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75" x14ac:dyDescent="0.25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75" x14ac:dyDescent="0.25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75" x14ac:dyDescent="0.25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75" x14ac:dyDescent="0.25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75" x14ac:dyDescent="0.25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75" x14ac:dyDescent="0.25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75" x14ac:dyDescent="0.25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75" x14ac:dyDescent="0.25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75" x14ac:dyDescent="0.25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75" x14ac:dyDescent="0.25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75" x14ac:dyDescent="0.25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75" x14ac:dyDescent="0.25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75" x14ac:dyDescent="0.25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75" x14ac:dyDescent="0.25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75" x14ac:dyDescent="0.25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75" x14ac:dyDescent="0.25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75" x14ac:dyDescent="0.25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75" x14ac:dyDescent="0.25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75" x14ac:dyDescent="0.25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75" x14ac:dyDescent="0.25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75" x14ac:dyDescent="0.25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75" x14ac:dyDescent="0.25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75" x14ac:dyDescent="0.25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75" x14ac:dyDescent="0.25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75" x14ac:dyDescent="0.25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75" x14ac:dyDescent="0.25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75" x14ac:dyDescent="0.25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75" x14ac:dyDescent="0.25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75" x14ac:dyDescent="0.25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75" x14ac:dyDescent="0.25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75" x14ac:dyDescent="0.25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75" x14ac:dyDescent="0.25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75" x14ac:dyDescent="0.25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75" x14ac:dyDescent="0.25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75" x14ac:dyDescent="0.25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75" x14ac:dyDescent="0.25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75" x14ac:dyDescent="0.25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75" x14ac:dyDescent="0.25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75" x14ac:dyDescent="0.25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75" x14ac:dyDescent="0.25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75" x14ac:dyDescent="0.25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75" x14ac:dyDescent="0.25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75" x14ac:dyDescent="0.25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75" x14ac:dyDescent="0.25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75" x14ac:dyDescent="0.25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75" x14ac:dyDescent="0.25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75" x14ac:dyDescent="0.25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75" x14ac:dyDescent="0.25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75" x14ac:dyDescent="0.25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75" x14ac:dyDescent="0.25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75" x14ac:dyDescent="0.25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75" x14ac:dyDescent="0.25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75" x14ac:dyDescent="0.25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75" x14ac:dyDescent="0.25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75" x14ac:dyDescent="0.25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75" x14ac:dyDescent="0.25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75" x14ac:dyDescent="0.25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75" x14ac:dyDescent="0.25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75" x14ac:dyDescent="0.25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75" x14ac:dyDescent="0.25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75" x14ac:dyDescent="0.25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75" x14ac:dyDescent="0.25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75" x14ac:dyDescent="0.25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75" x14ac:dyDescent="0.25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75" x14ac:dyDescent="0.25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75" x14ac:dyDescent="0.25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75" x14ac:dyDescent="0.25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75" x14ac:dyDescent="0.25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75" x14ac:dyDescent="0.25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75" x14ac:dyDescent="0.25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75" x14ac:dyDescent="0.25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75" x14ac:dyDescent="0.25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75" x14ac:dyDescent="0.25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75" x14ac:dyDescent="0.25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75" x14ac:dyDescent="0.25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75" x14ac:dyDescent="0.25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75" x14ac:dyDescent="0.25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75" x14ac:dyDescent="0.25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75" x14ac:dyDescent="0.25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75" x14ac:dyDescent="0.25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75" x14ac:dyDescent="0.25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75" x14ac:dyDescent="0.25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75" x14ac:dyDescent="0.25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75" x14ac:dyDescent="0.25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75" x14ac:dyDescent="0.25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75" x14ac:dyDescent="0.25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75" x14ac:dyDescent="0.25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75" x14ac:dyDescent="0.25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75" x14ac:dyDescent="0.25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75" x14ac:dyDescent="0.25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75" x14ac:dyDescent="0.25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75" x14ac:dyDescent="0.25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75" x14ac:dyDescent="0.25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75" x14ac:dyDescent="0.25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75" x14ac:dyDescent="0.25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75" x14ac:dyDescent="0.25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75" x14ac:dyDescent="0.25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75" x14ac:dyDescent="0.25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75" x14ac:dyDescent="0.25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75" x14ac:dyDescent="0.25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75" x14ac:dyDescent="0.25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75" x14ac:dyDescent="0.25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75" x14ac:dyDescent="0.25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75" x14ac:dyDescent="0.25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75" x14ac:dyDescent="0.25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75" x14ac:dyDescent="0.25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75" x14ac:dyDescent="0.25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75" x14ac:dyDescent="0.25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75" x14ac:dyDescent="0.25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75" x14ac:dyDescent="0.25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75" x14ac:dyDescent="0.25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75" x14ac:dyDescent="0.25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75" x14ac:dyDescent="0.25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75" x14ac:dyDescent="0.25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75" x14ac:dyDescent="0.25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75" x14ac:dyDescent="0.25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75" x14ac:dyDescent="0.25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75" x14ac:dyDescent="0.25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75" x14ac:dyDescent="0.25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75" x14ac:dyDescent="0.25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75" x14ac:dyDescent="0.25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75" x14ac:dyDescent="0.25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75" x14ac:dyDescent="0.25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75" x14ac:dyDescent="0.25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75" x14ac:dyDescent="0.25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75" x14ac:dyDescent="0.25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75" x14ac:dyDescent="0.25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75" x14ac:dyDescent="0.25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75" x14ac:dyDescent="0.25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75" x14ac:dyDescent="0.25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75" x14ac:dyDescent="0.25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75" x14ac:dyDescent="0.25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75" x14ac:dyDescent="0.25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75" x14ac:dyDescent="0.25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75" x14ac:dyDescent="0.25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75" x14ac:dyDescent="0.25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75" x14ac:dyDescent="0.25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75" x14ac:dyDescent="0.25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75" x14ac:dyDescent="0.25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75" x14ac:dyDescent="0.25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75" x14ac:dyDescent="0.25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75" x14ac:dyDescent="0.25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75" x14ac:dyDescent="0.25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75" x14ac:dyDescent="0.25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75" x14ac:dyDescent="0.25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75" x14ac:dyDescent="0.25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75" x14ac:dyDescent="0.25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75" x14ac:dyDescent="0.25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75" x14ac:dyDescent="0.25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75" x14ac:dyDescent="0.25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75" x14ac:dyDescent="0.25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75" x14ac:dyDescent="0.25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75" x14ac:dyDescent="0.25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75" x14ac:dyDescent="0.25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75" x14ac:dyDescent="0.25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75" x14ac:dyDescent="0.25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75" x14ac:dyDescent="0.25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75" x14ac:dyDescent="0.25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75" x14ac:dyDescent="0.25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75" x14ac:dyDescent="0.25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75" x14ac:dyDescent="0.25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75" x14ac:dyDescent="0.25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75" x14ac:dyDescent="0.25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75" x14ac:dyDescent="0.25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75" x14ac:dyDescent="0.25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75" x14ac:dyDescent="0.25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75" x14ac:dyDescent="0.25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75" x14ac:dyDescent="0.25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75" x14ac:dyDescent="0.25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75" x14ac:dyDescent="0.25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75" x14ac:dyDescent="0.25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75" x14ac:dyDescent="0.25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75" x14ac:dyDescent="0.25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75" x14ac:dyDescent="0.25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75" x14ac:dyDescent="0.25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75" x14ac:dyDescent="0.25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75" x14ac:dyDescent="0.25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75" x14ac:dyDescent="0.25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75" x14ac:dyDescent="0.25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75" x14ac:dyDescent="0.25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75" x14ac:dyDescent="0.25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75" x14ac:dyDescent="0.25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75" x14ac:dyDescent="0.25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75" x14ac:dyDescent="0.25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75" x14ac:dyDescent="0.25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75" x14ac:dyDescent="0.25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75" x14ac:dyDescent="0.25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75" x14ac:dyDescent="0.25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75" x14ac:dyDescent="0.25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75" x14ac:dyDescent="0.25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75" x14ac:dyDescent="0.25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75" x14ac:dyDescent="0.25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75" x14ac:dyDescent="0.25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75" x14ac:dyDescent="0.25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75" x14ac:dyDescent="0.25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75" x14ac:dyDescent="0.25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75" x14ac:dyDescent="0.25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75" x14ac:dyDescent="0.25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75" x14ac:dyDescent="0.25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75" x14ac:dyDescent="0.25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75" x14ac:dyDescent="0.25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75" x14ac:dyDescent="0.25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75" x14ac:dyDescent="0.25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75" x14ac:dyDescent="0.25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75" x14ac:dyDescent="0.25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75" x14ac:dyDescent="0.25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75" x14ac:dyDescent="0.25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75" x14ac:dyDescent="0.25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75" x14ac:dyDescent="0.25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75" x14ac:dyDescent="0.25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75" x14ac:dyDescent="0.25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75" x14ac:dyDescent="0.25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75" x14ac:dyDescent="0.25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75" x14ac:dyDescent="0.25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75" x14ac:dyDescent="0.25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75" x14ac:dyDescent="0.25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75" x14ac:dyDescent="0.25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75" x14ac:dyDescent="0.25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75" x14ac:dyDescent="0.25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75" x14ac:dyDescent="0.25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75" x14ac:dyDescent="0.25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75" x14ac:dyDescent="0.25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75" x14ac:dyDescent="0.25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75" x14ac:dyDescent="0.25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75" x14ac:dyDescent="0.25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75" x14ac:dyDescent="0.25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75" x14ac:dyDescent="0.25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75" x14ac:dyDescent="0.25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75" x14ac:dyDescent="0.25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75" x14ac:dyDescent="0.25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75" x14ac:dyDescent="0.25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75" x14ac:dyDescent="0.25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75" x14ac:dyDescent="0.25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75" x14ac:dyDescent="0.25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75" x14ac:dyDescent="0.25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75" x14ac:dyDescent="0.25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75" x14ac:dyDescent="0.25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75" x14ac:dyDescent="0.25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75" x14ac:dyDescent="0.25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75" x14ac:dyDescent="0.25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75" x14ac:dyDescent="0.25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75" x14ac:dyDescent="0.25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75" x14ac:dyDescent="0.25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75" x14ac:dyDescent="0.25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75" x14ac:dyDescent="0.25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75" x14ac:dyDescent="0.25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75" x14ac:dyDescent="0.25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75" x14ac:dyDescent="0.25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75" x14ac:dyDescent="0.25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75" x14ac:dyDescent="0.25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75" x14ac:dyDescent="0.25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75" x14ac:dyDescent="0.25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75" x14ac:dyDescent="0.25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75" x14ac:dyDescent="0.25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75" x14ac:dyDescent="0.25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75" x14ac:dyDescent="0.25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75" x14ac:dyDescent="0.25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75" x14ac:dyDescent="0.25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75" x14ac:dyDescent="0.25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75" x14ac:dyDescent="0.25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75" x14ac:dyDescent="0.25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75" x14ac:dyDescent="0.25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75" x14ac:dyDescent="0.25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75" x14ac:dyDescent="0.25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75" x14ac:dyDescent="0.25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75" x14ac:dyDescent="0.25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75" x14ac:dyDescent="0.25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75" x14ac:dyDescent="0.25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75" x14ac:dyDescent="0.25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75" x14ac:dyDescent="0.25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75" x14ac:dyDescent="0.25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75" x14ac:dyDescent="0.25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75" x14ac:dyDescent="0.25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75" x14ac:dyDescent="0.25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75" x14ac:dyDescent="0.25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75" x14ac:dyDescent="0.25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75" x14ac:dyDescent="0.25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75" x14ac:dyDescent="0.25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75" x14ac:dyDescent="0.25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75" x14ac:dyDescent="0.25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75" x14ac:dyDescent="0.25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75" x14ac:dyDescent="0.25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75" x14ac:dyDescent="0.25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75" x14ac:dyDescent="0.25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75" x14ac:dyDescent="0.25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75" x14ac:dyDescent="0.25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75" x14ac:dyDescent="0.25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75" x14ac:dyDescent="0.25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75" x14ac:dyDescent="0.25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75" x14ac:dyDescent="0.25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75" x14ac:dyDescent="0.25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75" x14ac:dyDescent="0.25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75" x14ac:dyDescent="0.25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75" x14ac:dyDescent="0.25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75" x14ac:dyDescent="0.25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75" x14ac:dyDescent="0.25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75" x14ac:dyDescent="0.25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75" x14ac:dyDescent="0.25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75" x14ac:dyDescent="0.25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75" x14ac:dyDescent="0.25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75" x14ac:dyDescent="0.25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75" x14ac:dyDescent="0.25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75" x14ac:dyDescent="0.25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75" x14ac:dyDescent="0.25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75" x14ac:dyDescent="0.25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75" x14ac:dyDescent="0.25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75" x14ac:dyDescent="0.25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75" x14ac:dyDescent="0.25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75" x14ac:dyDescent="0.25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75" x14ac:dyDescent="0.25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75" x14ac:dyDescent="0.25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75" x14ac:dyDescent="0.25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75" x14ac:dyDescent="0.25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75" x14ac:dyDescent="0.25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75" x14ac:dyDescent="0.25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75" x14ac:dyDescent="0.25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75" x14ac:dyDescent="0.25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75" x14ac:dyDescent="0.25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75" x14ac:dyDescent="0.25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75" x14ac:dyDescent="0.25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75" x14ac:dyDescent="0.25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75" x14ac:dyDescent="0.25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75" x14ac:dyDescent="0.25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75" x14ac:dyDescent="0.25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75" x14ac:dyDescent="0.25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75" x14ac:dyDescent="0.25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75" x14ac:dyDescent="0.25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75" x14ac:dyDescent="0.25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75" x14ac:dyDescent="0.25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75" x14ac:dyDescent="0.25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75" x14ac:dyDescent="0.25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75" x14ac:dyDescent="0.25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75" x14ac:dyDescent="0.25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75" x14ac:dyDescent="0.25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75" x14ac:dyDescent="0.25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75" x14ac:dyDescent="0.25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75" x14ac:dyDescent="0.25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75" x14ac:dyDescent="0.25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75" x14ac:dyDescent="0.25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75" x14ac:dyDescent="0.25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75" x14ac:dyDescent="0.25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75" x14ac:dyDescent="0.25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75" x14ac:dyDescent="0.25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75" x14ac:dyDescent="0.25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75" x14ac:dyDescent="0.25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75" x14ac:dyDescent="0.25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75" x14ac:dyDescent="0.25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75" x14ac:dyDescent="0.25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75" x14ac:dyDescent="0.25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75" x14ac:dyDescent="0.25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75" x14ac:dyDescent="0.25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75" x14ac:dyDescent="0.25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75" x14ac:dyDescent="0.25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75" x14ac:dyDescent="0.25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75" x14ac:dyDescent="0.25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75" x14ac:dyDescent="0.25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75" x14ac:dyDescent="0.25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75" x14ac:dyDescent="0.25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75" x14ac:dyDescent="0.25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75" x14ac:dyDescent="0.25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75" x14ac:dyDescent="0.25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75" x14ac:dyDescent="0.25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75" x14ac:dyDescent="0.25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75" x14ac:dyDescent="0.25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75" x14ac:dyDescent="0.25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75" x14ac:dyDescent="0.25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75" x14ac:dyDescent="0.25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75" x14ac:dyDescent="0.25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75" x14ac:dyDescent="0.25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75" x14ac:dyDescent="0.25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75" x14ac:dyDescent="0.25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75" x14ac:dyDescent="0.25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75" x14ac:dyDescent="0.25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75" x14ac:dyDescent="0.25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75" x14ac:dyDescent="0.25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75" x14ac:dyDescent="0.25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75" x14ac:dyDescent="0.25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75" x14ac:dyDescent="0.25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75" x14ac:dyDescent="0.25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75" x14ac:dyDescent="0.25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75" x14ac:dyDescent="0.25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75" x14ac:dyDescent="0.25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75" x14ac:dyDescent="0.25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75" x14ac:dyDescent="0.25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75" x14ac:dyDescent="0.25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75" x14ac:dyDescent="0.25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75" x14ac:dyDescent="0.25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75" x14ac:dyDescent="0.25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75" x14ac:dyDescent="0.25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75" x14ac:dyDescent="0.25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75" x14ac:dyDescent="0.25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75" x14ac:dyDescent="0.25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75" x14ac:dyDescent="0.25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75" x14ac:dyDescent="0.25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75" x14ac:dyDescent="0.25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75" x14ac:dyDescent="0.25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75" x14ac:dyDescent="0.25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75" x14ac:dyDescent="0.25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75" x14ac:dyDescent="0.25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75" x14ac:dyDescent="0.25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75" x14ac:dyDescent="0.25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75" x14ac:dyDescent="0.25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75" x14ac:dyDescent="0.25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75" x14ac:dyDescent="0.25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75" x14ac:dyDescent="0.25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75" x14ac:dyDescent="0.25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75" x14ac:dyDescent="0.25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75" x14ac:dyDescent="0.25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75" x14ac:dyDescent="0.25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75" x14ac:dyDescent="0.25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75" x14ac:dyDescent="0.25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75" x14ac:dyDescent="0.25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75" x14ac:dyDescent="0.25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75" x14ac:dyDescent="0.25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75" x14ac:dyDescent="0.25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75" x14ac:dyDescent="0.25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75" x14ac:dyDescent="0.25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75" x14ac:dyDescent="0.25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75" x14ac:dyDescent="0.25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75" x14ac:dyDescent="0.25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75" x14ac:dyDescent="0.25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75" x14ac:dyDescent="0.25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75" x14ac:dyDescent="0.25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75" x14ac:dyDescent="0.25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75" x14ac:dyDescent="0.25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75" x14ac:dyDescent="0.25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75" x14ac:dyDescent="0.25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75" x14ac:dyDescent="0.25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75" x14ac:dyDescent="0.25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75" x14ac:dyDescent="0.25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75" x14ac:dyDescent="0.25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75" x14ac:dyDescent="0.25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75" x14ac:dyDescent="0.25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75" x14ac:dyDescent="0.25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75" x14ac:dyDescent="0.25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75" x14ac:dyDescent="0.25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75" x14ac:dyDescent="0.25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75" x14ac:dyDescent="0.25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75" x14ac:dyDescent="0.25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75" x14ac:dyDescent="0.25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75" x14ac:dyDescent="0.25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75" x14ac:dyDescent="0.25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75" x14ac:dyDescent="0.25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75" x14ac:dyDescent="0.25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75" x14ac:dyDescent="0.25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75" x14ac:dyDescent="0.25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75" x14ac:dyDescent="0.25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75" x14ac:dyDescent="0.25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75" x14ac:dyDescent="0.25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75" x14ac:dyDescent="0.25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75" x14ac:dyDescent="0.25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75" x14ac:dyDescent="0.25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75" x14ac:dyDescent="0.25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75" x14ac:dyDescent="0.25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75" x14ac:dyDescent="0.25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75" x14ac:dyDescent="0.25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75" x14ac:dyDescent="0.25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75" x14ac:dyDescent="0.25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75" x14ac:dyDescent="0.25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75" x14ac:dyDescent="0.25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75" x14ac:dyDescent="0.25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75" x14ac:dyDescent="0.25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75" x14ac:dyDescent="0.25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75" x14ac:dyDescent="0.25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75" x14ac:dyDescent="0.25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75" x14ac:dyDescent="0.25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75" x14ac:dyDescent="0.25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75" x14ac:dyDescent="0.25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75" x14ac:dyDescent="0.25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75" x14ac:dyDescent="0.25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75" x14ac:dyDescent="0.25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75" x14ac:dyDescent="0.25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75" x14ac:dyDescent="0.25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75" x14ac:dyDescent="0.25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75" x14ac:dyDescent="0.25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75" x14ac:dyDescent="0.25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75" x14ac:dyDescent="0.25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75" x14ac:dyDescent="0.25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75" x14ac:dyDescent="0.25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75" x14ac:dyDescent="0.25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75" x14ac:dyDescent="0.25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75" x14ac:dyDescent="0.25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75" x14ac:dyDescent="0.25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75" x14ac:dyDescent="0.25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75" x14ac:dyDescent="0.25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75" x14ac:dyDescent="0.25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75" x14ac:dyDescent="0.25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75" x14ac:dyDescent="0.25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75" x14ac:dyDescent="0.25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75" x14ac:dyDescent="0.25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75" x14ac:dyDescent="0.25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75" x14ac:dyDescent="0.25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75" x14ac:dyDescent="0.25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75" x14ac:dyDescent="0.25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75" x14ac:dyDescent="0.25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75" x14ac:dyDescent="0.25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75" x14ac:dyDescent="0.25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75" x14ac:dyDescent="0.25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75" x14ac:dyDescent="0.25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75" x14ac:dyDescent="0.25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75" x14ac:dyDescent="0.25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75" x14ac:dyDescent="0.25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75" x14ac:dyDescent="0.25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75" x14ac:dyDescent="0.25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75" x14ac:dyDescent="0.25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75" x14ac:dyDescent="0.25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75" x14ac:dyDescent="0.25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75" x14ac:dyDescent="0.25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75" x14ac:dyDescent="0.25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75" x14ac:dyDescent="0.25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75" x14ac:dyDescent="0.25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75" x14ac:dyDescent="0.25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75" x14ac:dyDescent="0.25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75" x14ac:dyDescent="0.25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75" x14ac:dyDescent="0.25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75" x14ac:dyDescent="0.25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75" x14ac:dyDescent="0.25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75" x14ac:dyDescent="0.25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75" x14ac:dyDescent="0.25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75" x14ac:dyDescent="0.25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75" x14ac:dyDescent="0.25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75" x14ac:dyDescent="0.25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75" x14ac:dyDescent="0.25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75" x14ac:dyDescent="0.25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75" x14ac:dyDescent="0.25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75" x14ac:dyDescent="0.25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75" x14ac:dyDescent="0.25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75" x14ac:dyDescent="0.25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75" x14ac:dyDescent="0.25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75" x14ac:dyDescent="0.25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75" x14ac:dyDescent="0.25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75" x14ac:dyDescent="0.25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75" x14ac:dyDescent="0.25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75" x14ac:dyDescent="0.25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75" x14ac:dyDescent="0.25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75" x14ac:dyDescent="0.25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75" x14ac:dyDescent="0.25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75" x14ac:dyDescent="0.25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75" x14ac:dyDescent="0.25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75" x14ac:dyDescent="0.25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75" x14ac:dyDescent="0.25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75" x14ac:dyDescent="0.25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75" x14ac:dyDescent="0.25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75" x14ac:dyDescent="0.25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75" x14ac:dyDescent="0.25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75" x14ac:dyDescent="0.25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75" x14ac:dyDescent="0.25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75" x14ac:dyDescent="0.25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75" x14ac:dyDescent="0.25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75" x14ac:dyDescent="0.25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75" x14ac:dyDescent="0.25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75" x14ac:dyDescent="0.25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75" x14ac:dyDescent="0.25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75" x14ac:dyDescent="0.25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75" x14ac:dyDescent="0.25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75" x14ac:dyDescent="0.25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75" x14ac:dyDescent="0.25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75" x14ac:dyDescent="0.25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75" x14ac:dyDescent="0.25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75" x14ac:dyDescent="0.25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75" x14ac:dyDescent="0.25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75" x14ac:dyDescent="0.25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75" x14ac:dyDescent="0.25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75" x14ac:dyDescent="0.25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75" x14ac:dyDescent="0.25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75" x14ac:dyDescent="0.25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75" x14ac:dyDescent="0.25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75" x14ac:dyDescent="0.25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75" x14ac:dyDescent="0.25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75" x14ac:dyDescent="0.25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75" x14ac:dyDescent="0.25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75" x14ac:dyDescent="0.25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75" x14ac:dyDescent="0.25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75" x14ac:dyDescent="0.25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75" x14ac:dyDescent="0.25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75" x14ac:dyDescent="0.25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75" x14ac:dyDescent="0.25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75" x14ac:dyDescent="0.25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75" x14ac:dyDescent="0.25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75" x14ac:dyDescent="0.25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75" x14ac:dyDescent="0.25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75" x14ac:dyDescent="0.25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75" x14ac:dyDescent="0.25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75" x14ac:dyDescent="0.25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75" x14ac:dyDescent="0.25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75" x14ac:dyDescent="0.25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75" x14ac:dyDescent="0.25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75" x14ac:dyDescent="0.25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75" x14ac:dyDescent="0.25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75" x14ac:dyDescent="0.25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75" x14ac:dyDescent="0.25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75" x14ac:dyDescent="0.25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75" x14ac:dyDescent="0.25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75" x14ac:dyDescent="0.25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75" x14ac:dyDescent="0.25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75" x14ac:dyDescent="0.25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75" x14ac:dyDescent="0.25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75" x14ac:dyDescent="0.25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75" x14ac:dyDescent="0.25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75" x14ac:dyDescent="0.25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75" x14ac:dyDescent="0.25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75" x14ac:dyDescent="0.25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75" x14ac:dyDescent="0.25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75" x14ac:dyDescent="0.25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75" x14ac:dyDescent="0.25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75" x14ac:dyDescent="0.25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75" x14ac:dyDescent="0.25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75" x14ac:dyDescent="0.25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75" x14ac:dyDescent="0.25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75" x14ac:dyDescent="0.25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75" x14ac:dyDescent="0.25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75" x14ac:dyDescent="0.25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75" x14ac:dyDescent="0.25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75" x14ac:dyDescent="0.25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75" x14ac:dyDescent="0.25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75" x14ac:dyDescent="0.25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75" x14ac:dyDescent="0.25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75" x14ac:dyDescent="0.25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75" x14ac:dyDescent="0.25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75" x14ac:dyDescent="0.25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75" x14ac:dyDescent="0.25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75" x14ac:dyDescent="0.25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75" x14ac:dyDescent="0.25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75" x14ac:dyDescent="0.25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75" x14ac:dyDescent="0.25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75" x14ac:dyDescent="0.25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75" x14ac:dyDescent="0.25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75" x14ac:dyDescent="0.25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75" x14ac:dyDescent="0.25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75" x14ac:dyDescent="0.25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75" x14ac:dyDescent="0.25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75" x14ac:dyDescent="0.25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75" x14ac:dyDescent="0.25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75" x14ac:dyDescent="0.25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75" x14ac:dyDescent="0.25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75" x14ac:dyDescent="0.25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75" x14ac:dyDescent="0.25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75" x14ac:dyDescent="0.25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75" x14ac:dyDescent="0.25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75" x14ac:dyDescent="0.25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75" x14ac:dyDescent="0.25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75" x14ac:dyDescent="0.25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75" x14ac:dyDescent="0.25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75" x14ac:dyDescent="0.25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75" x14ac:dyDescent="0.25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75" x14ac:dyDescent="0.25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75" x14ac:dyDescent="0.25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75" x14ac:dyDescent="0.25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75" x14ac:dyDescent="0.25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75" x14ac:dyDescent="0.25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75" x14ac:dyDescent="0.25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75" x14ac:dyDescent="0.25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75" x14ac:dyDescent="0.25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75" x14ac:dyDescent="0.25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75" x14ac:dyDescent="0.25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75" x14ac:dyDescent="0.25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75" x14ac:dyDescent="0.25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75" x14ac:dyDescent="0.25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75" x14ac:dyDescent="0.25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75" x14ac:dyDescent="0.25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75" x14ac:dyDescent="0.25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75" x14ac:dyDescent="0.25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75" x14ac:dyDescent="0.25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75" x14ac:dyDescent="0.25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75" x14ac:dyDescent="0.25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75" x14ac:dyDescent="0.25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75" x14ac:dyDescent="0.25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75" x14ac:dyDescent="0.25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75" x14ac:dyDescent="0.25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75" x14ac:dyDescent="0.25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75" x14ac:dyDescent="0.25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75" x14ac:dyDescent="0.25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75" x14ac:dyDescent="0.25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75" x14ac:dyDescent="0.25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75" x14ac:dyDescent="0.25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75" x14ac:dyDescent="0.25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75" x14ac:dyDescent="0.25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75" x14ac:dyDescent="0.25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75" x14ac:dyDescent="0.25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75" x14ac:dyDescent="0.25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75" x14ac:dyDescent="0.25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75" x14ac:dyDescent="0.25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75" x14ac:dyDescent="0.25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75" x14ac:dyDescent="0.25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75" x14ac:dyDescent="0.25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75" x14ac:dyDescent="0.25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75" x14ac:dyDescent="0.25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75" x14ac:dyDescent="0.25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75" x14ac:dyDescent="0.25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75" x14ac:dyDescent="0.25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75" x14ac:dyDescent="0.25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75" x14ac:dyDescent="0.25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75" x14ac:dyDescent="0.25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75" x14ac:dyDescent="0.25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75" x14ac:dyDescent="0.25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75" x14ac:dyDescent="0.25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75" x14ac:dyDescent="0.25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75" x14ac:dyDescent="0.25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75" x14ac:dyDescent="0.25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75" x14ac:dyDescent="0.25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75" x14ac:dyDescent="0.25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75" x14ac:dyDescent="0.25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75" x14ac:dyDescent="0.25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75" x14ac:dyDescent="0.25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75" x14ac:dyDescent="0.25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75" x14ac:dyDescent="0.25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75" x14ac:dyDescent="0.25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75" x14ac:dyDescent="0.25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75" x14ac:dyDescent="0.25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75" x14ac:dyDescent="0.25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75" x14ac:dyDescent="0.25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75" x14ac:dyDescent="0.25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75" x14ac:dyDescent="0.25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75" x14ac:dyDescent="0.25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75" x14ac:dyDescent="0.25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75" x14ac:dyDescent="0.25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75" x14ac:dyDescent="0.25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75" x14ac:dyDescent="0.25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75" x14ac:dyDescent="0.25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75" x14ac:dyDescent="0.25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75" x14ac:dyDescent="0.25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75" x14ac:dyDescent="0.25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75" x14ac:dyDescent="0.25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75" x14ac:dyDescent="0.25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75" x14ac:dyDescent="0.25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75" x14ac:dyDescent="0.25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75" x14ac:dyDescent="0.25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75" x14ac:dyDescent="0.25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75" x14ac:dyDescent="0.25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75" x14ac:dyDescent="0.25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75" x14ac:dyDescent="0.25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75" x14ac:dyDescent="0.25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75" x14ac:dyDescent="0.25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75" x14ac:dyDescent="0.25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75" x14ac:dyDescent="0.25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75" x14ac:dyDescent="0.25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75" x14ac:dyDescent="0.25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75" x14ac:dyDescent="0.25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75" x14ac:dyDescent="0.25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75" x14ac:dyDescent="0.25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75" x14ac:dyDescent="0.25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75" x14ac:dyDescent="0.25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75" x14ac:dyDescent="0.25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75" x14ac:dyDescent="0.25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75" x14ac:dyDescent="0.25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75" x14ac:dyDescent="0.25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75" x14ac:dyDescent="0.25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75" x14ac:dyDescent="0.25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75" x14ac:dyDescent="0.25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75" x14ac:dyDescent="0.25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75" x14ac:dyDescent="0.25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75" x14ac:dyDescent="0.25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75" x14ac:dyDescent="0.25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75" x14ac:dyDescent="0.25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75" x14ac:dyDescent="0.25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75" x14ac:dyDescent="0.25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75" x14ac:dyDescent="0.25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75" x14ac:dyDescent="0.25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75" x14ac:dyDescent="0.25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75" x14ac:dyDescent="0.25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75" x14ac:dyDescent="0.25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75" x14ac:dyDescent="0.25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75" x14ac:dyDescent="0.25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75" x14ac:dyDescent="0.25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75" x14ac:dyDescent="0.25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75" x14ac:dyDescent="0.25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75" x14ac:dyDescent="0.25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75" x14ac:dyDescent="0.25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75" x14ac:dyDescent="0.25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75" x14ac:dyDescent="0.25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75" x14ac:dyDescent="0.25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75" x14ac:dyDescent="0.25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75" x14ac:dyDescent="0.25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75" x14ac:dyDescent="0.25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75" x14ac:dyDescent="0.25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75" x14ac:dyDescent="0.25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75" x14ac:dyDescent="0.25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75" x14ac:dyDescent="0.25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75" x14ac:dyDescent="0.25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75" x14ac:dyDescent="0.25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75" x14ac:dyDescent="0.25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75" x14ac:dyDescent="0.25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75" x14ac:dyDescent="0.25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75" x14ac:dyDescent="0.25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75" x14ac:dyDescent="0.25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75" x14ac:dyDescent="0.25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75" x14ac:dyDescent="0.25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75" x14ac:dyDescent="0.25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75" x14ac:dyDescent="0.25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75" x14ac:dyDescent="0.25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75" x14ac:dyDescent="0.25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75" x14ac:dyDescent="0.25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75" x14ac:dyDescent="0.25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75" x14ac:dyDescent="0.25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75" x14ac:dyDescent="0.25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75" x14ac:dyDescent="0.25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75" x14ac:dyDescent="0.25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75" x14ac:dyDescent="0.25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75" x14ac:dyDescent="0.25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75" x14ac:dyDescent="0.25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75" x14ac:dyDescent="0.25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75" x14ac:dyDescent="0.25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75" x14ac:dyDescent="0.25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75" x14ac:dyDescent="0.25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75" x14ac:dyDescent="0.25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75" x14ac:dyDescent="0.25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75" x14ac:dyDescent="0.25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75" x14ac:dyDescent="0.25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75" x14ac:dyDescent="0.25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75" x14ac:dyDescent="0.25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75" x14ac:dyDescent="0.25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75" x14ac:dyDescent="0.25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75" x14ac:dyDescent="0.25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75" x14ac:dyDescent="0.25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75" x14ac:dyDescent="0.25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5" customWidth="1"/>
    <col min="2" max="2" width="52.5" style="415" customWidth="1"/>
    <col min="3" max="4" width="34.375" style="415" bestFit="1" customWidth="1"/>
    <col min="5" max="16384" width="9" style="415"/>
  </cols>
  <sheetData>
    <row r="1" spans="1:4" ht="16.5" thickBot="1" x14ac:dyDescent="0.3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25">
      <c r="A2" s="416" t="s">
        <v>161</v>
      </c>
      <c r="B2" s="722" t="s">
        <v>233</v>
      </c>
      <c r="C2" s="430" t="s">
        <v>179</v>
      </c>
      <c r="D2" s="417" t="s">
        <v>162</v>
      </c>
    </row>
    <row r="3" spans="1:4" x14ac:dyDescent="0.25">
      <c r="A3" s="418" t="s">
        <v>163</v>
      </c>
      <c r="B3" s="723" t="s">
        <v>234</v>
      </c>
      <c r="C3" s="431" t="s">
        <v>180</v>
      </c>
      <c r="D3" s="419" t="s">
        <v>162</v>
      </c>
    </row>
    <row r="4" spans="1:4" ht="16.5" thickBot="1" x14ac:dyDescent="0.3">
      <c r="A4" s="416" t="s">
        <v>164</v>
      </c>
      <c r="B4" s="724" t="s">
        <v>235</v>
      </c>
      <c r="C4" s="430" t="s">
        <v>181</v>
      </c>
      <c r="D4" s="417" t="s">
        <v>162</v>
      </c>
    </row>
    <row r="5" spans="1:4" x14ac:dyDescent="0.25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25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5" thickBot="1" x14ac:dyDescent="0.3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25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25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5" thickBot="1" x14ac:dyDescent="0.3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5" thickBot="1" x14ac:dyDescent="0.3">
      <c r="A11" s="640" t="s">
        <v>198</v>
      </c>
      <c r="B11" s="640" t="s">
        <v>247</v>
      </c>
      <c r="C11" s="640" t="s">
        <v>248</v>
      </c>
      <c r="D11" s="641" t="s">
        <v>199</v>
      </c>
    </row>
    <row r="14" spans="1:4" x14ac:dyDescent="0.25">
      <c r="A14" s="456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2017-11-21T12:46:15Z</cp:lastPrinted>
  <dcterms:created xsi:type="dcterms:W3CDTF">2017-09-29T11:34:35Z</dcterms:created>
  <dcterms:modified xsi:type="dcterms:W3CDTF">2017-11-25T16:51:25Z</dcterms:modified>
</cp:coreProperties>
</file>