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nder monkey\Desktop\"/>
    </mc:Choice>
  </mc:AlternateContent>
  <bookViews>
    <workbookView xWindow="0" yWindow="0" windowWidth="23040" windowHeight="9156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Schedule'!$B$1:$X$32</definedName>
    <definedName name="_xlnm.Print_Area" localSheetId="4">'3W Schedule'!$B$1:$X$32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Y7" i="2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Y6" i="4"/>
  <c r="Y4" i="4"/>
  <c r="Y2" i="4"/>
  <c r="Y7" i="4"/>
  <c r="Y9" i="4"/>
  <c r="Y8" i="4"/>
  <c r="Z10" i="4"/>
  <c r="Z9" i="4"/>
  <c r="Z6" i="4"/>
  <c r="Z11" i="4"/>
  <c r="Z2" i="2"/>
  <c r="Z4" i="4"/>
  <c r="Z3" i="4"/>
  <c r="Z7" i="4"/>
  <c r="Z12" i="4"/>
  <c r="Z7" i="2"/>
  <c r="Z8" i="4"/>
  <c r="Z13" i="4"/>
  <c r="Z5" i="4"/>
  <c r="Z2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24" i="3" l="1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1" i="3"/>
  <c r="Y2" i="3"/>
  <c r="Y19" i="3"/>
  <c r="Y15" i="4"/>
  <c r="Y16" i="2"/>
  <c r="Y12" i="2"/>
  <c r="Y18" i="3"/>
  <c r="Y17" i="3"/>
  <c r="Y24" i="3"/>
  <c r="Y26" i="3"/>
  <c r="Y19" i="2"/>
  <c r="Y13" i="3"/>
  <c r="Y7" i="3"/>
  <c r="Y20" i="2"/>
  <c r="Y14" i="3"/>
  <c r="Y3" i="3"/>
  <c r="Y21" i="3"/>
  <c r="Y21" i="2"/>
  <c r="Y5" i="3"/>
  <c r="Y25" i="3"/>
  <c r="Y6" i="2"/>
  <c r="Y15" i="2"/>
  <c r="Y29" i="3"/>
  <c r="Y3" i="2"/>
  <c r="Y23" i="3"/>
  <c r="Y31" i="3"/>
  <c r="Y16" i="3"/>
  <c r="Y5" i="2"/>
  <c r="Y30" i="3"/>
  <c r="Y10" i="3"/>
  <c r="Y6" i="3"/>
  <c r="Y28" i="3"/>
  <c r="Y18" i="2"/>
  <c r="Y9" i="3"/>
  <c r="Y4" i="2"/>
  <c r="Y8" i="2"/>
  <c r="Y3" i="4"/>
  <c r="Y17" i="2"/>
  <c r="Y10" i="4"/>
  <c r="Y15" i="3"/>
  <c r="Y4" i="3"/>
  <c r="Y22" i="3"/>
  <c r="Y8" i="3"/>
  <c r="Y14" i="2"/>
  <c r="Y13" i="2"/>
  <c r="Y12" i="4"/>
  <c r="Y12" i="3"/>
  <c r="Y10" i="2"/>
  <c r="Y20" i="3"/>
  <c r="Y13" i="4"/>
  <c r="Y5" i="4"/>
  <c r="Y11" i="4"/>
  <c r="Y11" i="2"/>
  <c r="Y27" i="3"/>
  <c r="Y2" i="2"/>
  <c r="Y9" i="2"/>
  <c r="Y14" i="4"/>
  <c r="Z12" i="2"/>
  <c r="Z12" i="3"/>
  <c r="Z13" i="3"/>
  <c r="Z27" i="3"/>
  <c r="Z15" i="4"/>
  <c r="Z10" i="3"/>
  <c r="Z22" i="3"/>
  <c r="Z8" i="2"/>
  <c r="Z20" i="2"/>
  <c r="Z18" i="3"/>
  <c r="Z11" i="2"/>
  <c r="Z6" i="2"/>
  <c r="Z18" i="2"/>
  <c r="Z3" i="2"/>
  <c r="Z3" i="3"/>
  <c r="Z21" i="3"/>
  <c r="Z25" i="3"/>
  <c r="Z20" i="3"/>
  <c r="Z2" i="3"/>
  <c r="Z4" i="3"/>
  <c r="Z23" i="3"/>
  <c r="Z29" i="3"/>
  <c r="Z15" i="2"/>
  <c r="Z15" i="3"/>
  <c r="Z19" i="3"/>
  <c r="Z24" i="3"/>
  <c r="Z17" i="2"/>
  <c r="Z9" i="2"/>
  <c r="Z14" i="2"/>
  <c r="Z13" i="2"/>
  <c r="Z10" i="2"/>
  <c r="Z7" i="3"/>
  <c r="Z19" i="2"/>
  <c r="Z30" i="3"/>
  <c r="Z11" i="3"/>
  <c r="Z31" i="3"/>
  <c r="Z17" i="3"/>
  <c r="Z28" i="3"/>
  <c r="Z9" i="3"/>
  <c r="Z16" i="3"/>
  <c r="Z8" i="3"/>
  <c r="Z14" i="4"/>
  <c r="Z26" i="3"/>
  <c r="Z6" i="3"/>
  <c r="Z5" i="2"/>
  <c r="Z21" i="2"/>
  <c r="Z16" i="2"/>
  <c r="Z5" i="3"/>
  <c r="Z4" i="2"/>
  <c r="Z14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<sst xmlns="http://schemas.openxmlformats.org/spreadsheetml/2006/main" count="3765" uniqueCount="259">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</sst>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indexed="64"/>
      </bottom>
      <diagonal/>
    </border>
  </borders>
  <cellStyleXfs count="29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  <xf numFmtId="0" fontId="25" fillId="0" borderId="72"/>
  </cellStyleXfs>
  <cellXfs count="951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0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1" xfId="0" applyFont="1" applyFill="1" applyBorder="1" applyAlignment="1" applyProtection="1">
      <alignment horizontal="center"/>
    </xf>
    <xf numFmtId="0" fontId="28" fillId="0" borderId="12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4" xfId="0" applyFont="1" applyFill="1" applyBorder="1" applyAlignment="1" applyProtection="1">
      <alignment horizontal="center"/>
    </xf>
    <xf numFmtId="0" fontId="36" fillId="13" borderId="125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7" xfId="0" applyFont="1" applyFill="1" applyBorder="1" applyAlignment="1" applyProtection="1">
      <alignment horizontal="center"/>
    </xf>
    <xf numFmtId="0" fontId="31" fillId="0" borderId="127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7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28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29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3" xfId="0" applyFont="1" applyBorder="1" applyAlignment="1" applyProtection="1">
      <alignment horizontal="center"/>
    </xf>
    <xf numFmtId="0" fontId="31" fillId="0" borderId="120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7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7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0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3" xfId="0" applyFont="1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28" xfId="0" applyFont="1" applyFill="1" applyBorder="1" applyAlignment="1" applyProtection="1">
      <alignment horizontal="center"/>
    </xf>
    <xf numFmtId="0" fontId="0" fillId="5" borderId="126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0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2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3" xfId="0" applyFont="1" applyFill="1" applyBorder="1"/>
    <xf numFmtId="0" fontId="37" fillId="7" borderId="134" xfId="0" applyFont="1" applyFill="1" applyBorder="1"/>
    <xf numFmtId="0" fontId="37" fillId="7" borderId="135" xfId="0" applyFont="1" applyFill="1" applyBorder="1"/>
    <xf numFmtId="0" fontId="37" fillId="7" borderId="136" xfId="0" applyFont="1" applyFill="1" applyBorder="1" applyProtection="1">
      <protection locked="0"/>
    </xf>
    <xf numFmtId="0" fontId="37" fillId="7" borderId="137" xfId="0" applyFont="1" applyFill="1" applyBorder="1"/>
    <xf numFmtId="0" fontId="37" fillId="7" borderId="138" xfId="0" applyFont="1" applyFill="1" applyBorder="1"/>
    <xf numFmtId="0" fontId="37" fillId="7" borderId="139" xfId="0" applyFont="1" applyFill="1" applyBorder="1" applyProtection="1">
      <protection locked="0"/>
    </xf>
    <xf numFmtId="0" fontId="37" fillId="7" borderId="140" xfId="0" applyFont="1" applyFill="1" applyBorder="1"/>
    <xf numFmtId="0" fontId="84" fillId="9" borderId="133" xfId="0" applyFont="1" applyFill="1" applyBorder="1" applyAlignment="1" applyProtection="1">
      <alignment horizontal="right"/>
      <protection locked="0"/>
    </xf>
    <xf numFmtId="0" fontId="84" fillId="9" borderId="134" xfId="0" applyFont="1" applyFill="1" applyBorder="1" applyAlignment="1" applyProtection="1">
      <alignment horizontal="right"/>
      <protection locked="0"/>
    </xf>
    <xf numFmtId="0" fontId="84" fillId="9" borderId="141" xfId="0" applyFont="1" applyFill="1" applyBorder="1" applyAlignment="1" applyProtection="1">
      <alignment horizontal="right"/>
      <protection locked="0"/>
    </xf>
    <xf numFmtId="0" fontId="84" fillId="9" borderId="135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2" xfId="0" applyFont="1" applyFill="1" applyBorder="1"/>
    <xf numFmtId="0" fontId="37" fillId="0" borderId="143" xfId="0" applyFont="1" applyBorder="1" applyProtection="1">
      <protection locked="0"/>
    </xf>
    <xf numFmtId="0" fontId="37" fillId="0" borderId="120" xfId="0" applyFont="1" applyBorder="1" applyAlignment="1" applyProtection="1">
      <protection locked="0"/>
    </xf>
    <xf numFmtId="0" fontId="37" fillId="0" borderId="143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7" xfId="0" applyFont="1" applyFill="1" applyBorder="1"/>
    <xf numFmtId="0" fontId="39" fillId="23" borderId="148" xfId="0" applyFont="1" applyFill="1" applyBorder="1" applyProtection="1">
      <protection locked="0"/>
    </xf>
    <xf numFmtId="0" fontId="37" fillId="22" borderId="133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4" xfId="0" applyFont="1" applyFill="1" applyBorder="1"/>
    <xf numFmtId="0" fontId="37" fillId="23" borderId="135" xfId="0" applyFont="1" applyFill="1" applyBorder="1"/>
    <xf numFmtId="0" fontId="39" fillId="23" borderId="136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0" xfId="0" applyFont="1" applyFill="1" applyBorder="1"/>
    <xf numFmtId="0" fontId="84" fillId="9" borderId="133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141" xfId="0" applyFont="1" applyFill="1" applyBorder="1" applyProtection="1">
      <protection locked="0"/>
    </xf>
    <xf numFmtId="0" fontId="84" fillId="9" borderId="135" xfId="0" applyFont="1" applyFill="1" applyBorder="1" applyProtection="1">
      <protection locked="0"/>
    </xf>
    <xf numFmtId="0" fontId="39" fillId="23" borderId="131" xfId="0" applyFont="1" applyFill="1" applyBorder="1"/>
    <xf numFmtId="0" fontId="37" fillId="23" borderId="53" xfId="0" applyFont="1" applyFill="1" applyBorder="1"/>
    <xf numFmtId="0" fontId="37" fillId="23" borderId="154" xfId="0" applyFont="1" applyFill="1" applyBorder="1"/>
    <xf numFmtId="0" fontId="39" fillId="23" borderId="155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6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5" xfId="0" applyFont="1" applyFill="1" applyBorder="1"/>
    <xf numFmtId="0" fontId="39" fillId="23" borderId="152" xfId="0" applyFont="1" applyFill="1" applyBorder="1" applyProtection="1">
      <protection locked="0"/>
    </xf>
    <xf numFmtId="0" fontId="84" fillId="9" borderId="157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39" fillId="23" borderId="152" xfId="0" applyFont="1" applyFill="1" applyBorder="1"/>
    <xf numFmtId="0" fontId="37" fillId="0" borderId="155" xfId="0" applyFont="1" applyBorder="1" applyAlignment="1" applyProtection="1">
      <protection locked="0"/>
    </xf>
    <xf numFmtId="0" fontId="37" fillId="0" borderId="152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0" xfId="0" applyFont="1" applyBorder="1"/>
    <xf numFmtId="0" fontId="39" fillId="23" borderId="84" xfId="0" applyFont="1" applyFill="1" applyBorder="1" applyProtection="1">
      <protection locked="0"/>
    </xf>
    <xf numFmtId="0" fontId="37" fillId="0" borderId="161" xfId="0" applyFont="1" applyBorder="1" applyAlignment="1" applyProtection="1">
      <protection locked="0"/>
    </xf>
    <xf numFmtId="0" fontId="37" fillId="23" borderId="158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3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2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19" fillId="20" borderId="118" xfId="9" applyFont="1" applyBorder="1" applyAlignment="1"/>
    <xf numFmtId="0" fontId="1" fillId="20" borderId="165" xfId="9" applyFont="1" applyBorder="1" applyAlignment="1"/>
    <xf numFmtId="0" fontId="19" fillId="20" borderId="119" xfId="9" applyFont="1" applyBorder="1" applyAlignment="1"/>
    <xf numFmtId="0" fontId="55" fillId="26" borderId="164" xfId="4" applyFont="1" applyFill="1" applyBorder="1" applyAlignment="1"/>
    <xf numFmtId="0" fontId="55" fillId="26" borderId="166" xfId="4" applyFont="1" applyFill="1" applyBorder="1" applyAlignment="1"/>
    <xf numFmtId="0" fontId="25" fillId="0" borderId="72" xfId="28" applyFont="1" applyAlignment="1"/>
    <xf numFmtId="0" fontId="25" fillId="0" borderId="72" xfId="28" applyFont="1" applyAlignment="1" applyProtection="1"/>
    <xf numFmtId="0" fontId="25" fillId="0" borderId="72" xfId="28" applyFont="1" applyAlignment="1" applyProtection="1">
      <protection locked="0"/>
    </xf>
    <xf numFmtId="0" fontId="25" fillId="0" borderId="72" xfId="28" applyFont="1" applyProtection="1">
      <protection locked="0"/>
    </xf>
    <xf numFmtId="0" fontId="25" fillId="0" borderId="72" xfId="28" applyFont="1" applyBorder="1" applyAlignment="1" applyProtection="1"/>
    <xf numFmtId="0" fontId="21" fillId="0" borderId="72" xfId="28" applyFont="1" applyProtection="1">
      <protection locked="0"/>
    </xf>
    <xf numFmtId="0" fontId="25" fillId="0" borderId="72" xfId="28" applyFont="1" applyProtection="1"/>
    <xf numFmtId="0" fontId="25" fillId="0" borderId="160" xfId="28" applyFont="1" applyBorder="1" applyProtection="1"/>
    <xf numFmtId="0" fontId="25" fillId="0" borderId="168" xfId="28" applyFont="1" applyBorder="1" applyAlignment="1" applyProtection="1"/>
    <xf numFmtId="0" fontId="25" fillId="23" borderId="156" xfId="28" applyFont="1" applyFill="1" applyBorder="1" applyProtection="1"/>
    <xf numFmtId="0" fontId="25" fillId="23" borderId="154" xfId="28" applyFont="1" applyFill="1" applyBorder="1" applyProtection="1"/>
    <xf numFmtId="0" fontId="25" fillId="22" borderId="52" xfId="28" applyFont="1" applyFill="1" applyBorder="1" applyProtection="1"/>
    <xf numFmtId="0" fontId="25" fillId="0" borderId="125" xfId="28" applyFont="1" applyBorder="1" applyAlignment="1" applyProtection="1"/>
    <xf numFmtId="0" fontId="25" fillId="23" borderId="159" xfId="28" applyFont="1" applyFill="1" applyBorder="1" applyProtection="1"/>
    <xf numFmtId="0" fontId="25" fillId="23" borderId="53" xfId="28" applyFont="1" applyFill="1" applyBorder="1" applyProtection="1"/>
    <xf numFmtId="0" fontId="25" fillId="22" borderId="15" xfId="28" applyFont="1" applyFill="1" applyBorder="1" applyProtection="1"/>
    <xf numFmtId="0" fontId="25" fillId="23" borderId="12" xfId="28" applyFont="1" applyFill="1" applyBorder="1" applyProtection="1"/>
    <xf numFmtId="0" fontId="25" fillId="23" borderId="4" xfId="28" applyFont="1" applyFill="1" applyBorder="1" applyProtection="1"/>
    <xf numFmtId="0" fontId="25" fillId="22" borderId="3" xfId="28" applyFont="1" applyFill="1" applyBorder="1" applyProtection="1"/>
    <xf numFmtId="0" fontId="25" fillId="23" borderId="43" xfId="28" applyFont="1" applyFill="1" applyBorder="1" applyProtection="1"/>
    <xf numFmtId="0" fontId="25" fillId="23" borderId="36" xfId="28" applyFont="1" applyFill="1" applyBorder="1" applyProtection="1"/>
    <xf numFmtId="0" fontId="25" fillId="23" borderId="147" xfId="28" applyFont="1" applyFill="1" applyBorder="1" applyProtection="1"/>
    <xf numFmtId="0" fontId="25" fillId="23" borderId="158" xfId="28" applyFont="1" applyFill="1" applyBorder="1" applyProtection="1"/>
    <xf numFmtId="0" fontId="25" fillId="23" borderId="6" xfId="28" applyFont="1" applyFill="1" applyBorder="1" applyProtection="1"/>
    <xf numFmtId="0" fontId="25" fillId="23" borderId="23" xfId="28" applyFont="1" applyFill="1" applyBorder="1" applyProtection="1"/>
    <xf numFmtId="0" fontId="25" fillId="23" borderId="67" xfId="28" applyFont="1" applyFill="1" applyBorder="1" applyProtection="1"/>
    <xf numFmtId="0" fontId="25" fillId="23" borderId="40" xfId="28" applyFont="1" applyFill="1" applyBorder="1" applyProtection="1"/>
    <xf numFmtId="0" fontId="25" fillId="22" borderId="39" xfId="28" applyFont="1" applyFill="1" applyBorder="1" applyProtection="1"/>
    <xf numFmtId="0" fontId="25" fillId="23" borderId="141" xfId="28" applyFont="1" applyFill="1" applyBorder="1" applyProtection="1"/>
    <xf numFmtId="0" fontId="25" fillId="23" borderId="134" xfId="28" applyFont="1" applyFill="1" applyBorder="1" applyProtection="1"/>
    <xf numFmtId="0" fontId="25" fillId="22" borderId="133" xfId="28" applyFont="1" applyFill="1" applyBorder="1" applyProtection="1"/>
    <xf numFmtId="0" fontId="25" fillId="7" borderId="156" xfId="28" applyFont="1" applyFill="1" applyBorder="1" applyProtection="1"/>
    <xf numFmtId="0" fontId="25" fillId="7" borderId="36" xfId="28" applyFont="1" applyFill="1" applyBorder="1" applyProtection="1"/>
    <xf numFmtId="0" fontId="25" fillId="7" borderId="132" xfId="28" applyFont="1" applyFill="1" applyBorder="1" applyProtection="1"/>
    <xf numFmtId="0" fontId="25" fillId="7" borderId="167" xfId="28" applyFont="1" applyFill="1" applyBorder="1" applyProtection="1"/>
    <xf numFmtId="0" fontId="25" fillId="7" borderId="137" xfId="28" applyFont="1" applyFill="1" applyBorder="1" applyProtection="1"/>
    <xf numFmtId="0" fontId="25" fillId="7" borderId="140" xfId="28" applyFont="1" applyFill="1" applyBorder="1" applyProtection="1"/>
    <xf numFmtId="0" fontId="25" fillId="7" borderId="141" xfId="28" applyFont="1" applyFill="1" applyBorder="1" applyProtection="1"/>
    <xf numFmtId="0" fontId="25" fillId="7" borderId="134" xfId="28" applyFont="1" applyFill="1" applyBorder="1" applyProtection="1"/>
    <xf numFmtId="0" fontId="25" fillId="7" borderId="133" xfId="28" applyFont="1" applyFill="1" applyBorder="1" applyProtection="1"/>
    <xf numFmtId="0" fontId="25" fillId="7" borderId="22" xfId="28" applyFont="1" applyFill="1" applyBorder="1" applyProtection="1"/>
    <xf numFmtId="0" fontId="25" fillId="7" borderId="67" xfId="28" applyFont="1" applyFill="1" applyBorder="1" applyProtection="1"/>
    <xf numFmtId="0" fontId="25" fillId="7" borderId="40" xfId="28" applyFont="1" applyFill="1" applyBorder="1" applyProtection="1"/>
    <xf numFmtId="0" fontId="25" fillId="7" borderId="15" xfId="28" applyFont="1" applyFill="1" applyBorder="1" applyProtection="1"/>
    <xf numFmtId="0" fontId="25" fillId="7" borderId="12" xfId="28" applyFont="1" applyFill="1" applyBorder="1" applyProtection="1"/>
    <xf numFmtId="0" fontId="25" fillId="7" borderId="4" xfId="28" applyFont="1" applyFill="1" applyBorder="1" applyProtection="1"/>
    <xf numFmtId="0" fontId="25" fillId="7" borderId="3" xfId="28" applyFont="1" applyFill="1" applyBorder="1" applyProtection="1"/>
    <xf numFmtId="0" fontId="25" fillId="7" borderId="43" xfId="28" applyFont="1" applyFill="1" applyBorder="1" applyProtection="1"/>
    <xf numFmtId="0" fontId="25" fillId="7" borderId="23" xfId="28" applyFont="1" applyFill="1" applyBorder="1" applyProtection="1"/>
    <xf numFmtId="0" fontId="25" fillId="7" borderId="42" xfId="28" applyFont="1" applyFill="1" applyBorder="1" applyProtection="1"/>
    <xf numFmtId="0" fontId="25" fillId="7" borderId="9" xfId="28" applyFont="1" applyFill="1" applyBorder="1" applyProtection="1"/>
    <xf numFmtId="0" fontId="25" fillId="7" borderId="6" xfId="28" applyFont="1" applyFill="1" applyBorder="1" applyProtection="1"/>
    <xf numFmtId="0" fontId="88" fillId="6" borderId="29" xfId="28" applyFont="1" applyFill="1" applyBorder="1" applyProtection="1">
      <protection locked="0"/>
    </xf>
    <xf numFmtId="0" fontId="88" fillId="6" borderId="43" xfId="28" applyFont="1" applyFill="1" applyBorder="1" applyProtection="1"/>
    <xf numFmtId="0" fontId="88" fillId="6" borderId="36" xfId="28" applyFont="1" applyFill="1" applyBorder="1" applyProtection="1"/>
    <xf numFmtId="0" fontId="88" fillId="6" borderId="22" xfId="28" applyFont="1" applyFill="1" applyBorder="1" applyProtection="1"/>
    <xf numFmtId="0" fontId="88" fillId="6" borderId="20" xfId="28" applyFont="1" applyFill="1" applyBorder="1" applyProtection="1">
      <protection locked="0"/>
    </xf>
    <xf numFmtId="0" fontId="88" fillId="6" borderId="42" xfId="28" applyFont="1" applyFill="1" applyBorder="1" applyProtection="1"/>
    <xf numFmtId="0" fontId="88" fillId="6" borderId="40" xfId="28" applyFont="1" applyFill="1" applyBorder="1" applyProtection="1"/>
    <xf numFmtId="0" fontId="88" fillId="6" borderId="15" xfId="28" applyFont="1" applyFill="1" applyBorder="1" applyProtection="1"/>
    <xf numFmtId="0" fontId="88" fillId="6" borderId="11" xfId="28" applyFont="1" applyFill="1" applyBorder="1" applyAlignment="1" applyProtection="1">
      <alignment horizontal="left"/>
      <protection locked="0"/>
    </xf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63" xfId="28" applyFont="1" applyFill="1" applyBorder="1" applyProtection="1">
      <protection locked="0"/>
    </xf>
    <xf numFmtId="0" fontId="88" fillId="6" borderId="23" xfId="28" applyFont="1" applyFill="1" applyBorder="1" applyProtection="1"/>
    <xf numFmtId="0" fontId="88" fillId="6" borderId="9" xfId="28" applyFont="1" applyFill="1" applyBorder="1" applyProtection="1"/>
    <xf numFmtId="0" fontId="88" fillId="6" borderId="20" xfId="28" applyFont="1" applyFill="1" applyBorder="1" applyAlignment="1" applyProtection="1">
      <alignment horizontal="left"/>
      <protection locked="0"/>
    </xf>
    <xf numFmtId="0" fontId="23" fillId="3" borderId="29" xfId="28" applyFont="1" applyFill="1" applyBorder="1" applyProtection="1">
      <protection locked="0"/>
    </xf>
    <xf numFmtId="0" fontId="25" fillId="3" borderId="24" xfId="28" applyFont="1" applyFill="1" applyBorder="1" applyProtection="1"/>
    <xf numFmtId="0" fontId="25" fillId="3" borderId="23" xfId="28" applyFont="1" applyFill="1" applyBorder="1" applyProtection="1"/>
    <xf numFmtId="0" fontId="25" fillId="3" borderId="22" xfId="28" applyFont="1" applyFill="1" applyBorder="1" applyProtection="1"/>
    <xf numFmtId="0" fontId="23" fillId="3" borderId="20" xfId="28" applyFont="1" applyFill="1" applyBorder="1" applyProtection="1">
      <protection locked="0"/>
    </xf>
    <xf numFmtId="0" fontId="25" fillId="3" borderId="16" xfId="28" applyFont="1" applyFill="1" applyBorder="1" applyProtection="1"/>
    <xf numFmtId="0" fontId="25" fillId="3" borderId="9" xfId="28" applyFont="1" applyFill="1" applyBorder="1" applyProtection="1"/>
    <xf numFmtId="0" fontId="25" fillId="3" borderId="15" xfId="28" applyFont="1" applyFill="1" applyBorder="1" applyProtection="1"/>
    <xf numFmtId="0" fontId="23" fillId="3" borderId="11" xfId="28" applyFont="1" applyFill="1" applyBorder="1" applyProtection="1">
      <protection locked="0"/>
    </xf>
    <xf numFmtId="0" fontId="25" fillId="3" borderId="6" xfId="28" applyFont="1" applyFill="1" applyBorder="1" applyProtection="1"/>
    <xf numFmtId="0" fontId="25" fillId="3" borderId="4" xfId="28" applyFont="1" applyFill="1" applyBorder="1" applyProtection="1"/>
    <xf numFmtId="0" fontId="25" fillId="3" borderId="3" xfId="28" applyFont="1" applyFill="1" applyBorder="1" applyProtection="1"/>
    <xf numFmtId="0" fontId="25" fillId="0" borderId="72" xfId="1" applyFont="1" applyAlignment="1"/>
    <xf numFmtId="0" fontId="25" fillId="0" borderId="125" xfId="1" applyFont="1" applyBorder="1" applyAlignment="1"/>
    <xf numFmtId="0" fontId="25" fillId="0" borderId="169" xfId="1" applyFont="1" applyBorder="1" applyAlignment="1"/>
    <xf numFmtId="0" fontId="23" fillId="0" borderId="1" xfId="28" applyFont="1" applyBorder="1" applyProtection="1">
      <protection locked="0"/>
    </xf>
    <xf numFmtId="0" fontId="25" fillId="0" borderId="1" xfId="28" applyFont="1" applyBorder="1" applyProtection="1"/>
    <xf numFmtId="0" fontId="25" fillId="7" borderId="33" xfId="28" applyFont="1" applyFill="1" applyBorder="1" applyProtection="1">
      <protection locked="0"/>
    </xf>
    <xf numFmtId="0" fontId="25" fillId="7" borderId="35" xfId="28" applyFont="1" applyFill="1" applyBorder="1" applyProtection="1">
      <protection locked="0"/>
    </xf>
    <xf numFmtId="0" fontId="25" fillId="7" borderId="87" xfId="28" applyFont="1" applyFill="1" applyBorder="1" applyProtection="1">
      <protection locked="0"/>
    </xf>
    <xf numFmtId="0" fontId="25" fillId="7" borderId="170" xfId="28" applyFont="1" applyFill="1" applyBorder="1" applyProtection="1">
      <protection locked="0"/>
    </xf>
    <xf numFmtId="0" fontId="25" fillId="7" borderId="171" xfId="28" applyFont="1" applyFill="1" applyBorder="1" applyProtection="1">
      <protection locked="0"/>
    </xf>
    <xf numFmtId="0" fontId="25" fillId="7" borderId="172" xfId="28" applyFont="1" applyFill="1" applyBorder="1" applyProtection="1">
      <protection locked="0"/>
    </xf>
    <xf numFmtId="0" fontId="25" fillId="7" borderId="173" xfId="28" applyFont="1" applyFill="1" applyBorder="1" applyProtection="1">
      <protection locked="0"/>
    </xf>
    <xf numFmtId="0" fontId="25" fillId="7" borderId="174" xfId="28" applyFont="1" applyFill="1" applyBorder="1" applyProtection="1">
      <protection locked="0"/>
    </xf>
    <xf numFmtId="0" fontId="25" fillId="7" borderId="175" xfId="28" applyFont="1" applyFill="1" applyBorder="1" applyProtection="1">
      <protection locked="0"/>
    </xf>
    <xf numFmtId="0" fontId="23" fillId="23" borderId="173" xfId="28" applyFont="1" applyFill="1" applyBorder="1" applyProtection="1">
      <protection locked="0"/>
    </xf>
    <xf numFmtId="0" fontId="23" fillId="23" borderId="171" xfId="28" applyFont="1" applyFill="1" applyBorder="1" applyProtection="1">
      <protection locked="0"/>
    </xf>
    <xf numFmtId="0" fontId="23" fillId="23" borderId="175" xfId="28" applyFont="1" applyFill="1" applyBorder="1" applyProtection="1">
      <protection locked="0"/>
    </xf>
    <xf numFmtId="0" fontId="23" fillId="23" borderId="68" xfId="28" applyFont="1" applyFill="1" applyBorder="1" applyProtection="1">
      <protection locked="0"/>
    </xf>
    <xf numFmtId="0" fontId="23" fillId="23" borderId="101" xfId="28" applyFont="1" applyFill="1" applyBorder="1" applyProtection="1">
      <protection locked="0"/>
    </xf>
    <xf numFmtId="0" fontId="23" fillId="23" borderId="72" xfId="28" applyFont="1" applyFill="1" applyBorder="1" applyProtection="1">
      <protection locked="0"/>
    </xf>
    <xf numFmtId="0" fontId="25" fillId="0" borderId="169" xfId="28" applyFont="1" applyBorder="1" applyAlignment="1" applyProtection="1">
      <protection locked="0"/>
    </xf>
    <xf numFmtId="0" fontId="25" fillId="0" borderId="125" xfId="28" applyFont="1" applyBorder="1" applyAlignment="1" applyProtection="1">
      <protection locked="0"/>
    </xf>
    <xf numFmtId="0" fontId="25" fillId="0" borderId="168" xfId="28" applyFont="1" applyBorder="1" applyAlignment="1" applyProtection="1">
      <protection locked="0"/>
    </xf>
    <xf numFmtId="0" fontId="26" fillId="28" borderId="16" xfId="0" applyFont="1" applyFill="1" applyBorder="1" applyAlignment="1" applyProtection="1">
      <alignment horizontal="center"/>
    </xf>
    <xf numFmtId="0" fontId="41" fillId="27" borderId="86" xfId="28" applyFont="1" applyFill="1" applyBorder="1" applyAlignment="1" applyProtection="1">
      <alignment horizontal="center"/>
    </xf>
    <xf numFmtId="0" fontId="25" fillId="27" borderId="86" xfId="28" applyFont="1" applyFill="1" applyBorder="1" applyAlignment="1" applyProtection="1">
      <alignment horizontal="center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3" xfId="0" applyFont="1" applyBorder="1" applyAlignment="1" applyProtection="1">
      <alignment horizontal="center"/>
      <protection locked="0"/>
    </xf>
    <xf numFmtId="0" fontId="37" fillId="0" borderId="144" xfId="0" applyFont="1" applyBorder="1" applyAlignment="1" applyProtection="1">
      <alignment horizontal="center"/>
      <protection locked="0"/>
    </xf>
    <xf numFmtId="0" fontId="37" fillId="0" borderId="145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25" fillId="0" borderId="20" xfId="0" applyFont="1" applyBorder="1" applyAlignment="1" applyProtection="1">
      <alignment horizontal="left"/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49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130" xfId="0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4" fillId="0" borderId="72" xfId="1" applyFont="1" applyAlignment="1"/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5" fillId="9" borderId="73" xfId="1" applyFont="1" applyFill="1" applyBorder="1" applyProtection="1"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0" fontId="23" fillId="23" borderId="164" xfId="28" applyFont="1" applyFill="1" applyBorder="1" applyProtection="1">
      <protection locked="0"/>
    </xf>
    <xf numFmtId="0" fontId="23" fillId="23" borderId="105" xfId="28" applyFont="1" applyFill="1" applyBorder="1" applyProtection="1">
      <protection locked="0"/>
    </xf>
    <xf numFmtId="0" fontId="23" fillId="23" borderId="176" xfId="28" applyFont="1" applyFill="1" applyBorder="1" applyProtection="1">
      <protection locked="0"/>
    </xf>
    <xf numFmtId="0" fontId="23" fillId="23" borderId="168" xfId="28" applyFont="1" applyFill="1" applyBorder="1" applyProtection="1">
      <protection locked="0"/>
    </xf>
  </cellXfs>
  <cellStyles count="29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21 2" xfId="28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lockText="1" noThreeD="1"/>
</file>

<file path=xl/ctrlProps/ctrlProp3.xml><?xml version="1.0" encoding="utf-8"?>
<formControlPr xmlns="http://schemas.microsoft.com/office/spreadsheetml/2009/9/main" objectType="CheckBox" checked="Checked" fmlaLink="$F$5" lockText="1" noThreeD="1"/>
</file>

<file path=xl/ctrlProps/ctrlProp4.xml><?xml version="1.0" encoding="utf-8"?>
<formControlPr xmlns="http://schemas.microsoft.com/office/spreadsheetml/2009/9/main" objectType="CheckBox" checked="Checked" fmlaLink="$F$6" lockText="1" noThreeD="1"/>
</file>

<file path=xl/ctrlProps/ctrlProp5.xml><?xml version="1.0" encoding="utf-8"?>
<formControlPr xmlns="http://schemas.microsoft.com/office/spreadsheetml/2009/9/main" objectType="CheckBox" checked="Checked" fmlaLink="$F$7" lockText="1" noThreeD="1"/>
</file>

<file path=xl/ctrlProps/ctrlProp6.xml><?xml version="1.0" encoding="utf-8"?>
<formControlPr xmlns="http://schemas.microsoft.com/office/spreadsheetml/2009/9/main" objectType="CheckBox" fmlaLink="$F$8" lockText="1" noThreeD="1"/>
</file>

<file path=xl/ctrlProps/ctrlProp7.xml><?xml version="1.0" encoding="utf-8"?>
<formControlPr xmlns="http://schemas.microsoft.com/office/spreadsheetml/2009/9/main" objectType="CheckBox" fmlaLink="$F$9" lockText="1" noThreeD="1"/>
</file>

<file path=xl/ctrlProps/ctrlProp8.xml><?xml version="1.0" encoding="utf-8"?>
<formControlPr xmlns="http://schemas.microsoft.com/office/spreadsheetml/2009/9/main" objectType="CheckBox" fmlaLink="$F$10" lockText="1" noThreeD="1"/>
</file>

<file path=xl/ctrlProps/ctrlProp9.xml><?xml version="1.0" encoding="utf-8"?>
<formControlPr xmlns="http://schemas.microsoft.com/office/spreadsheetml/2009/9/main" objectType="CheckBox" fmlaLink="$F$11" lockText="1" noThreeD="1"/>
</file>

<file path=xl/ctrlProps/ctrlProp10.xml><?xml version="1.0" encoding="utf-8"?>
<formControlPr xmlns="http://schemas.microsoft.com/office/spreadsheetml/2009/9/main" objectType="CheckBox" fmlaLink="$F$12" lockText="1" noThreeD="1"/>
</file>

<file path=xl/ctrlProps/ctrlProp11.xml><?xml version="1.0" encoding="utf-8"?>
<formControlPr xmlns="http://schemas.microsoft.com/office/spreadsheetml/2009/9/main" objectType="CheckBox" fmlaLink="$F$13" lockText="1" noThreeD="1"/>
</file>

<file path=xl/ctrlProps/ctrlProp12.xml><?xml version="1.0" encoding="utf-8"?>
<formControlPr xmlns="http://schemas.microsoft.com/office/spreadsheetml/2009/9/main" objectType="CheckBox" fmlaLink="$F$14" lockText="1" noThreeD="1"/>
</file>

<file path=xl/ctrlProps/ctrlProp13.xml><?xml version="1.0" encoding="utf-8"?>
<formControlPr xmlns="http://schemas.microsoft.com/office/spreadsheetml/2009/9/main" objectType="CheckBox" checked="Checked" fmlaLink="$F$15" lockText="1" noThreeD="1"/>
</file>

<file path=xl/ctrlProps/ctrlProp14.xml><?xml version="1.0" encoding="utf-8"?>
<formControlPr xmlns="http://schemas.microsoft.com/office/spreadsheetml/2009/9/main" objectType="CheckBox" checked="Checked" fmlaLink="$F$16" lockText="1" noThreeD="1"/>
</file>

<file path=xl/ctrlProps/ctrlProp15.xml><?xml version="1.0" encoding="utf-8"?>
<formControlPr xmlns="http://schemas.microsoft.com/office/spreadsheetml/2009/9/main" objectType="CheckBox" checked="Checked" fmlaLink="$F$17" lockText="1" noThreeD="1"/>
</file>

<file path=xl/ctrlProps/ctrlProp16.xml><?xml version="1.0" encoding="utf-8"?>
<formControlPr xmlns="http://schemas.microsoft.com/office/spreadsheetml/2009/9/main" objectType="CheckBox" checked="Checked" fmlaLink="$F$18" lockText="1" noThreeD="1"/>
</file>

<file path=xl/ctrlProps/ctrlProp17.xml><?xml version="1.0" encoding="utf-8"?>
<formControlPr xmlns="http://schemas.microsoft.com/office/spreadsheetml/2009/9/main" objectType="CheckBox" checked="Checked" fmlaLink="$F$19" lockText="1" noThreeD="1"/>
</file>

<file path=xl/ctrlProps/ctrlProp18.xml><?xml version="1.0" encoding="utf-8"?>
<formControlPr xmlns="http://schemas.microsoft.com/office/spreadsheetml/2009/9/main" objectType="CheckBox" checked="Checked" fmlaLink="$F$20" lockText="1" noThreeD="1"/>
</file>

<file path=xl/ctrlProps/ctrlProp19.xml><?xml version="1.0" encoding="utf-8"?>
<formControlPr xmlns="http://schemas.microsoft.com/office/spreadsheetml/2009/9/main" objectType="CheckBox" checked="Checked" fmlaLink="$F$21" lockText="1" noThreeD="1"/>
</file>

<file path=xl/ctrlProps/ctrlProp20.xml><?xml version="1.0" encoding="utf-8"?>
<formControlPr xmlns="http://schemas.microsoft.com/office/spreadsheetml/2009/9/main" objectType="CheckBox" fmlaLink="$F$22" lockText="1" noThreeD="1"/>
</file>

<file path=xl/ctrlProps/ctrlProp21.xml><?xml version="1.0" encoding="utf-8"?>
<formControlPr xmlns="http://schemas.microsoft.com/office/spreadsheetml/2009/9/main" objectType="CheckBox" fmlaLink="$F$23" lockText="1" noThreeD="1"/>
</file>

<file path=xl/ctrlProps/ctrlProp22.xml><?xml version="1.0" encoding="utf-8"?>
<formControlPr xmlns="http://schemas.microsoft.com/office/spreadsheetml/2009/9/main" objectType="CheckBox" fmlaLink="$F$24" lockText="1" noThreeD="1"/>
</file>

<file path=xl/ctrlProps/ctrlProp23.xml><?xml version="1.0" encoding="utf-8"?>
<formControlPr xmlns="http://schemas.microsoft.com/office/spreadsheetml/2009/9/main" objectType="CheckBox" fmlaLink="$F$25" lockText="1" noThreeD="1"/>
</file>

<file path=xl/ctrlProps/ctrlProp24.xml><?xml version="1.0" encoding="utf-8"?>
<formControlPr xmlns="http://schemas.microsoft.com/office/spreadsheetml/2009/9/main" objectType="CheckBox" fmlaLink="$F$26" lockText="1" noThreeD="1"/>
</file>

<file path=xl/ctrlProps/ctrlProp25.xml><?xml version="1.0" encoding="utf-8"?>
<formControlPr xmlns="http://schemas.microsoft.com/office/spreadsheetml/2009/9/main" objectType="CheckBox" fmlaLink="$F$27" lockText="1" noThreeD="1"/>
</file>

<file path=xl/ctrlProps/ctrlProp26.xml><?xml version="1.0" encoding="utf-8"?>
<formControlPr xmlns="http://schemas.microsoft.com/office/spreadsheetml/2009/9/main" objectType="CheckBox" fmlaLink="$F$28" lockText="1" noThreeD="1"/>
</file>

<file path=xl/ctrlProps/ctrlProp27.xml><?xml version="1.0" encoding="utf-8"?>
<formControlPr xmlns="http://schemas.microsoft.com/office/spreadsheetml/2009/9/main" objectType="CheckBox" fmlaLink="$F$29" lockText="1" noThreeD="1"/>
</file>

<file path=xl/ctrlProps/ctrlProp28.xml><?xml version="1.0" encoding="utf-8"?>
<formControlPr xmlns="http://schemas.microsoft.com/office/spreadsheetml/2009/9/main" objectType="CheckBox" fmlaLink="$F$30" lockText="1" noThreeD="1"/>
</file>

<file path=xl/ctrlProps/ctrlProp29.xml><?xml version="1.0" encoding="utf-8"?>
<formControlPr xmlns="http://schemas.microsoft.com/office/spreadsheetml/2009/9/main" objectType="CheckBox" fmlaLink="$F$31" lockText="1" noThreeD="1"/>
</file>

<file path=xl/ctrlProps/ctrlProp30.xml><?xml version="1.0" encoding="utf-8"?>
<formControlPr xmlns="http://schemas.microsoft.com/office/spreadsheetml/2009/9/main" objectType="CheckBox" fmlaLink="$F$32" lockText="1" noThreeD="1"/>
</file>

<file path=xl/ctrlProps/ctrlProp31.xml><?xml version="1.0" encoding="utf-8"?>
<formControlPr xmlns="http://schemas.microsoft.com/office/spreadsheetml/2009/9/main" objectType="CheckBox" fmlaLink="$F$33" lockText="1" noThreeD="1"/>
</file>

<file path=xl/ctrlProps/ctrlProp32.xml><?xml version="1.0" encoding="utf-8"?>
<formControlPr xmlns="http://schemas.microsoft.com/office/spreadsheetml/2009/9/main" objectType="CheckBox" fmlaLink="$F$34" lockText="1" noThreeD="1"/>
</file>

<file path=xl/ctrlProps/ctrlProp33.xml><?xml version="1.0" encoding="utf-8"?>
<formControlPr xmlns="http://schemas.microsoft.com/office/spreadsheetml/2009/9/main" objectType="CheckBox" fmlaLink="$F$35" lockText="1" noThreeD="1"/>
</file>

<file path=xl/ctrlProps/ctrlProp34.xml><?xml version="1.0" encoding="utf-8"?>
<formControlPr xmlns="http://schemas.microsoft.com/office/spreadsheetml/2009/9/main" objectType="CheckBox" fmlaLink="$F$36" lockText="1" noThreeD="1"/>
</file>

<file path=xl/ctrlProps/ctrlProp35.xml><?xml version="1.0" encoding="utf-8"?>
<formControlPr xmlns="http://schemas.microsoft.com/office/spreadsheetml/2009/9/main" objectType="CheckBox" fmlaLink="$F$37" lockText="1" noThreeD="1"/>
</file>

<file path=xl/ctrlProps/ctrlProp36.xml><?xml version="1.0" encoding="utf-8"?>
<formControlPr xmlns="http://schemas.microsoft.com/office/spreadsheetml/2009/9/main" objectType="CheckBox" fmlaLink="$F$38" lockText="1" noThreeD="1"/>
</file>

<file path=xl/ctrlProps/ctrlProp37.xml><?xml version="1.0" encoding="utf-8"?>
<formControlPr xmlns="http://schemas.microsoft.com/office/spreadsheetml/2009/9/main" objectType="CheckBox" checked="Checked" fmlaLink="$F$39" lockText="1" noThreeD="1"/>
</file>

<file path=xl/ctrlProps/ctrlProp38.xml><?xml version="1.0" encoding="utf-8"?>
<formControlPr xmlns="http://schemas.microsoft.com/office/spreadsheetml/2009/9/main" objectType="CheckBox" checked="Checked" fmlaLink="$F$40" lockText="1" noThreeD="1"/>
</file>

<file path=xl/ctrlProps/ctrlProp39.xml><?xml version="1.0" encoding="utf-8"?>
<formControlPr xmlns="http://schemas.microsoft.com/office/spreadsheetml/2009/9/main" objectType="CheckBox" checked="Checked" fmlaLink="$F$41" lockText="1" noThreeD="1"/>
</file>

<file path=xl/ctrlProps/ctrlProp40.xml><?xml version="1.0" encoding="utf-8"?>
<formControlPr xmlns="http://schemas.microsoft.com/office/spreadsheetml/2009/9/main" objectType="CheckBox" checked="Checked" fmlaLink="$F$42" lockText="1" noThreeD="1"/>
</file>

<file path=xl/ctrlProps/ctrlProp41.xml><?xml version="1.0" encoding="utf-8"?>
<formControlPr xmlns="http://schemas.microsoft.com/office/spreadsheetml/2009/9/main" objectType="CheckBox" fmlaLink="$F$43" lockText="1" noThreeD="1"/>
</file>

<file path=xl/ctrlProps/ctrlProp42.xml><?xml version="1.0" encoding="utf-8"?>
<formControlPr xmlns="http://schemas.microsoft.com/office/spreadsheetml/2009/9/main" objectType="CheckBox" fmlaLink="$F$44" lockText="1" noThreeD="1"/>
</file>

<file path=xl/ctrlProps/ctrlProp43.xml><?xml version="1.0" encoding="utf-8"?>
<formControlPr xmlns="http://schemas.microsoft.com/office/spreadsheetml/2009/9/main" objectType="CheckBox" fmlaLink="$F$45" lockText="1" noThreeD="1"/>
</file>

<file path=xl/ctrlProps/ctrlProp44.xml><?xml version="1.0" encoding="utf-8"?>
<formControlPr xmlns="http://schemas.microsoft.com/office/spreadsheetml/2009/9/main" objectType="CheckBox" fmlaLink="$F$46" lockText="1" noThreeD="1"/>
</file>

<file path=xl/ctrlProps/ctrlProp45.xml><?xml version="1.0" encoding="utf-8"?>
<formControlPr xmlns="http://schemas.microsoft.com/office/spreadsheetml/2009/9/main" objectType="CheckBox" fmlaLink="$F$47" lockText="1" noThreeD="1"/>
</file>

<file path=xl/ctrlProps/ctrlProp46.xml><?xml version="1.0" encoding="utf-8"?>
<formControlPr xmlns="http://schemas.microsoft.com/office/spreadsheetml/2009/9/main" objectType="CheckBox" fmlaLink="$F$48" lockText="1" noThreeD="1"/>
</file>

<file path=xl/ctrlProps/ctrlProp47.xml><?xml version="1.0" encoding="utf-8"?>
<formControlPr xmlns="http://schemas.microsoft.com/office/spreadsheetml/2009/9/main" objectType="CheckBox" fmlaLink="$F$49" lockText="1" noThreeD="1"/>
</file>

<file path=xl/ctrlProps/ctrlProp48.xml><?xml version="1.0" encoding="utf-8"?>
<formControlPr xmlns="http://schemas.microsoft.com/office/spreadsheetml/2009/9/main" objectType="CheckBox" fmlaLink="$F$50" lockText="1" noThreeD="1"/>
</file>

<file path=xl/ctrlProps/ctrlProp49.xml><?xml version="1.0" encoding="utf-8"?>
<formControlPr xmlns="http://schemas.microsoft.com/office/spreadsheetml/2009/9/main" objectType="CheckBox" checked="Checked" fmlaLink="$F$51" lockText="1" noThreeD="1"/>
</file>

<file path=xl/ctrlProps/ctrlProp50.xml><?xml version="1.0" encoding="utf-8"?>
<formControlPr xmlns="http://schemas.microsoft.com/office/spreadsheetml/2009/9/main" objectType="CheckBox" checked="Checked" fmlaLink="$F$52" lockText="1" noThreeD="1"/>
</file>

<file path=xl/ctrlProps/ctrlProp51.xml><?xml version="1.0" encoding="utf-8"?>
<formControlPr xmlns="http://schemas.microsoft.com/office/spreadsheetml/2009/9/main" objectType="CheckBox" checked="Checked" fmlaLink="$F$53" lockText="1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lockText="1" noThreeD="1"/>
</file>

<file path=xl/ctrlProps/ctrlProp54.xml><?xml version="1.0" encoding="utf-8"?>
<formControlPr xmlns="http://schemas.microsoft.com/office/spreadsheetml/2009/9/main" objectType="CheckBox" checked="Checked" fmlaLink="$F$56" lockText="1" noThreeD="1"/>
</file>

<file path=xl/ctrlProps/ctrlProp55.xml><?xml version="1.0" encoding="utf-8"?>
<formControlPr xmlns="http://schemas.microsoft.com/office/spreadsheetml/2009/9/main" objectType="CheckBox" checked="Checked" fmlaLink="$F$57" lockText="1" noThreeD="1"/>
</file>

<file path=xl/ctrlProps/ctrlProp56.xml><?xml version="1.0" encoding="utf-8"?>
<formControlPr xmlns="http://schemas.microsoft.com/office/spreadsheetml/2009/9/main" objectType="CheckBox" fmlaLink="$F$58" lockText="1" noThreeD="1"/>
</file>

<file path=xl/ctrlProps/ctrlProp57.xml><?xml version="1.0" encoding="utf-8"?>
<formControlPr xmlns="http://schemas.microsoft.com/office/spreadsheetml/2009/9/main" objectType="CheckBox" fmlaLink="$F$59" lockText="1" noThreeD="1"/>
</file>

<file path=xl/ctrlProps/ctrlProp58.xml><?xml version="1.0" encoding="utf-8"?>
<formControlPr xmlns="http://schemas.microsoft.com/office/spreadsheetml/2009/9/main" objectType="CheckBox" fmlaLink="$F$60" lockText="1" noThreeD="1"/>
</file>

<file path=xl/ctrlProps/ctrlProp59.xml><?xml version="1.0" encoding="utf-8"?>
<formControlPr xmlns="http://schemas.microsoft.com/office/spreadsheetml/2009/9/main" objectType="CheckBox" fmlaLink="$F$61" lockText="1" noThreeD="1"/>
</file>

<file path=xl/ctrlProps/ctrlProp60.xml><?xml version="1.0" encoding="utf-8"?>
<formControlPr xmlns="http://schemas.microsoft.com/office/spreadsheetml/2009/9/main" objectType="CheckBox" fmlaLink="$F$62" lockText="1" noThreeD="1"/>
</file>

<file path=xl/ctrlProps/ctrlProp61.xml><?xml version="1.0" encoding="utf-8"?>
<formControlPr xmlns="http://schemas.microsoft.com/office/spreadsheetml/2009/9/main" objectType="CheckBox" fmlaLink="$F$63" lockText="1" noThreeD="1"/>
</file>

<file path=xl/ctrlProps/ctrlProp62.xml><?xml version="1.0" encoding="utf-8"?>
<formControlPr xmlns="http://schemas.microsoft.com/office/spreadsheetml/2009/9/main" objectType="CheckBox" fmlaLink="$F$64" lockText="1" noThreeD="1"/>
</file>

<file path=xl/ctrlProps/ctrlProp63.xml><?xml version="1.0" encoding="utf-8"?>
<formControlPr xmlns="http://schemas.microsoft.com/office/spreadsheetml/2009/9/main" objectType="CheckBox" fmlaLink="$F$65" lockText="1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lockText="1" noThreeD="1"/>
</file>

<file path=xl/ctrlProps/ctrlProp66.xml><?xml version="1.0" encoding="utf-8"?>
<formControlPr xmlns="http://schemas.microsoft.com/office/spreadsheetml/2009/9/main" objectType="CheckBox" fmlaLink="$F$68" lockText="1" noThreeD="1"/>
</file>

<file path=xl/ctrlProps/ctrlProp67.xml><?xml version="1.0" encoding="utf-8"?>
<formControlPr xmlns="http://schemas.microsoft.com/office/spreadsheetml/2009/9/main" objectType="CheckBox" fmlaLink="$F$69" lockText="1" noThreeD="1"/>
</file>

<file path=xl/ctrlProps/ctrlProp68.xml><?xml version="1.0" encoding="utf-8"?>
<formControlPr xmlns="http://schemas.microsoft.com/office/spreadsheetml/2009/9/main" objectType="CheckBox" fmlaLink="$F$70" lockText="1" noThreeD="1"/>
</file>

<file path=xl/ctrlProps/ctrlProp69.xml><?xml version="1.0" encoding="utf-8"?>
<formControlPr xmlns="http://schemas.microsoft.com/office/spreadsheetml/2009/9/main" objectType="CheckBox" fmlaLink="$F$71" lockText="1" noThreeD="1"/>
</file>

<file path=xl/ctrlProps/ctrlProp70.xml><?xml version="1.0" encoding="utf-8"?>
<formControlPr xmlns="http://schemas.microsoft.com/office/spreadsheetml/2009/9/main" objectType="CheckBox" fmlaLink="$F$72" lockText="1" noThreeD="1"/>
</file>

<file path=xl/ctrlProps/ctrlProp71.xml><?xml version="1.0" encoding="utf-8"?>
<formControlPr xmlns="http://schemas.microsoft.com/office/spreadsheetml/2009/9/main" objectType="CheckBox" fmlaLink="$F$73" lockText="1" noThreeD="1"/>
</file>

<file path=xl/ctrlProps/ctrlProp72.xml><?xml version="1.0" encoding="utf-8"?>
<formControlPr xmlns="http://schemas.microsoft.com/office/spreadsheetml/2009/9/main" objectType="CheckBox" fmlaLink="$F$74" lockText="1" noThreeD="1"/>
</file>

<file path=xl/ctrlProps/ctrlProp73.xml><?xml version="1.0" encoding="utf-8"?>
<formControlPr xmlns="http://schemas.microsoft.com/office/spreadsheetml/2009/9/main" objectType="CheckBox" checked="Checked" fmlaLink="$F$75" lockText="1" noThreeD="1"/>
</file>

<file path=xl/ctrlProps/ctrlProp74.xml><?xml version="1.0" encoding="utf-8"?>
<formControlPr xmlns="http://schemas.microsoft.com/office/spreadsheetml/2009/9/main" objectType="CheckBox" checked="Checked" fmlaLink="$F$76" lockText="1" noThreeD="1"/>
</file>

<file path=xl/ctrlProps/ctrlProp75.xml><?xml version="1.0" encoding="utf-8"?>
<formControlPr xmlns="http://schemas.microsoft.com/office/spreadsheetml/2009/9/main" objectType="CheckBox" fmlaLink="$F$77" lockText="1" noThreeD="1"/>
</file>

<file path=xl/ctrlProps/ctrlProp76.xml><?xml version="1.0" encoding="utf-8"?>
<formControlPr xmlns="http://schemas.microsoft.com/office/spreadsheetml/2009/9/main" objectType="CheckBox" fmlaLink="$F$78" lockText="1" noThreeD="1"/>
</file>

<file path=xl/ctrlProps/ctrlProp77.xml><?xml version="1.0" encoding="utf-8"?>
<formControlPr xmlns="http://schemas.microsoft.com/office/spreadsheetml/2009/9/main" objectType="CheckBox" fmlaLink="$F$79" lockText="1" noThreeD="1"/>
</file>

<file path=xl/ctrlProps/ctrlProp78.xml><?xml version="1.0" encoding="utf-8"?>
<formControlPr xmlns="http://schemas.microsoft.com/office/spreadsheetml/2009/9/main" objectType="CheckBox" fmlaLink="$F$80" lockText="1" noThreeD="1"/>
</file>

<file path=xl/ctrlProps/ctrlProp79.xml><?xml version="1.0" encoding="utf-8"?>
<formControlPr xmlns="http://schemas.microsoft.com/office/spreadsheetml/2009/9/main" objectType="CheckBox" fmlaLink="$F$81" lockText="1" noThreeD="1"/>
</file>

<file path=xl/ctrlProps/ctrlProp80.xml><?xml version="1.0" encoding="utf-8"?>
<formControlPr xmlns="http://schemas.microsoft.com/office/spreadsheetml/2009/9/main" objectType="CheckBox" fmlaLink="$F$82" lockText="1" noThreeD="1"/>
</file>

<file path=xl/ctrlProps/ctrlProp81.xml><?xml version="1.0" encoding="utf-8"?>
<formControlPr xmlns="http://schemas.microsoft.com/office/spreadsheetml/2009/9/main" objectType="CheckBox" fmlaLink="$F$83" lockText="1" noThreeD="1"/>
</file>

<file path=xl/ctrlProps/ctrlProp82.xml><?xml version="1.0" encoding="utf-8"?>
<formControlPr xmlns="http://schemas.microsoft.com/office/spreadsheetml/2009/9/main" objectType="CheckBox" fmlaLink="$F$84" lockText="1" noThreeD="1"/>
</file>

<file path=xl/ctrlProps/ctrlProp83.xml><?xml version="1.0" encoding="utf-8"?>
<formControlPr xmlns="http://schemas.microsoft.com/office/spreadsheetml/2009/9/main" objectType="CheckBox" fmlaLink="$F$85" lockText="1" noThreeD="1"/>
</file>

<file path=xl/ctrlProps/ctrlProp84.xml><?xml version="1.0" encoding="utf-8"?>
<formControlPr xmlns="http://schemas.microsoft.com/office/spreadsheetml/2009/9/main" objectType="CheckBox" fmlaLink="$F$86" lockText="1" noThreeD="1"/>
</file>

<file path=xl/ctrlProps/ctrlProp85.xml><?xml version="1.0" encoding="utf-8"?>
<formControlPr xmlns="http://schemas.microsoft.com/office/spreadsheetml/2009/9/main" objectType="CheckBox" checked="Checked" fmlaLink="$F$87" lockText="1" noThreeD="1"/>
</file>

<file path=xl/ctrlProps/ctrlProp86.xml><?xml version="1.0" encoding="utf-8"?>
<formControlPr xmlns="http://schemas.microsoft.com/office/spreadsheetml/2009/9/main" objectType="CheckBox" checked="Checked" fmlaLink="$F$88" lockText="1" noThreeD="1"/>
</file>

<file path=xl/ctrlProps/ctrlProp87.xml><?xml version="1.0" encoding="utf-8"?>
<formControlPr xmlns="http://schemas.microsoft.com/office/spreadsheetml/2009/9/main" objectType="CheckBox" fmlaLink="$F$89" lockText="1" noThreeD="1"/>
</file>

<file path=xl/ctrlProps/ctrlProp88.xml><?xml version="1.0" encoding="utf-8"?>
<formControlPr xmlns="http://schemas.microsoft.com/office/spreadsheetml/2009/9/main" objectType="CheckBox" fmlaLink="$F$90" lockText="1" noThreeD="1"/>
</file>

<file path=xl/ctrlProps/ctrlProp89.xml><?xml version="1.0" encoding="utf-8"?>
<formControlPr xmlns="http://schemas.microsoft.com/office/spreadsheetml/2009/9/main" objectType="CheckBox" fmlaLink="$F$91" lockText="1" noThreeD="1"/>
</file>

<file path=xl/ctrlProps/ctrlProp90.xml><?xml version="1.0" encoding="utf-8"?>
<formControlPr xmlns="http://schemas.microsoft.com/office/spreadsheetml/2009/9/main" objectType="CheckBox" fmlaLink="$F$92" lockText="1" noThreeD="1"/>
</file>

<file path=xl/ctrlProps/ctrlProp91.xml><?xml version="1.0" encoding="utf-8"?>
<formControlPr xmlns="http://schemas.microsoft.com/office/spreadsheetml/2009/9/main" objectType="CheckBox" fmlaLink="$F$93" lockText="1" noThreeD="1"/>
</file>

<file path=xl/ctrlProps/ctrlProp92.xml><?xml version="1.0" encoding="utf-8"?>
<formControlPr xmlns="http://schemas.microsoft.com/office/spreadsheetml/2009/9/main" objectType="CheckBox" fmlaLink="$F$94" lockText="1" noThreeD="1"/>
</file>

<file path=xl/ctrlProps/ctrlProp93.xml><?xml version="1.0" encoding="utf-8"?>
<formControlPr xmlns="http://schemas.microsoft.com/office/spreadsheetml/2009/9/main" objectType="CheckBox" fmlaLink="$F$95" lockText="1" noThreeD="1"/>
</file>

<file path=xl/ctrlProps/ctrlProp94.xml><?xml version="1.0" encoding="utf-8"?>
<formControlPr xmlns="http://schemas.microsoft.com/office/spreadsheetml/2009/9/main" objectType="CheckBox" fmlaLink="$F$96" lockText="1" noThreeD="1"/>
</file>

<file path=xl/ctrlProps/ctrlProp95.xml><?xml version="1.0" encoding="utf-8"?>
<formControlPr xmlns="http://schemas.microsoft.com/office/spreadsheetml/2009/9/main" objectType="CheckBox" fmlaLink="$F$97" lockText="1" noThreeD="1"/>
</file>

<file path=xl/ctrlProps/ctrlProp96.xml><?xml version="1.0" encoding="utf-8"?>
<formControlPr xmlns="http://schemas.microsoft.com/office/spreadsheetml/2009/9/main" objectType="CheckBox" fmlaLink="$F$98" lockText="1" noThreeD="1"/>
</file>

<file path=xl/ctrlProps/ctrlProp97.xml><?xml version="1.0" encoding="utf-8"?>
<formControlPr xmlns="http://schemas.microsoft.com/office/spreadsheetml/2009/9/main" objectType="CheckBox" fmlaLink="$F$99" lockText="1" noThreeD="1"/>
</file>

<file path=xl/ctrlProps/ctrlProp98.xml><?xml version="1.0" encoding="utf-8"?>
<formControlPr xmlns="http://schemas.microsoft.com/office/spreadsheetml/2009/9/main" objectType="CheckBox" fmlaLink="$F$100" lockText="1" noThreeD="1"/>
</file>

<file path=xl/ctrlProps/ctrlProp99.xml><?xml version="1.0" encoding="utf-8"?>
<formControlPr xmlns="http://schemas.microsoft.com/office/spreadsheetml/2009/9/main" objectType="CheckBox" fmlaLink="$F$101" lockText="1" noThreeD="1"/>
</file>

<file path=xl/ctrlProps/ctrlProp100.xml><?xml version="1.0" encoding="utf-8"?>
<formControlPr xmlns="http://schemas.microsoft.com/office/spreadsheetml/2009/9/main" objectType="CheckBox" fmlaLink="$F$102" lockText="1" noThreeD="1"/>
</file>

<file path=xl/ctrlProps/ctrlProp101.xml><?xml version="1.0" encoding="utf-8"?>
<formControlPr xmlns="http://schemas.microsoft.com/office/spreadsheetml/2009/9/main" objectType="CheckBox" fmlaLink="$F$103" lockText="1" noThreeD="1"/>
</file>

<file path=xl/ctrlProps/ctrlProp102.xml><?xml version="1.0" encoding="utf-8"?>
<formControlPr xmlns="http://schemas.microsoft.com/office/spreadsheetml/2009/9/main" objectType="CheckBox" fmlaLink="$F$104" lockText="1" noThreeD="1"/>
</file>

<file path=xl/ctrlProps/ctrlProp103.xml><?xml version="1.0" encoding="utf-8"?>
<formControlPr xmlns="http://schemas.microsoft.com/office/spreadsheetml/2009/9/main" objectType="CheckBox" fmlaLink="$F$105" lockText="1" noThreeD="1"/>
</file>

<file path=xl/ctrlProps/ctrlProp104.xml><?xml version="1.0" encoding="utf-8"?>
<formControlPr xmlns="http://schemas.microsoft.com/office/spreadsheetml/2009/9/main" objectType="CheckBox" fmlaLink="$F$106" lockText="1" noThreeD="1"/>
</file>

<file path=xl/ctrlProps/ctrlProp105.xml><?xml version="1.0" encoding="utf-8"?>
<formControlPr xmlns="http://schemas.microsoft.com/office/spreadsheetml/2009/9/main" objectType="CheckBox" fmlaLink="$F$107" lockText="1" noThreeD="1"/>
</file>

<file path=xl/ctrlProps/ctrlProp106.xml><?xml version="1.0" encoding="utf-8"?>
<formControlPr xmlns="http://schemas.microsoft.com/office/spreadsheetml/2009/9/main" objectType="CheckBox" fmlaLink="$F$108" lockText="1" noThreeD="1"/>
</file>

<file path=xl/ctrlProps/ctrlProp107.xml><?xml version="1.0" encoding="utf-8"?>
<formControlPr xmlns="http://schemas.microsoft.com/office/spreadsheetml/2009/9/main" objectType="CheckBox" fmlaLink="$F$109" lockText="1" noThreeD="1"/>
</file>

<file path=xl/ctrlProps/ctrlProp108.xml><?xml version="1.0" encoding="utf-8"?>
<formControlPr xmlns="http://schemas.microsoft.com/office/spreadsheetml/2009/9/main" objectType="CheckBox" fmlaLink="$F$110" lockText="1" noThreeD="1"/>
</file>

<file path=xl/ctrlProps/ctrlProp109.xml><?xml version="1.0" encoding="utf-8"?>
<formControlPr xmlns="http://schemas.microsoft.com/office/spreadsheetml/2009/9/main" objectType="CheckBox" fmlaLink="$F$111" lockText="1" noThreeD="1"/>
</file>

<file path=xl/ctrlProps/ctrlProp110.xml><?xml version="1.0" encoding="utf-8"?>
<formControlPr xmlns="http://schemas.microsoft.com/office/spreadsheetml/2009/9/main" objectType="CheckBox" fmlaLink="$F$112" lockText="1" noThreeD="1"/>
</file>

<file path=xl/ctrlProps/ctrlProp111.xml><?xml version="1.0" encoding="utf-8"?>
<formControlPr xmlns="http://schemas.microsoft.com/office/spreadsheetml/2009/9/main" objectType="CheckBox" fmlaLink="$F$113" lockText="1" noThreeD="1"/>
</file>

<file path=xl/ctrlProps/ctrlProp112.xml><?xml version="1.0" encoding="utf-8"?>
<formControlPr xmlns="http://schemas.microsoft.com/office/spreadsheetml/2009/9/main" objectType="CheckBox" fmlaLink="$F$114" lockText="1" noThreeD="1"/>
</file>

<file path=xl/ctrlProps/ctrlProp113.xml><?xml version="1.0" encoding="utf-8"?>
<formControlPr xmlns="http://schemas.microsoft.com/office/spreadsheetml/2009/9/main" objectType="CheckBox" fmlaLink="$F$115" lockText="1" noThreeD="1"/>
</file>

<file path=xl/ctrlProps/ctrlProp114.xml><?xml version="1.0" encoding="utf-8"?>
<formControlPr xmlns="http://schemas.microsoft.com/office/spreadsheetml/2009/9/main" objectType="CheckBox" fmlaLink="$F$116" lockText="1" noThreeD="1"/>
</file>

<file path=xl/ctrlProps/ctrlProp115.xml><?xml version="1.0" encoding="utf-8"?>
<formControlPr xmlns="http://schemas.microsoft.com/office/spreadsheetml/2009/9/main" objectType="CheckBox" fmlaLink="$F$117" lockText="1" noThreeD="1"/>
</file>

<file path=xl/ctrlProps/ctrlProp116.xml><?xml version="1.0" encoding="utf-8"?>
<formControlPr xmlns="http://schemas.microsoft.com/office/spreadsheetml/2009/9/main" objectType="CheckBox" fmlaLink="$F$118" lockText="1" noThreeD="1"/>
</file>

<file path=xl/ctrlProps/ctrlProp117.xml><?xml version="1.0" encoding="utf-8"?>
<formControlPr xmlns="http://schemas.microsoft.com/office/spreadsheetml/2009/9/main" objectType="CheckBox" fmlaLink="$F$119" lockText="1" noThreeD="1"/>
</file>

<file path=xl/ctrlProps/ctrlProp118.xml><?xml version="1.0" encoding="utf-8"?>
<formControlPr xmlns="http://schemas.microsoft.com/office/spreadsheetml/2009/9/main" objectType="CheckBox" fmlaLink="$F$120" lockText="1" noThreeD="1"/>
</file>

<file path=xl/ctrlProps/ctrlProp119.xml><?xml version="1.0" encoding="utf-8"?>
<formControlPr xmlns="http://schemas.microsoft.com/office/spreadsheetml/2009/9/main" objectType="CheckBox" fmlaLink="$F$121" lockText="1" noThreeD="1"/>
</file>

<file path=xl/ctrlProps/ctrlProp120.xml><?xml version="1.0" encoding="utf-8"?>
<formControlPr xmlns="http://schemas.microsoft.com/office/spreadsheetml/2009/9/main" objectType="CheckBox" checked="Checked" fmlaLink="$F$122" lockText="1" noThreeD="1"/>
</file>

<file path=xl/ctrlProps/ctrlProp121.xml><?xml version="1.0" encoding="utf-8"?>
<formControlPr xmlns="http://schemas.microsoft.com/office/spreadsheetml/2009/9/main" objectType="CheckBox" checked="Checked" fmlaLink="$F$123" lockText="1" noThreeD="1"/>
</file>

<file path=xl/ctrlProps/ctrlProp122.xml><?xml version="1.0" encoding="utf-8"?>
<formControlPr xmlns="http://schemas.microsoft.com/office/spreadsheetml/2009/9/main" objectType="CheckBox" fmlaLink="$F$124" lockText="1" noThreeD="1"/>
</file>

<file path=xl/ctrlProps/ctrlProp123.xml><?xml version="1.0" encoding="utf-8"?>
<formControlPr xmlns="http://schemas.microsoft.com/office/spreadsheetml/2009/9/main" objectType="CheckBox" fmlaLink="$F$125" lockText="1" noThreeD="1"/>
</file>

<file path=xl/ctrlProps/ctrlProp124.xml><?xml version="1.0" encoding="utf-8"?>
<formControlPr xmlns="http://schemas.microsoft.com/office/spreadsheetml/2009/9/main" objectType="CheckBox" fmlaLink="$F$126" lockText="1" noThreeD="1"/>
</file>

<file path=xl/ctrlProps/ctrlProp125.xml><?xml version="1.0" encoding="utf-8"?>
<formControlPr xmlns="http://schemas.microsoft.com/office/spreadsheetml/2009/9/main" objectType="CheckBox" fmlaLink="$F$127" lockText="1" noThreeD="1"/>
</file>

<file path=xl/ctrlProps/ctrlProp126.xml><?xml version="1.0" encoding="utf-8"?>
<formControlPr xmlns="http://schemas.microsoft.com/office/spreadsheetml/2009/9/main" objectType="CheckBox" fmlaLink="$F$128" lockText="1" noThreeD="1"/>
</file>

<file path=xl/ctrlProps/ctrlProp127.xml><?xml version="1.0" encoding="utf-8"?>
<formControlPr xmlns="http://schemas.microsoft.com/office/spreadsheetml/2009/9/main" objectType="CheckBox" fmlaLink="$F$129" lockText="1" noThreeD="1"/>
</file>

<file path=xl/ctrlProps/ctrlProp128.xml><?xml version="1.0" encoding="utf-8"?>
<formControlPr xmlns="http://schemas.microsoft.com/office/spreadsheetml/2009/9/main" objectType="CheckBox" fmlaLink="$F$130" lockText="1" noThreeD="1"/>
</file>

<file path=xl/ctrlProps/ctrlProp129.xml><?xml version="1.0" encoding="utf-8"?>
<formControlPr xmlns="http://schemas.microsoft.com/office/spreadsheetml/2009/9/main" objectType="CheckBox" fmlaLink="$F$131" lockText="1" noThreeD="1"/>
</file>

<file path=xl/ctrlProps/ctrlProp130.xml><?xml version="1.0" encoding="utf-8"?>
<formControlPr xmlns="http://schemas.microsoft.com/office/spreadsheetml/2009/9/main" objectType="CheckBox" fmlaLink="$F$132" lockText="1" noThreeD="1"/>
</file>

<file path=xl/ctrlProps/ctrlProp131.xml><?xml version="1.0" encoding="utf-8"?>
<formControlPr xmlns="http://schemas.microsoft.com/office/spreadsheetml/2009/9/main" objectType="CheckBox" fmlaLink="$F$133" lockText="1" noThreeD="1"/>
</file>

<file path=xl/ctrlProps/ctrlProp132.xml><?xml version="1.0" encoding="utf-8"?>
<formControlPr xmlns="http://schemas.microsoft.com/office/spreadsheetml/2009/9/main" objectType="CheckBox" fmlaLink="$F$134" lockText="1" noThreeD="1"/>
</file>

<file path=xl/ctrlProps/ctrlProp133.xml><?xml version="1.0" encoding="utf-8"?>
<formControlPr xmlns="http://schemas.microsoft.com/office/spreadsheetml/2009/9/main" objectType="CheckBox" fmlaLink="$F$135" lockText="1" noThreeD="1"/>
</file>

<file path=xl/ctrlProps/ctrlProp134.xml><?xml version="1.0" encoding="utf-8"?>
<formControlPr xmlns="http://schemas.microsoft.com/office/spreadsheetml/2009/9/main" objectType="CheckBox" fmlaLink="$F$136" lockText="1" noThreeD="1"/>
</file>

<file path=xl/ctrlProps/ctrlProp135.xml><?xml version="1.0" encoding="utf-8"?>
<formControlPr xmlns="http://schemas.microsoft.com/office/spreadsheetml/2009/9/main" objectType="CheckBox" fmlaLink="$F$137" lockText="1" noThreeD="1"/>
</file>

<file path=xl/ctrlProps/ctrlProp136.xml><?xml version="1.0" encoding="utf-8"?>
<formControlPr xmlns="http://schemas.microsoft.com/office/spreadsheetml/2009/9/main" objectType="CheckBox" fmlaLink="$F$138" lockText="1" noThreeD="1"/>
</file>

<file path=xl/ctrlProps/ctrlProp137.xml><?xml version="1.0" encoding="utf-8"?>
<formControlPr xmlns="http://schemas.microsoft.com/office/spreadsheetml/2009/9/main" objectType="CheckBox" fmlaLink="$F$139" lockText="1" noThreeD="1"/>
</file>

<file path=xl/ctrlProps/ctrlProp138.xml><?xml version="1.0" encoding="utf-8"?>
<formControlPr xmlns="http://schemas.microsoft.com/office/spreadsheetml/2009/9/main" objectType="CheckBox" fmlaLink="$F$140" lockText="1" noThreeD="1"/>
</file>

<file path=xl/ctrlProps/ctrlProp139.xml><?xml version="1.0" encoding="utf-8"?>
<formControlPr xmlns="http://schemas.microsoft.com/office/spreadsheetml/2009/9/main" objectType="CheckBox" fmlaLink="$F$141" lockText="1" noThreeD="1"/>
</file>

<file path=xl/ctrlProps/ctrlProp140.xml><?xml version="1.0" encoding="utf-8"?>
<formControlPr xmlns="http://schemas.microsoft.com/office/spreadsheetml/2009/9/main" objectType="CheckBox" fmlaLink="$F$142" lockText="1" noThreeD="1"/>
</file>

<file path=xl/ctrlProps/ctrlProp141.xml><?xml version="1.0" encoding="utf-8"?>
<formControlPr xmlns="http://schemas.microsoft.com/office/spreadsheetml/2009/9/main" objectType="CheckBox" fmlaLink="$F$143" lockText="1" noThreeD="1"/>
</file>

<file path=xl/ctrlProps/ctrlProp142.xml><?xml version="1.0" encoding="utf-8"?>
<formControlPr xmlns="http://schemas.microsoft.com/office/spreadsheetml/2009/9/main" objectType="CheckBox" fmlaLink="$F$144" lockText="1" noThreeD="1"/>
</file>

<file path=xl/ctrlProps/ctrlProp143.xml><?xml version="1.0" encoding="utf-8"?>
<formControlPr xmlns="http://schemas.microsoft.com/office/spreadsheetml/2009/9/main" objectType="CheckBox" fmlaLink="$F$145" lockText="1" noThreeD="1"/>
</file>

<file path=xl/ctrlProps/ctrlProp144.xml><?xml version="1.0" encoding="utf-8"?>
<formControlPr xmlns="http://schemas.microsoft.com/office/spreadsheetml/2009/9/main" objectType="CheckBox" fmlaLink="$F$14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</xdr:row>
          <xdr:rowOff>0</xdr:rowOff>
        </xdr:from>
        <xdr:to>
          <xdr:col>4</xdr:col>
          <xdr:colOff>594360</xdr:colOff>
          <xdr:row>3</xdr:row>
          <xdr:rowOff>281940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</xdr:row>
          <xdr:rowOff>0</xdr:rowOff>
        </xdr:from>
        <xdr:to>
          <xdr:col>4</xdr:col>
          <xdr:colOff>594360</xdr:colOff>
          <xdr:row>4</xdr:row>
          <xdr:rowOff>281940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</xdr:row>
          <xdr:rowOff>0</xdr:rowOff>
        </xdr:from>
        <xdr:to>
          <xdr:col>4</xdr:col>
          <xdr:colOff>594360</xdr:colOff>
          <xdr:row>5</xdr:row>
          <xdr:rowOff>281940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</xdr:row>
          <xdr:rowOff>0</xdr:rowOff>
        </xdr:from>
        <xdr:to>
          <xdr:col>4</xdr:col>
          <xdr:colOff>594360</xdr:colOff>
          <xdr:row>6</xdr:row>
          <xdr:rowOff>281940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</xdr:row>
          <xdr:rowOff>0</xdr:rowOff>
        </xdr:from>
        <xdr:to>
          <xdr:col>4</xdr:col>
          <xdr:colOff>594360</xdr:colOff>
          <xdr:row>7</xdr:row>
          <xdr:rowOff>281940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</xdr:row>
          <xdr:rowOff>0</xdr:rowOff>
        </xdr:from>
        <xdr:to>
          <xdr:col>4</xdr:col>
          <xdr:colOff>594360</xdr:colOff>
          <xdr:row>8</xdr:row>
          <xdr:rowOff>281940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</xdr:row>
          <xdr:rowOff>0</xdr:rowOff>
        </xdr:from>
        <xdr:to>
          <xdr:col>4</xdr:col>
          <xdr:colOff>594360</xdr:colOff>
          <xdr:row>9</xdr:row>
          <xdr:rowOff>281940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</xdr:row>
          <xdr:rowOff>0</xdr:rowOff>
        </xdr:from>
        <xdr:to>
          <xdr:col>4</xdr:col>
          <xdr:colOff>594360</xdr:colOff>
          <xdr:row>10</xdr:row>
          <xdr:rowOff>281940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</xdr:row>
          <xdr:rowOff>0</xdr:rowOff>
        </xdr:from>
        <xdr:to>
          <xdr:col>4</xdr:col>
          <xdr:colOff>594360</xdr:colOff>
          <xdr:row>11</xdr:row>
          <xdr:rowOff>281940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</xdr:row>
          <xdr:rowOff>0</xdr:rowOff>
        </xdr:from>
        <xdr:to>
          <xdr:col>4</xdr:col>
          <xdr:colOff>594360</xdr:colOff>
          <xdr:row>12</xdr:row>
          <xdr:rowOff>281940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</xdr:row>
          <xdr:rowOff>0</xdr:rowOff>
        </xdr:from>
        <xdr:to>
          <xdr:col>4</xdr:col>
          <xdr:colOff>594360</xdr:colOff>
          <xdr:row>13</xdr:row>
          <xdr:rowOff>281940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</xdr:row>
          <xdr:rowOff>0</xdr:rowOff>
        </xdr:from>
        <xdr:to>
          <xdr:col>4</xdr:col>
          <xdr:colOff>594360</xdr:colOff>
          <xdr:row>14</xdr:row>
          <xdr:rowOff>281940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15</xdr:row>
          <xdr:rowOff>0</xdr:rowOff>
        </xdr:from>
        <xdr:to>
          <xdr:col>4</xdr:col>
          <xdr:colOff>594360</xdr:colOff>
          <xdr:row>15</xdr:row>
          <xdr:rowOff>281940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16</xdr:row>
          <xdr:rowOff>0</xdr:rowOff>
        </xdr:from>
        <xdr:to>
          <xdr:col>4</xdr:col>
          <xdr:colOff>594360</xdr:colOff>
          <xdr:row>16</xdr:row>
          <xdr:rowOff>281940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17</xdr:row>
          <xdr:rowOff>0</xdr:rowOff>
        </xdr:from>
        <xdr:to>
          <xdr:col>4</xdr:col>
          <xdr:colOff>594360</xdr:colOff>
          <xdr:row>17</xdr:row>
          <xdr:rowOff>281940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18</xdr:row>
          <xdr:rowOff>0</xdr:rowOff>
        </xdr:from>
        <xdr:to>
          <xdr:col>4</xdr:col>
          <xdr:colOff>594360</xdr:colOff>
          <xdr:row>18</xdr:row>
          <xdr:rowOff>281940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19</xdr:row>
          <xdr:rowOff>0</xdr:rowOff>
        </xdr:from>
        <xdr:to>
          <xdr:col>4</xdr:col>
          <xdr:colOff>594360</xdr:colOff>
          <xdr:row>19</xdr:row>
          <xdr:rowOff>281940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20</xdr:row>
          <xdr:rowOff>0</xdr:rowOff>
        </xdr:from>
        <xdr:to>
          <xdr:col>4</xdr:col>
          <xdr:colOff>594360</xdr:colOff>
          <xdr:row>20</xdr:row>
          <xdr:rowOff>281940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21</xdr:row>
          <xdr:rowOff>0</xdr:rowOff>
        </xdr:from>
        <xdr:to>
          <xdr:col>4</xdr:col>
          <xdr:colOff>594360</xdr:colOff>
          <xdr:row>21</xdr:row>
          <xdr:rowOff>281940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22</xdr:row>
          <xdr:rowOff>0</xdr:rowOff>
        </xdr:from>
        <xdr:to>
          <xdr:col>4</xdr:col>
          <xdr:colOff>594360</xdr:colOff>
          <xdr:row>22</xdr:row>
          <xdr:rowOff>281940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23</xdr:row>
          <xdr:rowOff>0</xdr:rowOff>
        </xdr:from>
        <xdr:to>
          <xdr:col>4</xdr:col>
          <xdr:colOff>594360</xdr:colOff>
          <xdr:row>23</xdr:row>
          <xdr:rowOff>281940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24</xdr:row>
          <xdr:rowOff>0</xdr:rowOff>
        </xdr:from>
        <xdr:to>
          <xdr:col>4</xdr:col>
          <xdr:colOff>594360</xdr:colOff>
          <xdr:row>24</xdr:row>
          <xdr:rowOff>281940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25</xdr:row>
          <xdr:rowOff>0</xdr:rowOff>
        </xdr:from>
        <xdr:to>
          <xdr:col>4</xdr:col>
          <xdr:colOff>594360</xdr:colOff>
          <xdr:row>25</xdr:row>
          <xdr:rowOff>281940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26</xdr:row>
          <xdr:rowOff>0</xdr:rowOff>
        </xdr:from>
        <xdr:to>
          <xdr:col>4</xdr:col>
          <xdr:colOff>594360</xdr:colOff>
          <xdr:row>26</xdr:row>
          <xdr:rowOff>281940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27</xdr:row>
          <xdr:rowOff>0</xdr:rowOff>
        </xdr:from>
        <xdr:to>
          <xdr:col>4</xdr:col>
          <xdr:colOff>594360</xdr:colOff>
          <xdr:row>27</xdr:row>
          <xdr:rowOff>281940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28</xdr:row>
          <xdr:rowOff>0</xdr:rowOff>
        </xdr:from>
        <xdr:to>
          <xdr:col>4</xdr:col>
          <xdr:colOff>594360</xdr:colOff>
          <xdr:row>28</xdr:row>
          <xdr:rowOff>281940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29</xdr:row>
          <xdr:rowOff>0</xdr:rowOff>
        </xdr:from>
        <xdr:to>
          <xdr:col>4</xdr:col>
          <xdr:colOff>594360</xdr:colOff>
          <xdr:row>29</xdr:row>
          <xdr:rowOff>281940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30</xdr:row>
          <xdr:rowOff>0</xdr:rowOff>
        </xdr:from>
        <xdr:to>
          <xdr:col>4</xdr:col>
          <xdr:colOff>594360</xdr:colOff>
          <xdr:row>30</xdr:row>
          <xdr:rowOff>281940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31</xdr:row>
          <xdr:rowOff>0</xdr:rowOff>
        </xdr:from>
        <xdr:to>
          <xdr:col>4</xdr:col>
          <xdr:colOff>594360</xdr:colOff>
          <xdr:row>31</xdr:row>
          <xdr:rowOff>281940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32</xdr:row>
          <xdr:rowOff>0</xdr:rowOff>
        </xdr:from>
        <xdr:to>
          <xdr:col>4</xdr:col>
          <xdr:colOff>594360</xdr:colOff>
          <xdr:row>32</xdr:row>
          <xdr:rowOff>281940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33</xdr:row>
          <xdr:rowOff>0</xdr:rowOff>
        </xdr:from>
        <xdr:to>
          <xdr:col>4</xdr:col>
          <xdr:colOff>594360</xdr:colOff>
          <xdr:row>33</xdr:row>
          <xdr:rowOff>281940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34</xdr:row>
          <xdr:rowOff>0</xdr:rowOff>
        </xdr:from>
        <xdr:to>
          <xdr:col>4</xdr:col>
          <xdr:colOff>594360</xdr:colOff>
          <xdr:row>34</xdr:row>
          <xdr:rowOff>281940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35</xdr:row>
          <xdr:rowOff>0</xdr:rowOff>
        </xdr:from>
        <xdr:to>
          <xdr:col>4</xdr:col>
          <xdr:colOff>594360</xdr:colOff>
          <xdr:row>35</xdr:row>
          <xdr:rowOff>281940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36</xdr:row>
          <xdr:rowOff>0</xdr:rowOff>
        </xdr:from>
        <xdr:to>
          <xdr:col>4</xdr:col>
          <xdr:colOff>594360</xdr:colOff>
          <xdr:row>36</xdr:row>
          <xdr:rowOff>281940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37</xdr:row>
          <xdr:rowOff>0</xdr:rowOff>
        </xdr:from>
        <xdr:to>
          <xdr:col>4</xdr:col>
          <xdr:colOff>594360</xdr:colOff>
          <xdr:row>37</xdr:row>
          <xdr:rowOff>281940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38</xdr:row>
          <xdr:rowOff>0</xdr:rowOff>
        </xdr:from>
        <xdr:to>
          <xdr:col>4</xdr:col>
          <xdr:colOff>594360</xdr:colOff>
          <xdr:row>38</xdr:row>
          <xdr:rowOff>281940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39</xdr:row>
          <xdr:rowOff>0</xdr:rowOff>
        </xdr:from>
        <xdr:to>
          <xdr:col>4</xdr:col>
          <xdr:colOff>594360</xdr:colOff>
          <xdr:row>39</xdr:row>
          <xdr:rowOff>281940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40</xdr:row>
          <xdr:rowOff>0</xdr:rowOff>
        </xdr:from>
        <xdr:to>
          <xdr:col>4</xdr:col>
          <xdr:colOff>594360</xdr:colOff>
          <xdr:row>40</xdr:row>
          <xdr:rowOff>281940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41</xdr:row>
          <xdr:rowOff>0</xdr:rowOff>
        </xdr:from>
        <xdr:to>
          <xdr:col>4</xdr:col>
          <xdr:colOff>594360</xdr:colOff>
          <xdr:row>41</xdr:row>
          <xdr:rowOff>281940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42</xdr:row>
          <xdr:rowOff>0</xdr:rowOff>
        </xdr:from>
        <xdr:to>
          <xdr:col>4</xdr:col>
          <xdr:colOff>594360</xdr:colOff>
          <xdr:row>42</xdr:row>
          <xdr:rowOff>281940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43</xdr:row>
          <xdr:rowOff>0</xdr:rowOff>
        </xdr:from>
        <xdr:to>
          <xdr:col>4</xdr:col>
          <xdr:colOff>594360</xdr:colOff>
          <xdr:row>43</xdr:row>
          <xdr:rowOff>281940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44</xdr:row>
          <xdr:rowOff>0</xdr:rowOff>
        </xdr:from>
        <xdr:to>
          <xdr:col>4</xdr:col>
          <xdr:colOff>594360</xdr:colOff>
          <xdr:row>44</xdr:row>
          <xdr:rowOff>281940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45</xdr:row>
          <xdr:rowOff>0</xdr:rowOff>
        </xdr:from>
        <xdr:to>
          <xdr:col>4</xdr:col>
          <xdr:colOff>594360</xdr:colOff>
          <xdr:row>45</xdr:row>
          <xdr:rowOff>281940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46</xdr:row>
          <xdr:rowOff>0</xdr:rowOff>
        </xdr:from>
        <xdr:to>
          <xdr:col>4</xdr:col>
          <xdr:colOff>594360</xdr:colOff>
          <xdr:row>46</xdr:row>
          <xdr:rowOff>281940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47</xdr:row>
          <xdr:rowOff>0</xdr:rowOff>
        </xdr:from>
        <xdr:to>
          <xdr:col>4</xdr:col>
          <xdr:colOff>594360</xdr:colOff>
          <xdr:row>47</xdr:row>
          <xdr:rowOff>281940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48</xdr:row>
          <xdr:rowOff>0</xdr:rowOff>
        </xdr:from>
        <xdr:to>
          <xdr:col>4</xdr:col>
          <xdr:colOff>594360</xdr:colOff>
          <xdr:row>48</xdr:row>
          <xdr:rowOff>281940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49</xdr:row>
          <xdr:rowOff>0</xdr:rowOff>
        </xdr:from>
        <xdr:to>
          <xdr:col>4</xdr:col>
          <xdr:colOff>594360</xdr:colOff>
          <xdr:row>49</xdr:row>
          <xdr:rowOff>281940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50</xdr:row>
          <xdr:rowOff>0</xdr:rowOff>
        </xdr:from>
        <xdr:to>
          <xdr:col>4</xdr:col>
          <xdr:colOff>594360</xdr:colOff>
          <xdr:row>50</xdr:row>
          <xdr:rowOff>281940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51</xdr:row>
          <xdr:rowOff>0</xdr:rowOff>
        </xdr:from>
        <xdr:to>
          <xdr:col>4</xdr:col>
          <xdr:colOff>594360</xdr:colOff>
          <xdr:row>51</xdr:row>
          <xdr:rowOff>281940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52</xdr:row>
          <xdr:rowOff>0</xdr:rowOff>
        </xdr:from>
        <xdr:to>
          <xdr:col>4</xdr:col>
          <xdr:colOff>594360</xdr:colOff>
          <xdr:row>52</xdr:row>
          <xdr:rowOff>281940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53</xdr:row>
          <xdr:rowOff>0</xdr:rowOff>
        </xdr:from>
        <xdr:to>
          <xdr:col>4</xdr:col>
          <xdr:colOff>594360</xdr:colOff>
          <xdr:row>53</xdr:row>
          <xdr:rowOff>281940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54</xdr:row>
          <xdr:rowOff>0</xdr:rowOff>
        </xdr:from>
        <xdr:to>
          <xdr:col>4</xdr:col>
          <xdr:colOff>594360</xdr:colOff>
          <xdr:row>54</xdr:row>
          <xdr:rowOff>281940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55</xdr:row>
          <xdr:rowOff>0</xdr:rowOff>
        </xdr:from>
        <xdr:to>
          <xdr:col>4</xdr:col>
          <xdr:colOff>594360</xdr:colOff>
          <xdr:row>55</xdr:row>
          <xdr:rowOff>281940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56</xdr:row>
          <xdr:rowOff>0</xdr:rowOff>
        </xdr:from>
        <xdr:to>
          <xdr:col>4</xdr:col>
          <xdr:colOff>594360</xdr:colOff>
          <xdr:row>56</xdr:row>
          <xdr:rowOff>281940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57</xdr:row>
          <xdr:rowOff>0</xdr:rowOff>
        </xdr:from>
        <xdr:to>
          <xdr:col>4</xdr:col>
          <xdr:colOff>594360</xdr:colOff>
          <xdr:row>57</xdr:row>
          <xdr:rowOff>281940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58</xdr:row>
          <xdr:rowOff>0</xdr:rowOff>
        </xdr:from>
        <xdr:to>
          <xdr:col>4</xdr:col>
          <xdr:colOff>594360</xdr:colOff>
          <xdr:row>58</xdr:row>
          <xdr:rowOff>281940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59</xdr:row>
          <xdr:rowOff>0</xdr:rowOff>
        </xdr:from>
        <xdr:to>
          <xdr:col>4</xdr:col>
          <xdr:colOff>594360</xdr:colOff>
          <xdr:row>59</xdr:row>
          <xdr:rowOff>281940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60</xdr:row>
          <xdr:rowOff>0</xdr:rowOff>
        </xdr:from>
        <xdr:to>
          <xdr:col>4</xdr:col>
          <xdr:colOff>594360</xdr:colOff>
          <xdr:row>60</xdr:row>
          <xdr:rowOff>281940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61</xdr:row>
          <xdr:rowOff>0</xdr:rowOff>
        </xdr:from>
        <xdr:to>
          <xdr:col>4</xdr:col>
          <xdr:colOff>594360</xdr:colOff>
          <xdr:row>61</xdr:row>
          <xdr:rowOff>281940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62</xdr:row>
          <xdr:rowOff>0</xdr:rowOff>
        </xdr:from>
        <xdr:to>
          <xdr:col>4</xdr:col>
          <xdr:colOff>594360</xdr:colOff>
          <xdr:row>62</xdr:row>
          <xdr:rowOff>281940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63</xdr:row>
          <xdr:rowOff>0</xdr:rowOff>
        </xdr:from>
        <xdr:to>
          <xdr:col>4</xdr:col>
          <xdr:colOff>594360</xdr:colOff>
          <xdr:row>63</xdr:row>
          <xdr:rowOff>281940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64</xdr:row>
          <xdr:rowOff>0</xdr:rowOff>
        </xdr:from>
        <xdr:to>
          <xdr:col>4</xdr:col>
          <xdr:colOff>594360</xdr:colOff>
          <xdr:row>64</xdr:row>
          <xdr:rowOff>281940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65</xdr:row>
          <xdr:rowOff>0</xdr:rowOff>
        </xdr:from>
        <xdr:to>
          <xdr:col>4</xdr:col>
          <xdr:colOff>594360</xdr:colOff>
          <xdr:row>65</xdr:row>
          <xdr:rowOff>281940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66</xdr:row>
          <xdr:rowOff>0</xdr:rowOff>
        </xdr:from>
        <xdr:to>
          <xdr:col>4</xdr:col>
          <xdr:colOff>594360</xdr:colOff>
          <xdr:row>66</xdr:row>
          <xdr:rowOff>281940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67</xdr:row>
          <xdr:rowOff>0</xdr:rowOff>
        </xdr:from>
        <xdr:to>
          <xdr:col>4</xdr:col>
          <xdr:colOff>594360</xdr:colOff>
          <xdr:row>67</xdr:row>
          <xdr:rowOff>281940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68</xdr:row>
          <xdr:rowOff>0</xdr:rowOff>
        </xdr:from>
        <xdr:to>
          <xdr:col>4</xdr:col>
          <xdr:colOff>594360</xdr:colOff>
          <xdr:row>68</xdr:row>
          <xdr:rowOff>281940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69</xdr:row>
          <xdr:rowOff>0</xdr:rowOff>
        </xdr:from>
        <xdr:to>
          <xdr:col>4</xdr:col>
          <xdr:colOff>594360</xdr:colOff>
          <xdr:row>69</xdr:row>
          <xdr:rowOff>281940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70</xdr:row>
          <xdr:rowOff>0</xdr:rowOff>
        </xdr:from>
        <xdr:to>
          <xdr:col>4</xdr:col>
          <xdr:colOff>594360</xdr:colOff>
          <xdr:row>70</xdr:row>
          <xdr:rowOff>281940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71</xdr:row>
          <xdr:rowOff>0</xdr:rowOff>
        </xdr:from>
        <xdr:to>
          <xdr:col>4</xdr:col>
          <xdr:colOff>594360</xdr:colOff>
          <xdr:row>71</xdr:row>
          <xdr:rowOff>281940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72</xdr:row>
          <xdr:rowOff>0</xdr:rowOff>
        </xdr:from>
        <xdr:to>
          <xdr:col>4</xdr:col>
          <xdr:colOff>594360</xdr:colOff>
          <xdr:row>72</xdr:row>
          <xdr:rowOff>281940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73</xdr:row>
          <xdr:rowOff>0</xdr:rowOff>
        </xdr:from>
        <xdr:to>
          <xdr:col>4</xdr:col>
          <xdr:colOff>594360</xdr:colOff>
          <xdr:row>73</xdr:row>
          <xdr:rowOff>281940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74</xdr:row>
          <xdr:rowOff>0</xdr:rowOff>
        </xdr:from>
        <xdr:to>
          <xdr:col>4</xdr:col>
          <xdr:colOff>594360</xdr:colOff>
          <xdr:row>74</xdr:row>
          <xdr:rowOff>281940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75</xdr:row>
          <xdr:rowOff>0</xdr:rowOff>
        </xdr:from>
        <xdr:to>
          <xdr:col>4</xdr:col>
          <xdr:colOff>594360</xdr:colOff>
          <xdr:row>75</xdr:row>
          <xdr:rowOff>281940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76</xdr:row>
          <xdr:rowOff>0</xdr:rowOff>
        </xdr:from>
        <xdr:to>
          <xdr:col>4</xdr:col>
          <xdr:colOff>594360</xdr:colOff>
          <xdr:row>76</xdr:row>
          <xdr:rowOff>281940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77</xdr:row>
          <xdr:rowOff>0</xdr:rowOff>
        </xdr:from>
        <xdr:to>
          <xdr:col>4</xdr:col>
          <xdr:colOff>594360</xdr:colOff>
          <xdr:row>77</xdr:row>
          <xdr:rowOff>281940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78</xdr:row>
          <xdr:rowOff>0</xdr:rowOff>
        </xdr:from>
        <xdr:to>
          <xdr:col>4</xdr:col>
          <xdr:colOff>594360</xdr:colOff>
          <xdr:row>78</xdr:row>
          <xdr:rowOff>281940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79</xdr:row>
          <xdr:rowOff>0</xdr:rowOff>
        </xdr:from>
        <xdr:to>
          <xdr:col>4</xdr:col>
          <xdr:colOff>594360</xdr:colOff>
          <xdr:row>79</xdr:row>
          <xdr:rowOff>281940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80</xdr:row>
          <xdr:rowOff>0</xdr:rowOff>
        </xdr:from>
        <xdr:to>
          <xdr:col>4</xdr:col>
          <xdr:colOff>594360</xdr:colOff>
          <xdr:row>80</xdr:row>
          <xdr:rowOff>281940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81</xdr:row>
          <xdr:rowOff>0</xdr:rowOff>
        </xdr:from>
        <xdr:to>
          <xdr:col>4</xdr:col>
          <xdr:colOff>594360</xdr:colOff>
          <xdr:row>81</xdr:row>
          <xdr:rowOff>281940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82</xdr:row>
          <xdr:rowOff>0</xdr:rowOff>
        </xdr:from>
        <xdr:to>
          <xdr:col>4</xdr:col>
          <xdr:colOff>594360</xdr:colOff>
          <xdr:row>82</xdr:row>
          <xdr:rowOff>281940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83</xdr:row>
          <xdr:rowOff>0</xdr:rowOff>
        </xdr:from>
        <xdr:to>
          <xdr:col>4</xdr:col>
          <xdr:colOff>594360</xdr:colOff>
          <xdr:row>83</xdr:row>
          <xdr:rowOff>281940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84</xdr:row>
          <xdr:rowOff>0</xdr:rowOff>
        </xdr:from>
        <xdr:to>
          <xdr:col>4</xdr:col>
          <xdr:colOff>594360</xdr:colOff>
          <xdr:row>84</xdr:row>
          <xdr:rowOff>281940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85</xdr:row>
          <xdr:rowOff>0</xdr:rowOff>
        </xdr:from>
        <xdr:to>
          <xdr:col>4</xdr:col>
          <xdr:colOff>594360</xdr:colOff>
          <xdr:row>85</xdr:row>
          <xdr:rowOff>281940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86</xdr:row>
          <xdr:rowOff>0</xdr:rowOff>
        </xdr:from>
        <xdr:to>
          <xdr:col>4</xdr:col>
          <xdr:colOff>594360</xdr:colOff>
          <xdr:row>86</xdr:row>
          <xdr:rowOff>281940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87</xdr:row>
          <xdr:rowOff>0</xdr:rowOff>
        </xdr:from>
        <xdr:to>
          <xdr:col>4</xdr:col>
          <xdr:colOff>594360</xdr:colOff>
          <xdr:row>87</xdr:row>
          <xdr:rowOff>281940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88</xdr:row>
          <xdr:rowOff>0</xdr:rowOff>
        </xdr:from>
        <xdr:to>
          <xdr:col>4</xdr:col>
          <xdr:colOff>594360</xdr:colOff>
          <xdr:row>88</xdr:row>
          <xdr:rowOff>281940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89</xdr:row>
          <xdr:rowOff>0</xdr:rowOff>
        </xdr:from>
        <xdr:to>
          <xdr:col>4</xdr:col>
          <xdr:colOff>594360</xdr:colOff>
          <xdr:row>89</xdr:row>
          <xdr:rowOff>281940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90</xdr:row>
          <xdr:rowOff>0</xdr:rowOff>
        </xdr:from>
        <xdr:to>
          <xdr:col>4</xdr:col>
          <xdr:colOff>594360</xdr:colOff>
          <xdr:row>90</xdr:row>
          <xdr:rowOff>281940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91</xdr:row>
          <xdr:rowOff>0</xdr:rowOff>
        </xdr:from>
        <xdr:to>
          <xdr:col>4</xdr:col>
          <xdr:colOff>594360</xdr:colOff>
          <xdr:row>91</xdr:row>
          <xdr:rowOff>281940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92</xdr:row>
          <xdr:rowOff>0</xdr:rowOff>
        </xdr:from>
        <xdr:to>
          <xdr:col>4</xdr:col>
          <xdr:colOff>594360</xdr:colOff>
          <xdr:row>92</xdr:row>
          <xdr:rowOff>281940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93</xdr:row>
          <xdr:rowOff>0</xdr:rowOff>
        </xdr:from>
        <xdr:to>
          <xdr:col>4</xdr:col>
          <xdr:colOff>594360</xdr:colOff>
          <xdr:row>93</xdr:row>
          <xdr:rowOff>281940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94</xdr:row>
          <xdr:rowOff>0</xdr:rowOff>
        </xdr:from>
        <xdr:to>
          <xdr:col>4</xdr:col>
          <xdr:colOff>594360</xdr:colOff>
          <xdr:row>94</xdr:row>
          <xdr:rowOff>281940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95</xdr:row>
          <xdr:rowOff>0</xdr:rowOff>
        </xdr:from>
        <xdr:to>
          <xdr:col>4</xdr:col>
          <xdr:colOff>594360</xdr:colOff>
          <xdr:row>95</xdr:row>
          <xdr:rowOff>281940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96</xdr:row>
          <xdr:rowOff>0</xdr:rowOff>
        </xdr:from>
        <xdr:to>
          <xdr:col>4</xdr:col>
          <xdr:colOff>594360</xdr:colOff>
          <xdr:row>96</xdr:row>
          <xdr:rowOff>281940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97</xdr:row>
          <xdr:rowOff>0</xdr:rowOff>
        </xdr:from>
        <xdr:to>
          <xdr:col>4</xdr:col>
          <xdr:colOff>594360</xdr:colOff>
          <xdr:row>97</xdr:row>
          <xdr:rowOff>281940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98</xdr:row>
          <xdr:rowOff>0</xdr:rowOff>
        </xdr:from>
        <xdr:to>
          <xdr:col>4</xdr:col>
          <xdr:colOff>594360</xdr:colOff>
          <xdr:row>98</xdr:row>
          <xdr:rowOff>281940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99</xdr:row>
          <xdr:rowOff>0</xdr:rowOff>
        </xdr:from>
        <xdr:to>
          <xdr:col>4</xdr:col>
          <xdr:colOff>594360</xdr:colOff>
          <xdr:row>99</xdr:row>
          <xdr:rowOff>281940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100</xdr:row>
          <xdr:rowOff>0</xdr:rowOff>
        </xdr:from>
        <xdr:to>
          <xdr:col>4</xdr:col>
          <xdr:colOff>594360</xdr:colOff>
          <xdr:row>100</xdr:row>
          <xdr:rowOff>281940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101</xdr:row>
          <xdr:rowOff>0</xdr:rowOff>
        </xdr:from>
        <xdr:to>
          <xdr:col>4</xdr:col>
          <xdr:colOff>594360</xdr:colOff>
          <xdr:row>101</xdr:row>
          <xdr:rowOff>281940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102</xdr:row>
          <xdr:rowOff>0</xdr:rowOff>
        </xdr:from>
        <xdr:to>
          <xdr:col>4</xdr:col>
          <xdr:colOff>594360</xdr:colOff>
          <xdr:row>102</xdr:row>
          <xdr:rowOff>281940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103</xdr:row>
          <xdr:rowOff>0</xdr:rowOff>
        </xdr:from>
        <xdr:to>
          <xdr:col>4</xdr:col>
          <xdr:colOff>594360</xdr:colOff>
          <xdr:row>103</xdr:row>
          <xdr:rowOff>281940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104</xdr:row>
          <xdr:rowOff>0</xdr:rowOff>
        </xdr:from>
        <xdr:to>
          <xdr:col>4</xdr:col>
          <xdr:colOff>594360</xdr:colOff>
          <xdr:row>104</xdr:row>
          <xdr:rowOff>281940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105</xdr:row>
          <xdr:rowOff>0</xdr:rowOff>
        </xdr:from>
        <xdr:to>
          <xdr:col>4</xdr:col>
          <xdr:colOff>594360</xdr:colOff>
          <xdr:row>105</xdr:row>
          <xdr:rowOff>281940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106</xdr:row>
          <xdr:rowOff>0</xdr:rowOff>
        </xdr:from>
        <xdr:to>
          <xdr:col>4</xdr:col>
          <xdr:colOff>594360</xdr:colOff>
          <xdr:row>106</xdr:row>
          <xdr:rowOff>281940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107</xdr:row>
          <xdr:rowOff>0</xdr:rowOff>
        </xdr:from>
        <xdr:to>
          <xdr:col>4</xdr:col>
          <xdr:colOff>594360</xdr:colOff>
          <xdr:row>107</xdr:row>
          <xdr:rowOff>281940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108</xdr:row>
          <xdr:rowOff>0</xdr:rowOff>
        </xdr:from>
        <xdr:to>
          <xdr:col>4</xdr:col>
          <xdr:colOff>594360</xdr:colOff>
          <xdr:row>108</xdr:row>
          <xdr:rowOff>281940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109</xdr:row>
          <xdr:rowOff>0</xdr:rowOff>
        </xdr:from>
        <xdr:to>
          <xdr:col>4</xdr:col>
          <xdr:colOff>594360</xdr:colOff>
          <xdr:row>109</xdr:row>
          <xdr:rowOff>281940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110</xdr:row>
          <xdr:rowOff>0</xdr:rowOff>
        </xdr:from>
        <xdr:to>
          <xdr:col>4</xdr:col>
          <xdr:colOff>594360</xdr:colOff>
          <xdr:row>110</xdr:row>
          <xdr:rowOff>281940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111</xdr:row>
          <xdr:rowOff>0</xdr:rowOff>
        </xdr:from>
        <xdr:to>
          <xdr:col>4</xdr:col>
          <xdr:colOff>594360</xdr:colOff>
          <xdr:row>111</xdr:row>
          <xdr:rowOff>281940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112</xdr:row>
          <xdr:rowOff>0</xdr:rowOff>
        </xdr:from>
        <xdr:to>
          <xdr:col>4</xdr:col>
          <xdr:colOff>594360</xdr:colOff>
          <xdr:row>112</xdr:row>
          <xdr:rowOff>281940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113</xdr:row>
          <xdr:rowOff>0</xdr:rowOff>
        </xdr:from>
        <xdr:to>
          <xdr:col>4</xdr:col>
          <xdr:colOff>594360</xdr:colOff>
          <xdr:row>113</xdr:row>
          <xdr:rowOff>281940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114</xdr:row>
          <xdr:rowOff>0</xdr:rowOff>
        </xdr:from>
        <xdr:to>
          <xdr:col>4</xdr:col>
          <xdr:colOff>594360</xdr:colOff>
          <xdr:row>114</xdr:row>
          <xdr:rowOff>281940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115</xdr:row>
          <xdr:rowOff>0</xdr:rowOff>
        </xdr:from>
        <xdr:to>
          <xdr:col>4</xdr:col>
          <xdr:colOff>594360</xdr:colOff>
          <xdr:row>115</xdr:row>
          <xdr:rowOff>281940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116</xdr:row>
          <xdr:rowOff>0</xdr:rowOff>
        </xdr:from>
        <xdr:to>
          <xdr:col>4</xdr:col>
          <xdr:colOff>594360</xdr:colOff>
          <xdr:row>116</xdr:row>
          <xdr:rowOff>281940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117</xdr:row>
          <xdr:rowOff>0</xdr:rowOff>
        </xdr:from>
        <xdr:to>
          <xdr:col>4</xdr:col>
          <xdr:colOff>594360</xdr:colOff>
          <xdr:row>117</xdr:row>
          <xdr:rowOff>281940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118</xdr:row>
          <xdr:rowOff>0</xdr:rowOff>
        </xdr:from>
        <xdr:to>
          <xdr:col>4</xdr:col>
          <xdr:colOff>594360</xdr:colOff>
          <xdr:row>118</xdr:row>
          <xdr:rowOff>281940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119</xdr:row>
          <xdr:rowOff>0</xdr:rowOff>
        </xdr:from>
        <xdr:to>
          <xdr:col>4</xdr:col>
          <xdr:colOff>594360</xdr:colOff>
          <xdr:row>119</xdr:row>
          <xdr:rowOff>281940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120</xdr:row>
          <xdr:rowOff>0</xdr:rowOff>
        </xdr:from>
        <xdr:to>
          <xdr:col>4</xdr:col>
          <xdr:colOff>594360</xdr:colOff>
          <xdr:row>120</xdr:row>
          <xdr:rowOff>281940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121</xdr:row>
          <xdr:rowOff>0</xdr:rowOff>
        </xdr:from>
        <xdr:to>
          <xdr:col>4</xdr:col>
          <xdr:colOff>594360</xdr:colOff>
          <xdr:row>121</xdr:row>
          <xdr:rowOff>281940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122</xdr:row>
          <xdr:rowOff>0</xdr:rowOff>
        </xdr:from>
        <xdr:to>
          <xdr:col>4</xdr:col>
          <xdr:colOff>594360</xdr:colOff>
          <xdr:row>122</xdr:row>
          <xdr:rowOff>281940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123</xdr:row>
          <xdr:rowOff>0</xdr:rowOff>
        </xdr:from>
        <xdr:to>
          <xdr:col>4</xdr:col>
          <xdr:colOff>594360</xdr:colOff>
          <xdr:row>123</xdr:row>
          <xdr:rowOff>281940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124</xdr:row>
          <xdr:rowOff>0</xdr:rowOff>
        </xdr:from>
        <xdr:to>
          <xdr:col>4</xdr:col>
          <xdr:colOff>594360</xdr:colOff>
          <xdr:row>124</xdr:row>
          <xdr:rowOff>281940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125</xdr:row>
          <xdr:rowOff>0</xdr:rowOff>
        </xdr:from>
        <xdr:to>
          <xdr:col>4</xdr:col>
          <xdr:colOff>594360</xdr:colOff>
          <xdr:row>125</xdr:row>
          <xdr:rowOff>281940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126</xdr:row>
          <xdr:rowOff>0</xdr:rowOff>
        </xdr:from>
        <xdr:to>
          <xdr:col>4</xdr:col>
          <xdr:colOff>594360</xdr:colOff>
          <xdr:row>126</xdr:row>
          <xdr:rowOff>281940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127</xdr:row>
          <xdr:rowOff>0</xdr:rowOff>
        </xdr:from>
        <xdr:to>
          <xdr:col>4</xdr:col>
          <xdr:colOff>594360</xdr:colOff>
          <xdr:row>127</xdr:row>
          <xdr:rowOff>281940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128</xdr:row>
          <xdr:rowOff>0</xdr:rowOff>
        </xdr:from>
        <xdr:to>
          <xdr:col>4</xdr:col>
          <xdr:colOff>594360</xdr:colOff>
          <xdr:row>128</xdr:row>
          <xdr:rowOff>281940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129</xdr:row>
          <xdr:rowOff>0</xdr:rowOff>
        </xdr:from>
        <xdr:to>
          <xdr:col>4</xdr:col>
          <xdr:colOff>594360</xdr:colOff>
          <xdr:row>129</xdr:row>
          <xdr:rowOff>281940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130</xdr:row>
          <xdr:rowOff>0</xdr:rowOff>
        </xdr:from>
        <xdr:to>
          <xdr:col>4</xdr:col>
          <xdr:colOff>594360</xdr:colOff>
          <xdr:row>130</xdr:row>
          <xdr:rowOff>281940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131</xdr:row>
          <xdr:rowOff>0</xdr:rowOff>
        </xdr:from>
        <xdr:to>
          <xdr:col>4</xdr:col>
          <xdr:colOff>594360</xdr:colOff>
          <xdr:row>131</xdr:row>
          <xdr:rowOff>281940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132</xdr:row>
          <xdr:rowOff>0</xdr:rowOff>
        </xdr:from>
        <xdr:to>
          <xdr:col>4</xdr:col>
          <xdr:colOff>594360</xdr:colOff>
          <xdr:row>132</xdr:row>
          <xdr:rowOff>281940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133</xdr:row>
          <xdr:rowOff>0</xdr:rowOff>
        </xdr:from>
        <xdr:to>
          <xdr:col>4</xdr:col>
          <xdr:colOff>594360</xdr:colOff>
          <xdr:row>133</xdr:row>
          <xdr:rowOff>281940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134</xdr:row>
          <xdr:rowOff>0</xdr:rowOff>
        </xdr:from>
        <xdr:to>
          <xdr:col>4</xdr:col>
          <xdr:colOff>594360</xdr:colOff>
          <xdr:row>134</xdr:row>
          <xdr:rowOff>281940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135</xdr:row>
          <xdr:rowOff>0</xdr:rowOff>
        </xdr:from>
        <xdr:to>
          <xdr:col>4</xdr:col>
          <xdr:colOff>594360</xdr:colOff>
          <xdr:row>135</xdr:row>
          <xdr:rowOff>281940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136</xdr:row>
          <xdr:rowOff>0</xdr:rowOff>
        </xdr:from>
        <xdr:to>
          <xdr:col>4</xdr:col>
          <xdr:colOff>594360</xdr:colOff>
          <xdr:row>136</xdr:row>
          <xdr:rowOff>281940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137</xdr:row>
          <xdr:rowOff>0</xdr:rowOff>
        </xdr:from>
        <xdr:to>
          <xdr:col>4</xdr:col>
          <xdr:colOff>594360</xdr:colOff>
          <xdr:row>137</xdr:row>
          <xdr:rowOff>281940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138</xdr:row>
          <xdr:rowOff>0</xdr:rowOff>
        </xdr:from>
        <xdr:to>
          <xdr:col>4</xdr:col>
          <xdr:colOff>594360</xdr:colOff>
          <xdr:row>138</xdr:row>
          <xdr:rowOff>281940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139</xdr:row>
          <xdr:rowOff>0</xdr:rowOff>
        </xdr:from>
        <xdr:to>
          <xdr:col>4</xdr:col>
          <xdr:colOff>594360</xdr:colOff>
          <xdr:row>139</xdr:row>
          <xdr:rowOff>281940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140</xdr:row>
          <xdr:rowOff>0</xdr:rowOff>
        </xdr:from>
        <xdr:to>
          <xdr:col>4</xdr:col>
          <xdr:colOff>594360</xdr:colOff>
          <xdr:row>140</xdr:row>
          <xdr:rowOff>281940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141</xdr:row>
          <xdr:rowOff>0</xdr:rowOff>
        </xdr:from>
        <xdr:to>
          <xdr:col>4</xdr:col>
          <xdr:colOff>594360</xdr:colOff>
          <xdr:row>141</xdr:row>
          <xdr:rowOff>281940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142</xdr:row>
          <xdr:rowOff>0</xdr:rowOff>
        </xdr:from>
        <xdr:to>
          <xdr:col>4</xdr:col>
          <xdr:colOff>594360</xdr:colOff>
          <xdr:row>142</xdr:row>
          <xdr:rowOff>281940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143</xdr:row>
          <xdr:rowOff>0</xdr:rowOff>
        </xdr:from>
        <xdr:to>
          <xdr:col>4</xdr:col>
          <xdr:colOff>594360</xdr:colOff>
          <xdr:row>143</xdr:row>
          <xdr:rowOff>281940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144</xdr:row>
          <xdr:rowOff>0</xdr:rowOff>
        </xdr:from>
        <xdr:to>
          <xdr:col>4</xdr:col>
          <xdr:colOff>594360</xdr:colOff>
          <xdr:row>144</xdr:row>
          <xdr:rowOff>281940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145</xdr:row>
          <xdr:rowOff>0</xdr:rowOff>
        </xdr:from>
        <xdr:to>
          <xdr:col>4</xdr:col>
          <xdr:colOff>594360</xdr:colOff>
          <xdr:row>145</xdr:row>
          <xdr:rowOff>281940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zoomScale="60" zoomScaleNormal="60" workbookViewId="0">
      <selection activeCell="D135" sqref="D135:D146"/>
    </sheetView>
  </sheetViews>
  <sheetFormatPr defaultColWidth="11.19921875" defaultRowHeight="15" customHeight="1" x14ac:dyDescent="0.3"/>
  <cols>
    <col min="1" max="3" width="8.5" style="708" customWidth="1"/>
    <col min="4" max="4" width="31.8984375" style="709" customWidth="1"/>
    <col min="5" max="5" width="11.19921875" style="709"/>
    <col min="6" max="6" width="11.19921875" style="708" hidden="1" customWidth="1"/>
    <col min="7" max="27" width="11.19921875" style="708"/>
    <col min="28" max="16384" width="11.19921875" style="707"/>
  </cols>
  <sheetData>
    <row r="1" spans="1:8" ht="19.8" customHeight="1" thickBot="1" x14ac:dyDescent="0.45">
      <c r="A1" s="811" t="s">
        <v>257</v>
      </c>
      <c r="B1" s="812"/>
      <c r="C1" s="812"/>
      <c r="D1" s="812"/>
    </row>
    <row r="2" spans="1:8" ht="15" customHeight="1" thickBot="1" x14ac:dyDescent="0.35">
      <c r="A2" s="791" t="s">
        <v>158</v>
      </c>
      <c r="B2" s="791" t="s">
        <v>156</v>
      </c>
      <c r="C2" s="791" t="s">
        <v>157</v>
      </c>
      <c r="D2" s="790" t="s">
        <v>151</v>
      </c>
    </row>
    <row r="3" spans="1:8" ht="22.8" customHeight="1" x14ac:dyDescent="0.3">
      <c r="A3" s="782" t="str">
        <f t="shared" ref="A3:A34" si="0">LEFT(D3)&amp;IF(ISNUMBER(FIND(" ",D3)),MID(D3,FIND(" ",D3)+1,1),"")&amp;IF(ISNUMBER(FIND(" ",D3,FIND(" ",D3)+1)),MID(D3,FIND(" ",D3,FIND(" ",D3)+1)+1,1),"")</f>
        <v>KS</v>
      </c>
      <c r="B3" s="785" t="s">
        <v>147</v>
      </c>
      <c r="C3" s="784" t="s">
        <v>4</v>
      </c>
      <c r="D3" s="783" t="s">
        <v>222</v>
      </c>
      <c r="E3" s="807"/>
      <c r="F3" s="789" t="b">
        <v>1</v>
      </c>
      <c r="H3" s="787"/>
    </row>
    <row r="4" spans="1:8" ht="22.8" customHeight="1" x14ac:dyDescent="0.3">
      <c r="A4" s="782" t="str">
        <f t="shared" si="0"/>
        <v>AL</v>
      </c>
      <c r="B4" s="781" t="s">
        <v>147</v>
      </c>
      <c r="C4" s="780" t="s">
        <v>4</v>
      </c>
      <c r="D4" s="779" t="s">
        <v>16</v>
      </c>
      <c r="E4" s="808"/>
      <c r="F4" s="788" t="b">
        <v>1</v>
      </c>
      <c r="H4" s="787"/>
    </row>
    <row r="5" spans="1:8" ht="22.8" customHeight="1" x14ac:dyDescent="0.3">
      <c r="A5" s="782" t="str">
        <f t="shared" si="0"/>
        <v>EC</v>
      </c>
      <c r="B5" s="781" t="s">
        <v>147</v>
      </c>
      <c r="C5" s="780" t="s">
        <v>4</v>
      </c>
      <c r="D5" s="779" t="s">
        <v>18</v>
      </c>
      <c r="E5" s="808"/>
      <c r="F5" s="788" t="b">
        <v>1</v>
      </c>
      <c r="H5" s="787"/>
    </row>
    <row r="6" spans="1:8" ht="22.8" customHeight="1" x14ac:dyDescent="0.3">
      <c r="A6" s="782" t="str">
        <f t="shared" si="0"/>
        <v>e</v>
      </c>
      <c r="B6" s="781" t="s">
        <v>147</v>
      </c>
      <c r="C6" s="780" t="s">
        <v>4</v>
      </c>
      <c r="D6" s="779" t="s">
        <v>258</v>
      </c>
      <c r="E6" s="808"/>
      <c r="F6" s="788" t="b">
        <v>1</v>
      </c>
      <c r="H6" s="787"/>
    </row>
    <row r="7" spans="1:8" ht="22.8" customHeight="1" x14ac:dyDescent="0.3">
      <c r="A7" s="782" t="str">
        <f t="shared" si="0"/>
        <v>KX</v>
      </c>
      <c r="B7" s="781" t="s">
        <v>147</v>
      </c>
      <c r="C7" s="780" t="s">
        <v>4</v>
      </c>
      <c r="D7" s="779" t="s">
        <v>20</v>
      </c>
      <c r="E7" s="808"/>
      <c r="F7" s="788" t="b">
        <v>1</v>
      </c>
      <c r="H7" s="787"/>
    </row>
    <row r="8" spans="1:8" ht="22.8" customHeight="1" x14ac:dyDescent="0.3">
      <c r="A8" s="782" t="str">
        <f t="shared" si="0"/>
        <v>-</v>
      </c>
      <c r="B8" s="781" t="s">
        <v>147</v>
      </c>
      <c r="C8" s="780" t="s">
        <v>4</v>
      </c>
      <c r="D8" s="779" t="s">
        <v>9</v>
      </c>
      <c r="E8" s="808"/>
      <c r="F8" s="788" t="b">
        <v>0</v>
      </c>
      <c r="H8" s="787"/>
    </row>
    <row r="9" spans="1:8" ht="22.8" customHeight="1" x14ac:dyDescent="0.3">
      <c r="A9" s="782" t="str">
        <f t="shared" si="0"/>
        <v>-</v>
      </c>
      <c r="B9" s="781" t="s">
        <v>147</v>
      </c>
      <c r="C9" s="780" t="s">
        <v>4</v>
      </c>
      <c r="D9" s="779" t="s">
        <v>9</v>
      </c>
      <c r="E9" s="808"/>
      <c r="F9" s="788" t="b">
        <v>0</v>
      </c>
      <c r="H9" s="787"/>
    </row>
    <row r="10" spans="1:8" ht="22.8" customHeight="1" x14ac:dyDescent="0.3">
      <c r="A10" s="782" t="str">
        <f t="shared" si="0"/>
        <v>-</v>
      </c>
      <c r="B10" s="781" t="s">
        <v>147</v>
      </c>
      <c r="C10" s="780" t="s">
        <v>4</v>
      </c>
      <c r="D10" s="779" t="s">
        <v>9</v>
      </c>
      <c r="E10" s="808"/>
      <c r="F10" s="788" t="b">
        <v>0</v>
      </c>
      <c r="H10" s="787"/>
    </row>
    <row r="11" spans="1:8" ht="22.8" customHeight="1" x14ac:dyDescent="0.3">
      <c r="A11" s="782" t="str">
        <f t="shared" si="0"/>
        <v>-</v>
      </c>
      <c r="B11" s="781" t="s">
        <v>147</v>
      </c>
      <c r="C11" s="780" t="s">
        <v>4</v>
      </c>
      <c r="D11" s="779" t="s">
        <v>9</v>
      </c>
      <c r="E11" s="808"/>
      <c r="F11" s="788" t="b">
        <v>0</v>
      </c>
      <c r="H11" s="787"/>
    </row>
    <row r="12" spans="1:8" ht="22.8" customHeight="1" x14ac:dyDescent="0.3">
      <c r="A12" s="782" t="str">
        <f t="shared" si="0"/>
        <v>-</v>
      </c>
      <c r="B12" s="781" t="s">
        <v>147</v>
      </c>
      <c r="C12" s="780" t="s">
        <v>4</v>
      </c>
      <c r="D12" s="779" t="s">
        <v>9</v>
      </c>
      <c r="E12" s="808"/>
      <c r="F12" s="788" t="b">
        <v>0</v>
      </c>
      <c r="H12" s="787"/>
    </row>
    <row r="13" spans="1:8" ht="22.8" customHeight="1" x14ac:dyDescent="0.3">
      <c r="A13" s="782" t="str">
        <f t="shared" si="0"/>
        <v>-</v>
      </c>
      <c r="B13" s="781" t="s">
        <v>147</v>
      </c>
      <c r="C13" s="780" t="s">
        <v>4</v>
      </c>
      <c r="D13" s="779" t="s">
        <v>9</v>
      </c>
      <c r="E13" s="808"/>
      <c r="F13" s="788" t="b">
        <v>0</v>
      </c>
      <c r="H13" s="787"/>
    </row>
    <row r="14" spans="1:8" ht="22.8" customHeight="1" thickBot="1" x14ac:dyDescent="0.35">
      <c r="A14" s="778" t="str">
        <f t="shared" si="0"/>
        <v>-</v>
      </c>
      <c r="B14" s="777" t="s">
        <v>147</v>
      </c>
      <c r="C14" s="776" t="s">
        <v>4</v>
      </c>
      <c r="D14" s="775" t="s">
        <v>9</v>
      </c>
      <c r="E14" s="809"/>
      <c r="F14" s="788" t="b">
        <v>0</v>
      </c>
      <c r="H14" s="787"/>
    </row>
    <row r="15" spans="1:8" ht="22.8" customHeight="1" x14ac:dyDescent="0.3">
      <c r="A15" s="786" t="str">
        <f t="shared" si="0"/>
        <v>MW</v>
      </c>
      <c r="B15" s="785" t="s">
        <v>148</v>
      </c>
      <c r="C15" s="784" t="s">
        <v>4</v>
      </c>
      <c r="D15" s="783" t="s">
        <v>33</v>
      </c>
      <c r="E15" s="807"/>
      <c r="F15" s="719" t="b">
        <v>1</v>
      </c>
    </row>
    <row r="16" spans="1:8" ht="22.8" customHeight="1" x14ac:dyDescent="0.3">
      <c r="A16" s="782" t="str">
        <f t="shared" si="0"/>
        <v>GB</v>
      </c>
      <c r="B16" s="781" t="s">
        <v>148</v>
      </c>
      <c r="C16" s="780" t="s">
        <v>4</v>
      </c>
      <c r="D16" s="779" t="s">
        <v>209</v>
      </c>
      <c r="E16" s="808"/>
      <c r="F16" s="719" t="b">
        <v>1</v>
      </c>
    </row>
    <row r="17" spans="1:6" ht="22.8" customHeight="1" x14ac:dyDescent="0.3">
      <c r="A17" s="782" t="str">
        <f t="shared" si="0"/>
        <v>LH</v>
      </c>
      <c r="B17" s="781" t="s">
        <v>148</v>
      </c>
      <c r="C17" s="780" t="s">
        <v>4</v>
      </c>
      <c r="D17" s="779" t="s">
        <v>19</v>
      </c>
      <c r="E17" s="808"/>
      <c r="F17" s="719" t="b">
        <v>1</v>
      </c>
    </row>
    <row r="18" spans="1:6" ht="22.8" customHeight="1" x14ac:dyDescent="0.3">
      <c r="A18" s="782" t="str">
        <f t="shared" si="0"/>
        <v>KC</v>
      </c>
      <c r="B18" s="781" t="s">
        <v>148</v>
      </c>
      <c r="C18" s="780" t="s">
        <v>4</v>
      </c>
      <c r="D18" s="779" t="s">
        <v>38</v>
      </c>
      <c r="E18" s="808"/>
      <c r="F18" s="719" t="b">
        <v>1</v>
      </c>
    </row>
    <row r="19" spans="1:6" ht="22.8" customHeight="1" x14ac:dyDescent="0.3">
      <c r="A19" s="782" t="str">
        <f t="shared" si="0"/>
        <v>KH</v>
      </c>
      <c r="B19" s="781" t="s">
        <v>148</v>
      </c>
      <c r="C19" s="780" t="s">
        <v>4</v>
      </c>
      <c r="D19" s="779" t="s">
        <v>42</v>
      </c>
      <c r="E19" s="808"/>
      <c r="F19" s="719" t="b">
        <v>1</v>
      </c>
    </row>
    <row r="20" spans="1:6" ht="22.8" customHeight="1" x14ac:dyDescent="0.3">
      <c r="A20" s="782" t="str">
        <f t="shared" si="0"/>
        <v>DG</v>
      </c>
      <c r="B20" s="781" t="s">
        <v>148</v>
      </c>
      <c r="C20" s="780" t="s">
        <v>4</v>
      </c>
      <c r="D20" s="779" t="s">
        <v>48</v>
      </c>
      <c r="E20" s="808"/>
      <c r="F20" s="719" t="b">
        <v>1</v>
      </c>
    </row>
    <row r="21" spans="1:6" ht="22.8" customHeight="1" x14ac:dyDescent="0.3">
      <c r="A21" s="782" t="str">
        <f t="shared" si="0"/>
        <v>RM</v>
      </c>
      <c r="B21" s="781" t="s">
        <v>148</v>
      </c>
      <c r="C21" s="780" t="s">
        <v>4</v>
      </c>
      <c r="D21" s="779" t="s">
        <v>51</v>
      </c>
      <c r="E21" s="808"/>
      <c r="F21" s="719" t="b">
        <v>1</v>
      </c>
    </row>
    <row r="22" spans="1:6" ht="22.8" customHeight="1" x14ac:dyDescent="0.3">
      <c r="A22" s="782" t="str">
        <f t="shared" si="0"/>
        <v>-</v>
      </c>
      <c r="B22" s="781" t="s">
        <v>148</v>
      </c>
      <c r="C22" s="780" t="s">
        <v>4</v>
      </c>
      <c r="D22" s="779" t="s">
        <v>9</v>
      </c>
      <c r="E22" s="808"/>
      <c r="F22" s="719" t="b">
        <v>0</v>
      </c>
    </row>
    <row r="23" spans="1:6" ht="22.8" customHeight="1" x14ac:dyDescent="0.3">
      <c r="A23" s="782" t="str">
        <f t="shared" si="0"/>
        <v>-</v>
      </c>
      <c r="B23" s="781" t="s">
        <v>148</v>
      </c>
      <c r="C23" s="780" t="s">
        <v>4</v>
      </c>
      <c r="D23" s="779" t="s">
        <v>9</v>
      </c>
      <c r="E23" s="808"/>
      <c r="F23" s="719" t="b">
        <v>0</v>
      </c>
    </row>
    <row r="24" spans="1:6" ht="22.8" customHeight="1" x14ac:dyDescent="0.3">
      <c r="A24" s="782" t="str">
        <f t="shared" si="0"/>
        <v>-</v>
      </c>
      <c r="B24" s="781" t="s">
        <v>148</v>
      </c>
      <c r="C24" s="780" t="s">
        <v>4</v>
      </c>
      <c r="D24" s="779" t="s">
        <v>9</v>
      </c>
      <c r="E24" s="808"/>
      <c r="F24" s="719" t="b">
        <v>0</v>
      </c>
    </row>
    <row r="25" spans="1:6" ht="22.8" customHeight="1" x14ac:dyDescent="0.3">
      <c r="A25" s="782" t="str">
        <f t="shared" si="0"/>
        <v>-</v>
      </c>
      <c r="B25" s="781" t="s">
        <v>148</v>
      </c>
      <c r="C25" s="780" t="s">
        <v>4</v>
      </c>
      <c r="D25" s="779" t="s">
        <v>9</v>
      </c>
      <c r="E25" s="808"/>
      <c r="F25" s="719" t="b">
        <v>0</v>
      </c>
    </row>
    <row r="26" spans="1:6" ht="22.8" customHeight="1" thickBot="1" x14ac:dyDescent="0.35">
      <c r="A26" s="778" t="str">
        <f t="shared" si="0"/>
        <v>-</v>
      </c>
      <c r="B26" s="777" t="s">
        <v>148</v>
      </c>
      <c r="C26" s="776" t="s">
        <v>4</v>
      </c>
      <c r="D26" s="775" t="s">
        <v>9</v>
      </c>
      <c r="E26" s="809"/>
      <c r="F26" s="719" t="b">
        <v>0</v>
      </c>
    </row>
    <row r="27" spans="1:6" ht="22.8" customHeight="1" x14ac:dyDescent="0.3">
      <c r="A27" s="782" t="str">
        <f t="shared" si="0"/>
        <v>-</v>
      </c>
      <c r="B27" s="785" t="s">
        <v>149</v>
      </c>
      <c r="C27" s="784" t="s">
        <v>4</v>
      </c>
      <c r="D27" s="783" t="s">
        <v>9</v>
      </c>
      <c r="E27" s="807"/>
      <c r="F27" s="719" t="b">
        <v>0</v>
      </c>
    </row>
    <row r="28" spans="1:6" ht="22.8" customHeight="1" x14ac:dyDescent="0.3">
      <c r="A28" s="782" t="str">
        <f t="shared" si="0"/>
        <v>-</v>
      </c>
      <c r="B28" s="781" t="s">
        <v>149</v>
      </c>
      <c r="C28" s="780" t="s">
        <v>4</v>
      </c>
      <c r="D28" s="779" t="s">
        <v>9</v>
      </c>
      <c r="E28" s="808"/>
      <c r="F28" s="719" t="b">
        <v>0</v>
      </c>
    </row>
    <row r="29" spans="1:6" ht="22.8" customHeight="1" x14ac:dyDescent="0.3">
      <c r="A29" s="782" t="str">
        <f t="shared" si="0"/>
        <v>-</v>
      </c>
      <c r="B29" s="781" t="s">
        <v>149</v>
      </c>
      <c r="C29" s="780" t="s">
        <v>4</v>
      </c>
      <c r="D29" s="779" t="s">
        <v>9</v>
      </c>
      <c r="E29" s="808"/>
      <c r="F29" s="719" t="b">
        <v>0</v>
      </c>
    </row>
    <row r="30" spans="1:6" ht="22.8" customHeight="1" x14ac:dyDescent="0.3">
      <c r="A30" s="782" t="str">
        <f t="shared" si="0"/>
        <v>-</v>
      </c>
      <c r="B30" s="781" t="s">
        <v>149</v>
      </c>
      <c r="C30" s="780" t="s">
        <v>4</v>
      </c>
      <c r="D30" s="779" t="s">
        <v>9</v>
      </c>
      <c r="E30" s="808"/>
      <c r="F30" s="719" t="b">
        <v>0</v>
      </c>
    </row>
    <row r="31" spans="1:6" ht="22.8" customHeight="1" x14ac:dyDescent="0.3">
      <c r="A31" s="782" t="str">
        <f t="shared" si="0"/>
        <v>-</v>
      </c>
      <c r="B31" s="781" t="s">
        <v>149</v>
      </c>
      <c r="C31" s="780" t="s">
        <v>4</v>
      </c>
      <c r="D31" s="779" t="s">
        <v>9</v>
      </c>
      <c r="E31" s="808"/>
      <c r="F31" s="719" t="b">
        <v>0</v>
      </c>
    </row>
    <row r="32" spans="1:6" ht="22.8" customHeight="1" x14ac:dyDescent="0.3">
      <c r="A32" s="782" t="str">
        <f t="shared" si="0"/>
        <v>-</v>
      </c>
      <c r="B32" s="781" t="s">
        <v>149</v>
      </c>
      <c r="C32" s="780" t="s">
        <v>4</v>
      </c>
      <c r="D32" s="779" t="s">
        <v>9</v>
      </c>
      <c r="E32" s="808"/>
      <c r="F32" s="719" t="b">
        <v>0</v>
      </c>
    </row>
    <row r="33" spans="1:6" ht="22.8" customHeight="1" x14ac:dyDescent="0.3">
      <c r="A33" s="782" t="str">
        <f t="shared" si="0"/>
        <v>-</v>
      </c>
      <c r="B33" s="781" t="s">
        <v>149</v>
      </c>
      <c r="C33" s="780" t="s">
        <v>4</v>
      </c>
      <c r="D33" s="779" t="s">
        <v>9</v>
      </c>
      <c r="E33" s="808"/>
      <c r="F33" s="719" t="b">
        <v>0</v>
      </c>
    </row>
    <row r="34" spans="1:6" ht="22.8" customHeight="1" x14ac:dyDescent="0.3">
      <c r="A34" s="782" t="str">
        <f t="shared" si="0"/>
        <v>-</v>
      </c>
      <c r="B34" s="781" t="s">
        <v>149</v>
      </c>
      <c r="C34" s="780" t="s">
        <v>4</v>
      </c>
      <c r="D34" s="779" t="s">
        <v>9</v>
      </c>
      <c r="E34" s="808"/>
      <c r="F34" s="719" t="b">
        <v>0</v>
      </c>
    </row>
    <row r="35" spans="1:6" ht="22.8" customHeight="1" x14ac:dyDescent="0.3">
      <c r="A35" s="782" t="str">
        <f t="shared" ref="A35:A66" si="1">LEFT(D35)&amp;IF(ISNUMBER(FIND(" ",D35)),MID(D35,FIND(" ",D35)+1,1),"")&amp;IF(ISNUMBER(FIND(" ",D35,FIND(" ",D35)+1)),MID(D35,FIND(" ",D35,FIND(" ",D35)+1)+1,1),"")</f>
        <v>-</v>
      </c>
      <c r="B35" s="781" t="s">
        <v>149</v>
      </c>
      <c r="C35" s="780" t="s">
        <v>4</v>
      </c>
      <c r="D35" s="779" t="s">
        <v>9</v>
      </c>
      <c r="E35" s="808"/>
      <c r="F35" s="719" t="b">
        <v>0</v>
      </c>
    </row>
    <row r="36" spans="1:6" ht="22.8" customHeight="1" x14ac:dyDescent="0.3">
      <c r="A36" s="782" t="str">
        <f t="shared" si="1"/>
        <v>-</v>
      </c>
      <c r="B36" s="781" t="s">
        <v>149</v>
      </c>
      <c r="C36" s="780" t="s">
        <v>4</v>
      </c>
      <c r="D36" s="779" t="s">
        <v>9</v>
      </c>
      <c r="E36" s="808"/>
      <c r="F36" s="719" t="b">
        <v>0</v>
      </c>
    </row>
    <row r="37" spans="1:6" ht="22.8" customHeight="1" x14ac:dyDescent="0.3">
      <c r="A37" s="782" t="str">
        <f t="shared" si="1"/>
        <v>-</v>
      </c>
      <c r="B37" s="781" t="s">
        <v>149</v>
      </c>
      <c r="C37" s="780" t="s">
        <v>4</v>
      </c>
      <c r="D37" s="779" t="s">
        <v>9</v>
      </c>
      <c r="E37" s="808"/>
      <c r="F37" s="719" t="b">
        <v>0</v>
      </c>
    </row>
    <row r="38" spans="1:6" ht="22.8" customHeight="1" thickBot="1" x14ac:dyDescent="0.35">
      <c r="A38" s="778" t="str">
        <f t="shared" si="1"/>
        <v>-</v>
      </c>
      <c r="B38" s="777" t="s">
        <v>149</v>
      </c>
      <c r="C38" s="776" t="s">
        <v>4</v>
      </c>
      <c r="D38" s="775" t="s">
        <v>9</v>
      </c>
      <c r="E38" s="809"/>
      <c r="F38" s="719" t="b">
        <v>0</v>
      </c>
    </row>
    <row r="39" spans="1:6" ht="22.8" customHeight="1" x14ac:dyDescent="0.3">
      <c r="A39" s="770" t="str">
        <f t="shared" si="1"/>
        <v>AGL</v>
      </c>
      <c r="B39" s="769" t="s">
        <v>147</v>
      </c>
      <c r="C39" s="768" t="s">
        <v>3</v>
      </c>
      <c r="D39" s="774" t="s">
        <v>66</v>
      </c>
      <c r="E39" s="807"/>
      <c r="F39" s="719" t="b">
        <v>1</v>
      </c>
    </row>
    <row r="40" spans="1:6" ht="22.8" customHeight="1" x14ac:dyDescent="0.3">
      <c r="A40" s="766" t="str">
        <f t="shared" si="1"/>
        <v>ST</v>
      </c>
      <c r="B40" s="773" t="s">
        <v>147</v>
      </c>
      <c r="C40" s="764" t="s">
        <v>3</v>
      </c>
      <c r="D40" s="763" t="s">
        <v>223</v>
      </c>
      <c r="E40" s="808"/>
      <c r="F40" s="719" t="b">
        <v>1</v>
      </c>
    </row>
    <row r="41" spans="1:6" ht="22.8" customHeight="1" x14ac:dyDescent="0.3">
      <c r="A41" s="766" t="str">
        <f t="shared" si="1"/>
        <v>AW</v>
      </c>
      <c r="B41" s="773" t="s">
        <v>147</v>
      </c>
      <c r="C41" s="764" t="s">
        <v>3</v>
      </c>
      <c r="D41" s="763" t="s">
        <v>58</v>
      </c>
      <c r="E41" s="808"/>
      <c r="F41" s="719" t="b">
        <v>1</v>
      </c>
    </row>
    <row r="42" spans="1:6" ht="22.8" customHeight="1" x14ac:dyDescent="0.3">
      <c r="A42" s="766" t="str">
        <f t="shared" si="1"/>
        <v>SC</v>
      </c>
      <c r="B42" s="773" t="s">
        <v>147</v>
      </c>
      <c r="C42" s="764" t="s">
        <v>3</v>
      </c>
      <c r="D42" s="763" t="s">
        <v>60</v>
      </c>
      <c r="E42" s="808"/>
      <c r="F42" s="719" t="b">
        <v>1</v>
      </c>
    </row>
    <row r="43" spans="1:6" ht="22.8" customHeight="1" x14ac:dyDescent="0.3">
      <c r="A43" s="766" t="str">
        <f t="shared" si="1"/>
        <v>-</v>
      </c>
      <c r="B43" s="773" t="s">
        <v>147</v>
      </c>
      <c r="C43" s="764" t="s">
        <v>3</v>
      </c>
      <c r="D43" s="763" t="s">
        <v>9</v>
      </c>
      <c r="E43" s="808"/>
      <c r="F43" s="719" t="b">
        <v>0</v>
      </c>
    </row>
    <row r="44" spans="1:6" ht="22.8" customHeight="1" x14ac:dyDescent="0.3">
      <c r="A44" s="766" t="str">
        <f t="shared" si="1"/>
        <v>-</v>
      </c>
      <c r="B44" s="773" t="s">
        <v>147</v>
      </c>
      <c r="C44" s="764" t="s">
        <v>3</v>
      </c>
      <c r="D44" s="763" t="s">
        <v>9</v>
      </c>
      <c r="E44" s="808"/>
      <c r="F44" s="719" t="b">
        <v>0</v>
      </c>
    </row>
    <row r="45" spans="1:6" ht="22.8" customHeight="1" x14ac:dyDescent="0.3">
      <c r="A45" s="766" t="str">
        <f t="shared" si="1"/>
        <v>-</v>
      </c>
      <c r="B45" s="773" t="s">
        <v>147</v>
      </c>
      <c r="C45" s="764" t="s">
        <v>3</v>
      </c>
      <c r="D45" s="763" t="s">
        <v>9</v>
      </c>
      <c r="E45" s="808"/>
      <c r="F45" s="719" t="b">
        <v>0</v>
      </c>
    </row>
    <row r="46" spans="1:6" ht="22.8" customHeight="1" x14ac:dyDescent="0.3">
      <c r="A46" s="766" t="str">
        <f t="shared" si="1"/>
        <v>-</v>
      </c>
      <c r="B46" s="773" t="s">
        <v>147</v>
      </c>
      <c r="C46" s="764" t="s">
        <v>3</v>
      </c>
      <c r="D46" s="763" t="s">
        <v>9</v>
      </c>
      <c r="E46" s="808"/>
      <c r="F46" s="719" t="b">
        <v>0</v>
      </c>
    </row>
    <row r="47" spans="1:6" ht="22.8" customHeight="1" x14ac:dyDescent="0.3">
      <c r="A47" s="766" t="str">
        <f t="shared" si="1"/>
        <v>-</v>
      </c>
      <c r="B47" s="773" t="s">
        <v>147</v>
      </c>
      <c r="C47" s="764" t="s">
        <v>3</v>
      </c>
      <c r="D47" s="763" t="s">
        <v>9</v>
      </c>
      <c r="E47" s="808"/>
      <c r="F47" s="719" t="b">
        <v>0</v>
      </c>
    </row>
    <row r="48" spans="1:6" ht="22.8" customHeight="1" x14ac:dyDescent="0.3">
      <c r="A48" s="766" t="str">
        <f t="shared" si="1"/>
        <v>-</v>
      </c>
      <c r="B48" s="773" t="s">
        <v>147</v>
      </c>
      <c r="C48" s="764" t="s">
        <v>3</v>
      </c>
      <c r="D48" s="763" t="s">
        <v>9</v>
      </c>
      <c r="E48" s="808"/>
      <c r="F48" s="719" t="b">
        <v>0</v>
      </c>
    </row>
    <row r="49" spans="1:6" ht="22.8" customHeight="1" x14ac:dyDescent="0.3">
      <c r="A49" s="766" t="str">
        <f t="shared" si="1"/>
        <v>-</v>
      </c>
      <c r="B49" s="773" t="s">
        <v>147</v>
      </c>
      <c r="C49" s="764" t="s">
        <v>3</v>
      </c>
      <c r="D49" s="763" t="s">
        <v>9</v>
      </c>
      <c r="E49" s="808"/>
      <c r="F49" s="719" t="b">
        <v>0</v>
      </c>
    </row>
    <row r="50" spans="1:6" ht="22.8" customHeight="1" thickBot="1" x14ac:dyDescent="0.35">
      <c r="A50" s="762" t="str">
        <f t="shared" si="1"/>
        <v>-</v>
      </c>
      <c r="B50" s="772" t="s">
        <v>147</v>
      </c>
      <c r="C50" s="760" t="s">
        <v>3</v>
      </c>
      <c r="D50" s="759" t="s">
        <v>9</v>
      </c>
      <c r="E50" s="809"/>
      <c r="F50" s="719" t="b">
        <v>0</v>
      </c>
    </row>
    <row r="51" spans="1:6" ht="22.8" customHeight="1" x14ac:dyDescent="0.3">
      <c r="A51" s="770" t="str">
        <f t="shared" si="1"/>
        <v>MS</v>
      </c>
      <c r="B51" s="769" t="s">
        <v>148</v>
      </c>
      <c r="C51" s="768" t="s">
        <v>3</v>
      </c>
      <c r="D51" s="774" t="s">
        <v>59</v>
      </c>
      <c r="E51" s="807"/>
      <c r="F51" s="719" t="b">
        <v>1</v>
      </c>
    </row>
    <row r="52" spans="1:6" ht="22.8" customHeight="1" x14ac:dyDescent="0.3">
      <c r="A52" s="766" t="str">
        <f t="shared" si="1"/>
        <v>KKM</v>
      </c>
      <c r="B52" s="773" t="s">
        <v>148</v>
      </c>
      <c r="C52" s="764" t="s">
        <v>3</v>
      </c>
      <c r="D52" s="763" t="s">
        <v>210</v>
      </c>
      <c r="E52" s="808"/>
      <c r="F52" s="719" t="b">
        <v>1</v>
      </c>
    </row>
    <row r="53" spans="1:6" ht="22.8" customHeight="1" x14ac:dyDescent="0.3">
      <c r="A53" s="766" t="str">
        <f t="shared" si="1"/>
        <v>AB</v>
      </c>
      <c r="B53" s="773" t="s">
        <v>148</v>
      </c>
      <c r="C53" s="764" t="s">
        <v>3</v>
      </c>
      <c r="D53" s="763" t="s">
        <v>63</v>
      </c>
      <c r="E53" s="808"/>
      <c r="F53" s="719" t="b">
        <v>1</v>
      </c>
    </row>
    <row r="54" spans="1:6" ht="22.8" customHeight="1" x14ac:dyDescent="0.3">
      <c r="A54" s="766" t="str">
        <f t="shared" si="1"/>
        <v>KGH</v>
      </c>
      <c r="B54" s="773" t="s">
        <v>148</v>
      </c>
      <c r="C54" s="764" t="s">
        <v>3</v>
      </c>
      <c r="D54" s="763" t="s">
        <v>64</v>
      </c>
      <c r="E54" s="808"/>
      <c r="F54" s="719" t="b">
        <v>1</v>
      </c>
    </row>
    <row r="55" spans="1:6" ht="22.8" customHeight="1" x14ac:dyDescent="0.3">
      <c r="A55" s="766" t="str">
        <f t="shared" si="1"/>
        <v>JW</v>
      </c>
      <c r="B55" s="773" t="s">
        <v>148</v>
      </c>
      <c r="C55" s="764" t="s">
        <v>3</v>
      </c>
      <c r="D55" s="763" t="s">
        <v>65</v>
      </c>
      <c r="E55" s="808"/>
      <c r="F55" s="719" t="b">
        <v>1</v>
      </c>
    </row>
    <row r="56" spans="1:6" ht="22.8" customHeight="1" x14ac:dyDescent="0.3">
      <c r="A56" s="766" t="str">
        <f t="shared" si="1"/>
        <v>MC</v>
      </c>
      <c r="B56" s="773" t="s">
        <v>148</v>
      </c>
      <c r="C56" s="764" t="s">
        <v>3</v>
      </c>
      <c r="D56" s="763" t="s">
        <v>211</v>
      </c>
      <c r="E56" s="808"/>
      <c r="F56" s="719" t="b">
        <v>1</v>
      </c>
    </row>
    <row r="57" spans="1:6" ht="22.8" customHeight="1" x14ac:dyDescent="0.3">
      <c r="A57" s="766" t="str">
        <f t="shared" si="1"/>
        <v>RR</v>
      </c>
      <c r="B57" s="773" t="s">
        <v>148</v>
      </c>
      <c r="C57" s="764" t="s">
        <v>3</v>
      </c>
      <c r="D57" s="763" t="s">
        <v>212</v>
      </c>
      <c r="E57" s="808"/>
      <c r="F57" s="719" t="b">
        <v>1</v>
      </c>
    </row>
    <row r="58" spans="1:6" ht="22.8" customHeight="1" x14ac:dyDescent="0.3">
      <c r="A58" s="766" t="str">
        <f t="shared" si="1"/>
        <v>-</v>
      </c>
      <c r="B58" s="773" t="s">
        <v>148</v>
      </c>
      <c r="C58" s="764" t="s">
        <v>3</v>
      </c>
      <c r="D58" s="763" t="s">
        <v>9</v>
      </c>
      <c r="E58" s="808"/>
      <c r="F58" s="719" t="b">
        <v>0</v>
      </c>
    </row>
    <row r="59" spans="1:6" ht="22.8" customHeight="1" x14ac:dyDescent="0.3">
      <c r="A59" s="766" t="str">
        <f t="shared" si="1"/>
        <v>-</v>
      </c>
      <c r="B59" s="773" t="s">
        <v>148</v>
      </c>
      <c r="C59" s="764" t="s">
        <v>3</v>
      </c>
      <c r="D59" s="763" t="s">
        <v>9</v>
      </c>
      <c r="E59" s="808"/>
      <c r="F59" s="719" t="b">
        <v>0</v>
      </c>
    </row>
    <row r="60" spans="1:6" ht="22.8" customHeight="1" x14ac:dyDescent="0.3">
      <c r="A60" s="766" t="str">
        <f t="shared" si="1"/>
        <v>-</v>
      </c>
      <c r="B60" s="773" t="s">
        <v>148</v>
      </c>
      <c r="C60" s="764" t="s">
        <v>3</v>
      </c>
      <c r="D60" s="763" t="s">
        <v>9</v>
      </c>
      <c r="E60" s="808"/>
      <c r="F60" s="719" t="b">
        <v>0</v>
      </c>
    </row>
    <row r="61" spans="1:6" ht="22.8" customHeight="1" x14ac:dyDescent="0.3">
      <c r="A61" s="766" t="str">
        <f t="shared" si="1"/>
        <v>-</v>
      </c>
      <c r="B61" s="773" t="s">
        <v>148</v>
      </c>
      <c r="C61" s="764" t="s">
        <v>3</v>
      </c>
      <c r="D61" s="763" t="s">
        <v>9</v>
      </c>
      <c r="E61" s="808"/>
      <c r="F61" s="719" t="b">
        <v>0</v>
      </c>
    </row>
    <row r="62" spans="1:6" ht="22.8" customHeight="1" thickBot="1" x14ac:dyDescent="0.35">
      <c r="A62" s="762" t="str">
        <f t="shared" si="1"/>
        <v>-</v>
      </c>
      <c r="B62" s="772" t="s">
        <v>148</v>
      </c>
      <c r="C62" s="760" t="s">
        <v>3</v>
      </c>
      <c r="D62" s="771" t="s">
        <v>9</v>
      </c>
      <c r="E62" s="809"/>
      <c r="F62" s="719" t="b">
        <v>0</v>
      </c>
    </row>
    <row r="63" spans="1:6" ht="22.8" customHeight="1" x14ac:dyDescent="0.3">
      <c r="A63" s="770" t="str">
        <f t="shared" si="1"/>
        <v>-</v>
      </c>
      <c r="B63" s="769" t="s">
        <v>149</v>
      </c>
      <c r="C63" s="768" t="s">
        <v>3</v>
      </c>
      <c r="D63" s="767" t="s">
        <v>9</v>
      </c>
      <c r="E63" s="807"/>
      <c r="F63" s="719" t="b">
        <v>0</v>
      </c>
    </row>
    <row r="64" spans="1:6" ht="22.8" customHeight="1" x14ac:dyDescent="0.3">
      <c r="A64" s="766" t="str">
        <f t="shared" si="1"/>
        <v>-</v>
      </c>
      <c r="B64" s="765" t="s">
        <v>149</v>
      </c>
      <c r="C64" s="764" t="s">
        <v>3</v>
      </c>
      <c r="D64" s="763" t="s">
        <v>9</v>
      </c>
      <c r="E64" s="808"/>
      <c r="F64" s="719" t="b">
        <v>0</v>
      </c>
    </row>
    <row r="65" spans="1:6" ht="22.8" customHeight="1" x14ac:dyDescent="0.3">
      <c r="A65" s="766" t="str">
        <f t="shared" si="1"/>
        <v>-</v>
      </c>
      <c r="B65" s="765" t="s">
        <v>149</v>
      </c>
      <c r="C65" s="764" t="s">
        <v>3</v>
      </c>
      <c r="D65" s="763" t="s">
        <v>9</v>
      </c>
      <c r="E65" s="808"/>
      <c r="F65" s="719" t="b">
        <v>0</v>
      </c>
    </row>
    <row r="66" spans="1:6" ht="22.8" customHeight="1" x14ac:dyDescent="0.3">
      <c r="A66" s="766" t="str">
        <f t="shared" si="1"/>
        <v>-</v>
      </c>
      <c r="B66" s="765" t="s">
        <v>149</v>
      </c>
      <c r="C66" s="764" t="s">
        <v>3</v>
      </c>
      <c r="D66" s="763" t="s">
        <v>9</v>
      </c>
      <c r="E66" s="808"/>
      <c r="F66" s="719" t="b">
        <v>0</v>
      </c>
    </row>
    <row r="67" spans="1:6" ht="22.8" customHeight="1" x14ac:dyDescent="0.3">
      <c r="A67" s="766" t="str">
        <f t="shared" ref="A67:A98" si="2">LEFT(D67)&amp;IF(ISNUMBER(FIND(" ",D67)),MID(D67,FIND(" ",D67)+1,1),"")&amp;IF(ISNUMBER(FIND(" ",D67,FIND(" ",D67)+1)),MID(D67,FIND(" ",D67,FIND(" ",D67)+1)+1,1),"")</f>
        <v>-</v>
      </c>
      <c r="B67" s="765" t="s">
        <v>149</v>
      </c>
      <c r="C67" s="764" t="s">
        <v>3</v>
      </c>
      <c r="D67" s="763" t="s">
        <v>9</v>
      </c>
      <c r="E67" s="808"/>
      <c r="F67" s="719" t="b">
        <v>0</v>
      </c>
    </row>
    <row r="68" spans="1:6" ht="22.8" customHeight="1" x14ac:dyDescent="0.3">
      <c r="A68" s="766" t="str">
        <f t="shared" si="2"/>
        <v>-</v>
      </c>
      <c r="B68" s="765" t="s">
        <v>149</v>
      </c>
      <c r="C68" s="764" t="s">
        <v>3</v>
      </c>
      <c r="D68" s="763" t="s">
        <v>9</v>
      </c>
      <c r="E68" s="808"/>
      <c r="F68" s="719" t="b">
        <v>0</v>
      </c>
    </row>
    <row r="69" spans="1:6" ht="22.8" customHeight="1" x14ac:dyDescent="0.3">
      <c r="A69" s="766" t="str">
        <f t="shared" si="2"/>
        <v>-</v>
      </c>
      <c r="B69" s="765" t="s">
        <v>149</v>
      </c>
      <c r="C69" s="764" t="s">
        <v>3</v>
      </c>
      <c r="D69" s="763" t="s">
        <v>9</v>
      </c>
      <c r="E69" s="808"/>
      <c r="F69" s="719" t="b">
        <v>0</v>
      </c>
    </row>
    <row r="70" spans="1:6" ht="22.8" customHeight="1" x14ac:dyDescent="0.3">
      <c r="A70" s="766" t="str">
        <f t="shared" si="2"/>
        <v>-</v>
      </c>
      <c r="B70" s="765" t="s">
        <v>149</v>
      </c>
      <c r="C70" s="764" t="s">
        <v>3</v>
      </c>
      <c r="D70" s="763" t="s">
        <v>9</v>
      </c>
      <c r="E70" s="808"/>
      <c r="F70" s="719" t="b">
        <v>0</v>
      </c>
    </row>
    <row r="71" spans="1:6" ht="22.8" customHeight="1" x14ac:dyDescent="0.3">
      <c r="A71" s="766" t="str">
        <f t="shared" si="2"/>
        <v>-</v>
      </c>
      <c r="B71" s="765" t="s">
        <v>149</v>
      </c>
      <c r="C71" s="764" t="s">
        <v>3</v>
      </c>
      <c r="D71" s="763" t="s">
        <v>9</v>
      </c>
      <c r="E71" s="808"/>
      <c r="F71" s="719" t="b">
        <v>0</v>
      </c>
    </row>
    <row r="72" spans="1:6" ht="22.8" customHeight="1" x14ac:dyDescent="0.3">
      <c r="A72" s="766" t="str">
        <f t="shared" si="2"/>
        <v>-</v>
      </c>
      <c r="B72" s="765" t="s">
        <v>149</v>
      </c>
      <c r="C72" s="764" t="s">
        <v>3</v>
      </c>
      <c r="D72" s="763" t="s">
        <v>9</v>
      </c>
      <c r="E72" s="808"/>
      <c r="F72" s="719" t="b">
        <v>0</v>
      </c>
    </row>
    <row r="73" spans="1:6" ht="22.8" customHeight="1" x14ac:dyDescent="0.3">
      <c r="A73" s="766" t="str">
        <f t="shared" si="2"/>
        <v>-</v>
      </c>
      <c r="B73" s="765" t="s">
        <v>149</v>
      </c>
      <c r="C73" s="764" t="s">
        <v>3</v>
      </c>
      <c r="D73" s="763" t="s">
        <v>9</v>
      </c>
      <c r="E73" s="808"/>
      <c r="F73" s="719" t="b">
        <v>0</v>
      </c>
    </row>
    <row r="74" spans="1:6" ht="22.8" customHeight="1" thickBot="1" x14ac:dyDescent="0.35">
      <c r="A74" s="762" t="str">
        <f t="shared" si="2"/>
        <v>-</v>
      </c>
      <c r="B74" s="761" t="s">
        <v>149</v>
      </c>
      <c r="C74" s="760" t="s">
        <v>3</v>
      </c>
      <c r="D74" s="759" t="s">
        <v>9</v>
      </c>
      <c r="E74" s="809"/>
      <c r="F74" s="719" t="b">
        <v>0</v>
      </c>
    </row>
    <row r="75" spans="1:6" ht="22.8" customHeight="1" x14ac:dyDescent="0.3">
      <c r="A75" s="753" t="str">
        <f t="shared" si="2"/>
        <v>MM</v>
      </c>
      <c r="B75" s="752" t="s">
        <v>147</v>
      </c>
      <c r="C75" s="758" t="s">
        <v>67</v>
      </c>
      <c r="D75" s="792" t="s">
        <v>68</v>
      </c>
      <c r="E75" s="807"/>
      <c r="F75" s="719" t="b">
        <v>1</v>
      </c>
    </row>
    <row r="76" spans="1:6" ht="22.8" customHeight="1" x14ac:dyDescent="0.3">
      <c r="A76" s="750" t="str">
        <f t="shared" si="2"/>
        <v>HY</v>
      </c>
      <c r="B76" s="757" t="s">
        <v>147</v>
      </c>
      <c r="C76" s="756" t="s">
        <v>67</v>
      </c>
      <c r="D76" s="793" t="s">
        <v>69</v>
      </c>
      <c r="E76" s="808"/>
      <c r="F76" s="719" t="b">
        <v>1</v>
      </c>
    </row>
    <row r="77" spans="1:6" ht="22.8" customHeight="1" x14ac:dyDescent="0.3">
      <c r="A77" s="750" t="str">
        <f t="shared" si="2"/>
        <v>-</v>
      </c>
      <c r="B77" s="757" t="s">
        <v>147</v>
      </c>
      <c r="C77" s="756" t="s">
        <v>67</v>
      </c>
      <c r="D77" s="794" t="s">
        <v>9</v>
      </c>
      <c r="E77" s="808"/>
      <c r="F77" s="719" t="b">
        <v>0</v>
      </c>
    </row>
    <row r="78" spans="1:6" ht="22.8" customHeight="1" x14ac:dyDescent="0.3">
      <c r="A78" s="750" t="str">
        <f t="shared" si="2"/>
        <v>-</v>
      </c>
      <c r="B78" s="757" t="s">
        <v>147</v>
      </c>
      <c r="C78" s="756" t="s">
        <v>67</v>
      </c>
      <c r="D78" s="794" t="s">
        <v>9</v>
      </c>
      <c r="E78" s="808"/>
      <c r="F78" s="719" t="b">
        <v>0</v>
      </c>
    </row>
    <row r="79" spans="1:6" ht="22.8" customHeight="1" x14ac:dyDescent="0.3">
      <c r="A79" s="750" t="str">
        <f t="shared" si="2"/>
        <v>-</v>
      </c>
      <c r="B79" s="757" t="s">
        <v>147</v>
      </c>
      <c r="C79" s="756" t="s">
        <v>67</v>
      </c>
      <c r="D79" s="794" t="s">
        <v>9</v>
      </c>
      <c r="E79" s="808"/>
      <c r="F79" s="719" t="b">
        <v>0</v>
      </c>
    </row>
    <row r="80" spans="1:6" ht="22.8" customHeight="1" x14ac:dyDescent="0.3">
      <c r="A80" s="750" t="str">
        <f t="shared" si="2"/>
        <v>-</v>
      </c>
      <c r="B80" s="757" t="s">
        <v>147</v>
      </c>
      <c r="C80" s="756" t="s">
        <v>67</v>
      </c>
      <c r="D80" s="794" t="s">
        <v>9</v>
      </c>
      <c r="E80" s="808"/>
      <c r="F80" s="719" t="b">
        <v>0</v>
      </c>
    </row>
    <row r="81" spans="1:6" ht="22.8" customHeight="1" x14ac:dyDescent="0.3">
      <c r="A81" s="750" t="str">
        <f t="shared" si="2"/>
        <v>-</v>
      </c>
      <c r="B81" s="757" t="s">
        <v>147</v>
      </c>
      <c r="C81" s="756" t="s">
        <v>67</v>
      </c>
      <c r="D81" s="794" t="s">
        <v>9</v>
      </c>
      <c r="E81" s="808"/>
      <c r="F81" s="719" t="b">
        <v>0</v>
      </c>
    </row>
    <row r="82" spans="1:6" ht="22.8" customHeight="1" x14ac:dyDescent="0.3">
      <c r="A82" s="750" t="str">
        <f t="shared" si="2"/>
        <v>-</v>
      </c>
      <c r="B82" s="757" t="s">
        <v>147</v>
      </c>
      <c r="C82" s="756" t="s">
        <v>67</v>
      </c>
      <c r="D82" s="794" t="s">
        <v>9</v>
      </c>
      <c r="E82" s="808"/>
      <c r="F82" s="719" t="b">
        <v>0</v>
      </c>
    </row>
    <row r="83" spans="1:6" ht="22.8" customHeight="1" x14ac:dyDescent="0.3">
      <c r="A83" s="750" t="str">
        <f t="shared" si="2"/>
        <v>-</v>
      </c>
      <c r="B83" s="757" t="s">
        <v>147</v>
      </c>
      <c r="C83" s="756" t="s">
        <v>67</v>
      </c>
      <c r="D83" s="794" t="s">
        <v>9</v>
      </c>
      <c r="E83" s="808"/>
      <c r="F83" s="719" t="b">
        <v>0</v>
      </c>
    </row>
    <row r="84" spans="1:6" ht="22.8" customHeight="1" x14ac:dyDescent="0.3">
      <c r="A84" s="750" t="str">
        <f t="shared" si="2"/>
        <v>-</v>
      </c>
      <c r="B84" s="757" t="s">
        <v>147</v>
      </c>
      <c r="C84" s="756" t="s">
        <v>67</v>
      </c>
      <c r="D84" s="794" t="s">
        <v>9</v>
      </c>
      <c r="E84" s="808"/>
      <c r="F84" s="719" t="b">
        <v>0</v>
      </c>
    </row>
    <row r="85" spans="1:6" ht="22.8" customHeight="1" x14ac:dyDescent="0.3">
      <c r="A85" s="750" t="str">
        <f t="shared" si="2"/>
        <v>-</v>
      </c>
      <c r="B85" s="757" t="s">
        <v>147</v>
      </c>
      <c r="C85" s="756" t="s">
        <v>67</v>
      </c>
      <c r="D85" s="794" t="s">
        <v>9</v>
      </c>
      <c r="E85" s="808"/>
      <c r="F85" s="719" t="b">
        <v>0</v>
      </c>
    </row>
    <row r="86" spans="1:6" ht="22.8" customHeight="1" thickBot="1" x14ac:dyDescent="0.35">
      <c r="A86" s="747" t="str">
        <f t="shared" si="2"/>
        <v>-</v>
      </c>
      <c r="B86" s="755" t="s">
        <v>147</v>
      </c>
      <c r="C86" s="754" t="s">
        <v>67</v>
      </c>
      <c r="D86" s="794" t="s">
        <v>9</v>
      </c>
      <c r="E86" s="809"/>
      <c r="F86" s="719" t="b">
        <v>0</v>
      </c>
    </row>
    <row r="87" spans="1:6" ht="22.8" customHeight="1" x14ac:dyDescent="0.3">
      <c r="A87" s="753" t="str">
        <f t="shared" si="2"/>
        <v>BA</v>
      </c>
      <c r="B87" s="752" t="s">
        <v>148</v>
      </c>
      <c r="C87" s="751" t="s">
        <v>67</v>
      </c>
      <c r="D87" s="795" t="s">
        <v>70</v>
      </c>
      <c r="E87" s="807"/>
      <c r="F87" s="719" t="b">
        <v>1</v>
      </c>
    </row>
    <row r="88" spans="1:6" ht="22.8" customHeight="1" x14ac:dyDescent="0.3">
      <c r="A88" s="750" t="str">
        <f t="shared" si="2"/>
        <v>LDS</v>
      </c>
      <c r="B88" s="749" t="s">
        <v>148</v>
      </c>
      <c r="C88" s="748" t="s">
        <v>67</v>
      </c>
      <c r="D88" s="796" t="s">
        <v>71</v>
      </c>
      <c r="E88" s="808"/>
      <c r="F88" s="719" t="b">
        <v>1</v>
      </c>
    </row>
    <row r="89" spans="1:6" ht="22.8" customHeight="1" x14ac:dyDescent="0.3">
      <c r="A89" s="750" t="str">
        <f t="shared" si="2"/>
        <v>-</v>
      </c>
      <c r="B89" s="749" t="s">
        <v>148</v>
      </c>
      <c r="C89" s="748" t="s">
        <v>67</v>
      </c>
      <c r="D89" s="796" t="s">
        <v>9</v>
      </c>
      <c r="E89" s="808"/>
      <c r="F89" s="719" t="b">
        <v>0</v>
      </c>
    </row>
    <row r="90" spans="1:6" ht="22.8" customHeight="1" x14ac:dyDescent="0.3">
      <c r="A90" s="750" t="str">
        <f t="shared" si="2"/>
        <v>-</v>
      </c>
      <c r="B90" s="749" t="s">
        <v>148</v>
      </c>
      <c r="C90" s="748" t="s">
        <v>67</v>
      </c>
      <c r="D90" s="796" t="s">
        <v>9</v>
      </c>
      <c r="E90" s="808"/>
      <c r="F90" s="719" t="b">
        <v>0</v>
      </c>
    </row>
    <row r="91" spans="1:6" ht="22.8" customHeight="1" x14ac:dyDescent="0.3">
      <c r="A91" s="750" t="str">
        <f t="shared" si="2"/>
        <v>-</v>
      </c>
      <c r="B91" s="749" t="s">
        <v>148</v>
      </c>
      <c r="C91" s="748" t="s">
        <v>67</v>
      </c>
      <c r="D91" s="796" t="s">
        <v>9</v>
      </c>
      <c r="E91" s="808"/>
      <c r="F91" s="719" t="b">
        <v>0</v>
      </c>
    </row>
    <row r="92" spans="1:6" ht="22.8" customHeight="1" x14ac:dyDescent="0.3">
      <c r="A92" s="750" t="str">
        <f t="shared" si="2"/>
        <v>-</v>
      </c>
      <c r="B92" s="749" t="s">
        <v>148</v>
      </c>
      <c r="C92" s="748" t="s">
        <v>67</v>
      </c>
      <c r="D92" s="796" t="s">
        <v>9</v>
      </c>
      <c r="E92" s="808"/>
      <c r="F92" s="719" t="b">
        <v>0</v>
      </c>
    </row>
    <row r="93" spans="1:6" ht="22.8" customHeight="1" x14ac:dyDescent="0.3">
      <c r="A93" s="750" t="str">
        <f t="shared" si="2"/>
        <v>-</v>
      </c>
      <c r="B93" s="749" t="s">
        <v>148</v>
      </c>
      <c r="C93" s="748" t="s">
        <v>67</v>
      </c>
      <c r="D93" s="796" t="s">
        <v>9</v>
      </c>
      <c r="E93" s="808"/>
      <c r="F93" s="719" t="b">
        <v>0</v>
      </c>
    </row>
    <row r="94" spans="1:6" ht="22.8" customHeight="1" x14ac:dyDescent="0.3">
      <c r="A94" s="750" t="str">
        <f t="shared" si="2"/>
        <v>-</v>
      </c>
      <c r="B94" s="749" t="s">
        <v>148</v>
      </c>
      <c r="C94" s="748" t="s">
        <v>67</v>
      </c>
      <c r="D94" s="796" t="s">
        <v>9</v>
      </c>
      <c r="E94" s="808"/>
      <c r="F94" s="719" t="b">
        <v>0</v>
      </c>
    </row>
    <row r="95" spans="1:6" ht="22.8" customHeight="1" x14ac:dyDescent="0.3">
      <c r="A95" s="750" t="str">
        <f t="shared" si="2"/>
        <v>-</v>
      </c>
      <c r="B95" s="749" t="s">
        <v>148</v>
      </c>
      <c r="C95" s="748" t="s">
        <v>67</v>
      </c>
      <c r="D95" s="796" t="s">
        <v>9</v>
      </c>
      <c r="E95" s="808"/>
      <c r="F95" s="719" t="b">
        <v>0</v>
      </c>
    </row>
    <row r="96" spans="1:6" ht="22.8" customHeight="1" x14ac:dyDescent="0.3">
      <c r="A96" s="750" t="str">
        <f t="shared" si="2"/>
        <v>-</v>
      </c>
      <c r="B96" s="749" t="s">
        <v>148</v>
      </c>
      <c r="C96" s="748" t="s">
        <v>67</v>
      </c>
      <c r="D96" s="796" t="s">
        <v>9</v>
      </c>
      <c r="E96" s="808"/>
      <c r="F96" s="719" t="b">
        <v>0</v>
      </c>
    </row>
    <row r="97" spans="1:6" ht="22.8" customHeight="1" x14ac:dyDescent="0.3">
      <c r="A97" s="750" t="str">
        <f t="shared" si="2"/>
        <v>-</v>
      </c>
      <c r="B97" s="749" t="s">
        <v>148</v>
      </c>
      <c r="C97" s="748" t="s">
        <v>67</v>
      </c>
      <c r="D97" s="796" t="s">
        <v>9</v>
      </c>
      <c r="E97" s="808"/>
      <c r="F97" s="719" t="b">
        <v>0</v>
      </c>
    </row>
    <row r="98" spans="1:6" ht="22.8" customHeight="1" thickBot="1" x14ac:dyDescent="0.35">
      <c r="A98" s="747" t="str">
        <f t="shared" si="2"/>
        <v>-</v>
      </c>
      <c r="B98" s="739" t="s">
        <v>148</v>
      </c>
      <c r="C98" s="738" t="s">
        <v>67</v>
      </c>
      <c r="D98" s="797" t="s">
        <v>9</v>
      </c>
      <c r="E98" s="809"/>
      <c r="F98" s="719" t="b">
        <v>0</v>
      </c>
    </row>
    <row r="99" spans="1:6" ht="22.8" customHeight="1" x14ac:dyDescent="0.3">
      <c r="A99" s="746" t="str">
        <f t="shared" ref="A99:A130" si="3">LEFT(D99)&amp;IF(ISNUMBER(FIND(" ",D99)),MID(D99,FIND(" ",D99)+1,1),"")&amp;IF(ISNUMBER(FIND(" ",D99,FIND(" ",D99)+1)),MID(D99,FIND(" ",D99,FIND(" ",D99)+1)+1,1),"")</f>
        <v>-</v>
      </c>
      <c r="B99" s="745" t="s">
        <v>149</v>
      </c>
      <c r="C99" s="744" t="s">
        <v>67</v>
      </c>
      <c r="D99" s="798" t="s">
        <v>9</v>
      </c>
      <c r="E99" s="807"/>
      <c r="F99" s="719" t="b">
        <v>0</v>
      </c>
    </row>
    <row r="100" spans="1:6" ht="22.8" customHeight="1" x14ac:dyDescent="0.3">
      <c r="A100" s="743" t="str">
        <f t="shared" si="3"/>
        <v>-</v>
      </c>
      <c r="B100" s="742" t="s">
        <v>149</v>
      </c>
      <c r="C100" s="741" t="s">
        <v>67</v>
      </c>
      <c r="D100" s="799" t="s">
        <v>9</v>
      </c>
      <c r="E100" s="808"/>
      <c r="F100" s="719" t="b">
        <v>0</v>
      </c>
    </row>
    <row r="101" spans="1:6" ht="22.8" customHeight="1" x14ac:dyDescent="0.3">
      <c r="A101" s="743" t="str">
        <f t="shared" si="3"/>
        <v>-</v>
      </c>
      <c r="B101" s="742" t="s">
        <v>149</v>
      </c>
      <c r="C101" s="741" t="s">
        <v>67</v>
      </c>
      <c r="D101" s="799" t="s">
        <v>9</v>
      </c>
      <c r="E101" s="808"/>
      <c r="F101" s="719" t="b">
        <v>0</v>
      </c>
    </row>
    <row r="102" spans="1:6" ht="22.8" customHeight="1" x14ac:dyDescent="0.3">
      <c r="A102" s="743" t="str">
        <f t="shared" si="3"/>
        <v>-</v>
      </c>
      <c r="B102" s="742" t="s">
        <v>149</v>
      </c>
      <c r="C102" s="741" t="s">
        <v>67</v>
      </c>
      <c r="D102" s="799" t="s">
        <v>9</v>
      </c>
      <c r="E102" s="808"/>
      <c r="F102" s="719" t="b">
        <v>0</v>
      </c>
    </row>
    <row r="103" spans="1:6" ht="22.8" customHeight="1" x14ac:dyDescent="0.3">
      <c r="A103" s="743" t="str">
        <f t="shared" si="3"/>
        <v>-</v>
      </c>
      <c r="B103" s="742" t="s">
        <v>149</v>
      </c>
      <c r="C103" s="741" t="s">
        <v>67</v>
      </c>
      <c r="D103" s="799" t="s">
        <v>9</v>
      </c>
      <c r="E103" s="808"/>
      <c r="F103" s="719" t="b">
        <v>0</v>
      </c>
    </row>
    <row r="104" spans="1:6" ht="22.8" customHeight="1" x14ac:dyDescent="0.3">
      <c r="A104" s="743" t="str">
        <f t="shared" si="3"/>
        <v>-</v>
      </c>
      <c r="B104" s="742" t="s">
        <v>149</v>
      </c>
      <c r="C104" s="741" t="s">
        <v>67</v>
      </c>
      <c r="D104" s="799" t="s">
        <v>9</v>
      </c>
      <c r="E104" s="808"/>
      <c r="F104" s="719" t="b">
        <v>0</v>
      </c>
    </row>
    <row r="105" spans="1:6" ht="22.8" customHeight="1" x14ac:dyDescent="0.3">
      <c r="A105" s="743" t="str">
        <f t="shared" si="3"/>
        <v>-</v>
      </c>
      <c r="B105" s="742" t="s">
        <v>149</v>
      </c>
      <c r="C105" s="741" t="s">
        <v>67</v>
      </c>
      <c r="D105" s="799" t="s">
        <v>9</v>
      </c>
      <c r="E105" s="808"/>
      <c r="F105" s="719" t="b">
        <v>0</v>
      </c>
    </row>
    <row r="106" spans="1:6" ht="22.8" customHeight="1" x14ac:dyDescent="0.3">
      <c r="A106" s="743" t="str">
        <f t="shared" si="3"/>
        <v>-</v>
      </c>
      <c r="B106" s="742" t="s">
        <v>149</v>
      </c>
      <c r="C106" s="741" t="s">
        <v>67</v>
      </c>
      <c r="D106" s="799" t="s">
        <v>9</v>
      </c>
      <c r="E106" s="808"/>
      <c r="F106" s="719" t="b">
        <v>0</v>
      </c>
    </row>
    <row r="107" spans="1:6" ht="22.8" customHeight="1" x14ac:dyDescent="0.3">
      <c r="A107" s="743" t="str">
        <f t="shared" si="3"/>
        <v>-</v>
      </c>
      <c r="B107" s="742" t="s">
        <v>149</v>
      </c>
      <c r="C107" s="741" t="s">
        <v>67</v>
      </c>
      <c r="D107" s="799" t="s">
        <v>9</v>
      </c>
      <c r="E107" s="808"/>
      <c r="F107" s="719" t="b">
        <v>0</v>
      </c>
    </row>
    <row r="108" spans="1:6" ht="22.8" customHeight="1" x14ac:dyDescent="0.3">
      <c r="A108" s="743" t="str">
        <f t="shared" si="3"/>
        <v>-</v>
      </c>
      <c r="B108" s="742" t="s">
        <v>149</v>
      </c>
      <c r="C108" s="741" t="s">
        <v>67</v>
      </c>
      <c r="D108" s="799" t="s">
        <v>9</v>
      </c>
      <c r="E108" s="808"/>
      <c r="F108" s="719" t="b">
        <v>0</v>
      </c>
    </row>
    <row r="109" spans="1:6" ht="22.8" customHeight="1" x14ac:dyDescent="0.3">
      <c r="A109" s="743" t="str">
        <f t="shared" si="3"/>
        <v>-</v>
      </c>
      <c r="B109" s="742" t="s">
        <v>149</v>
      </c>
      <c r="C109" s="741" t="s">
        <v>67</v>
      </c>
      <c r="D109" s="799" t="s">
        <v>9</v>
      </c>
      <c r="E109" s="808"/>
      <c r="F109" s="719" t="b">
        <v>0</v>
      </c>
    </row>
    <row r="110" spans="1:6" ht="22.8" customHeight="1" thickBot="1" x14ac:dyDescent="0.35">
      <c r="A110" s="740" t="str">
        <f t="shared" si="3"/>
        <v>-</v>
      </c>
      <c r="B110" s="739" t="s">
        <v>149</v>
      </c>
      <c r="C110" s="738" t="s">
        <v>67</v>
      </c>
      <c r="D110" s="800" t="s">
        <v>9</v>
      </c>
      <c r="E110" s="809"/>
      <c r="F110" s="719" t="b">
        <v>0</v>
      </c>
    </row>
    <row r="111" spans="1:6" ht="22.8" customHeight="1" x14ac:dyDescent="0.3">
      <c r="A111" s="737" t="str">
        <f t="shared" si="3"/>
        <v>-</v>
      </c>
      <c r="B111" s="736" t="s">
        <v>147</v>
      </c>
      <c r="C111" s="735" t="s">
        <v>72</v>
      </c>
      <c r="D111" s="801" t="s">
        <v>9</v>
      </c>
      <c r="E111" s="807"/>
      <c r="F111" s="719" t="b">
        <v>0</v>
      </c>
    </row>
    <row r="112" spans="1:6" ht="22.8" customHeight="1" x14ac:dyDescent="0.3">
      <c r="A112" s="734" t="str">
        <f t="shared" si="3"/>
        <v>-</v>
      </c>
      <c r="B112" s="733" t="s">
        <v>147</v>
      </c>
      <c r="C112" s="732" t="s">
        <v>72</v>
      </c>
      <c r="D112" s="802" t="s">
        <v>9</v>
      </c>
      <c r="E112" s="808"/>
      <c r="F112" s="719" t="b">
        <v>0</v>
      </c>
    </row>
    <row r="113" spans="1:6" ht="22.8" customHeight="1" x14ac:dyDescent="0.3">
      <c r="A113" s="734" t="str">
        <f t="shared" si="3"/>
        <v>-</v>
      </c>
      <c r="B113" s="733" t="s">
        <v>147</v>
      </c>
      <c r="C113" s="732" t="s">
        <v>72</v>
      </c>
      <c r="D113" s="802" t="s">
        <v>9</v>
      </c>
      <c r="E113" s="808"/>
      <c r="F113" s="719" t="b">
        <v>0</v>
      </c>
    </row>
    <row r="114" spans="1:6" ht="22.8" customHeight="1" x14ac:dyDescent="0.3">
      <c r="A114" s="734" t="str">
        <f t="shared" si="3"/>
        <v>-</v>
      </c>
      <c r="B114" s="733" t="s">
        <v>147</v>
      </c>
      <c r="C114" s="732" t="s">
        <v>72</v>
      </c>
      <c r="D114" s="802" t="s">
        <v>9</v>
      </c>
      <c r="E114" s="808"/>
      <c r="F114" s="719" t="b">
        <v>0</v>
      </c>
    </row>
    <row r="115" spans="1:6" ht="22.8" customHeight="1" x14ac:dyDescent="0.3">
      <c r="A115" s="734" t="str">
        <f t="shared" si="3"/>
        <v>-</v>
      </c>
      <c r="B115" s="733" t="s">
        <v>147</v>
      </c>
      <c r="C115" s="732" t="s">
        <v>72</v>
      </c>
      <c r="D115" s="802" t="s">
        <v>9</v>
      </c>
      <c r="E115" s="808"/>
      <c r="F115" s="719" t="b">
        <v>0</v>
      </c>
    </row>
    <row r="116" spans="1:6" ht="22.8" customHeight="1" x14ac:dyDescent="0.3">
      <c r="A116" s="734" t="str">
        <f t="shared" si="3"/>
        <v>-</v>
      </c>
      <c r="B116" s="733" t="s">
        <v>147</v>
      </c>
      <c r="C116" s="732" t="s">
        <v>72</v>
      </c>
      <c r="D116" s="802" t="s">
        <v>9</v>
      </c>
      <c r="E116" s="808"/>
      <c r="F116" s="719" t="b">
        <v>0</v>
      </c>
    </row>
    <row r="117" spans="1:6" ht="22.8" customHeight="1" x14ac:dyDescent="0.3">
      <c r="A117" s="734" t="str">
        <f t="shared" si="3"/>
        <v>-</v>
      </c>
      <c r="B117" s="733" t="s">
        <v>147</v>
      </c>
      <c r="C117" s="732" t="s">
        <v>72</v>
      </c>
      <c r="D117" s="802" t="s">
        <v>9</v>
      </c>
      <c r="E117" s="808"/>
      <c r="F117" s="719" t="b">
        <v>0</v>
      </c>
    </row>
    <row r="118" spans="1:6" ht="22.8" customHeight="1" x14ac:dyDescent="0.3">
      <c r="A118" s="734" t="str">
        <f t="shared" si="3"/>
        <v>-</v>
      </c>
      <c r="B118" s="733" t="s">
        <v>147</v>
      </c>
      <c r="C118" s="732" t="s">
        <v>72</v>
      </c>
      <c r="D118" s="802" t="s">
        <v>9</v>
      </c>
      <c r="E118" s="808"/>
      <c r="F118" s="719" t="b">
        <v>0</v>
      </c>
    </row>
    <row r="119" spans="1:6" ht="22.8" customHeight="1" x14ac:dyDescent="0.3">
      <c r="A119" s="734" t="str">
        <f t="shared" si="3"/>
        <v>-</v>
      </c>
      <c r="B119" s="733" t="s">
        <v>147</v>
      </c>
      <c r="C119" s="732" t="s">
        <v>72</v>
      </c>
      <c r="D119" s="802" t="s">
        <v>9</v>
      </c>
      <c r="E119" s="808"/>
      <c r="F119" s="719" t="b">
        <v>0</v>
      </c>
    </row>
    <row r="120" spans="1:6" ht="22.8" customHeight="1" x14ac:dyDescent="0.3">
      <c r="A120" s="734" t="str">
        <f t="shared" si="3"/>
        <v>-</v>
      </c>
      <c r="B120" s="733" t="s">
        <v>147</v>
      </c>
      <c r="C120" s="732" t="s">
        <v>72</v>
      </c>
      <c r="D120" s="802" t="s">
        <v>9</v>
      </c>
      <c r="E120" s="808"/>
      <c r="F120" s="719" t="b">
        <v>0</v>
      </c>
    </row>
    <row r="121" spans="1:6" ht="22.8" customHeight="1" x14ac:dyDescent="0.3">
      <c r="A121" s="734" t="str">
        <f t="shared" si="3"/>
        <v>-</v>
      </c>
      <c r="B121" s="733" t="s">
        <v>147</v>
      </c>
      <c r="C121" s="732" t="s">
        <v>72</v>
      </c>
      <c r="D121" s="802" t="s">
        <v>9</v>
      </c>
      <c r="E121" s="808"/>
      <c r="F121" s="719" t="b">
        <v>0</v>
      </c>
    </row>
    <row r="122" spans="1:6" ht="22.8" customHeight="1" thickBot="1" x14ac:dyDescent="0.35">
      <c r="A122" s="722" t="str">
        <f t="shared" si="3"/>
        <v>KB</v>
      </c>
      <c r="B122" s="731" t="s">
        <v>147</v>
      </c>
      <c r="C122" s="716" t="s">
        <v>72</v>
      </c>
      <c r="D122" s="803" t="s">
        <v>75</v>
      </c>
      <c r="E122" s="809"/>
      <c r="F122" s="719" t="b">
        <v>1</v>
      </c>
    </row>
    <row r="123" spans="1:6" ht="22.8" customHeight="1" x14ac:dyDescent="0.3">
      <c r="A123" s="725" t="str">
        <f t="shared" si="3"/>
        <v>KA</v>
      </c>
      <c r="B123" s="724" t="s">
        <v>148</v>
      </c>
      <c r="C123" s="730" t="s">
        <v>72</v>
      </c>
      <c r="D123" s="804" t="s">
        <v>77</v>
      </c>
      <c r="E123" s="807"/>
      <c r="F123" s="719" t="b">
        <v>1</v>
      </c>
    </row>
    <row r="124" spans="1:6" ht="22.8" customHeight="1" x14ac:dyDescent="0.3">
      <c r="A124" s="722" t="str">
        <f t="shared" si="3"/>
        <v>-</v>
      </c>
      <c r="B124" s="729" t="s">
        <v>148</v>
      </c>
      <c r="C124" s="728" t="s">
        <v>72</v>
      </c>
      <c r="D124" s="805" t="s">
        <v>9</v>
      </c>
      <c r="E124" s="808"/>
      <c r="F124" s="719" t="b">
        <v>0</v>
      </c>
    </row>
    <row r="125" spans="1:6" ht="22.8" customHeight="1" x14ac:dyDescent="0.3">
      <c r="A125" s="722" t="str">
        <f t="shared" si="3"/>
        <v>-</v>
      </c>
      <c r="B125" s="729" t="s">
        <v>148</v>
      </c>
      <c r="C125" s="728" t="s">
        <v>72</v>
      </c>
      <c r="D125" s="805" t="s">
        <v>9</v>
      </c>
      <c r="E125" s="808"/>
      <c r="F125" s="719" t="b">
        <v>0</v>
      </c>
    </row>
    <row r="126" spans="1:6" ht="22.8" customHeight="1" x14ac:dyDescent="0.3">
      <c r="A126" s="722" t="str">
        <f t="shared" si="3"/>
        <v>-</v>
      </c>
      <c r="B126" s="729" t="s">
        <v>148</v>
      </c>
      <c r="C126" s="728" t="s">
        <v>72</v>
      </c>
      <c r="D126" s="805" t="s">
        <v>9</v>
      </c>
      <c r="E126" s="808"/>
      <c r="F126" s="719" t="b">
        <v>0</v>
      </c>
    </row>
    <row r="127" spans="1:6" ht="22.8" customHeight="1" x14ac:dyDescent="0.3">
      <c r="A127" s="722" t="str">
        <f t="shared" si="3"/>
        <v>-</v>
      </c>
      <c r="B127" s="729" t="s">
        <v>148</v>
      </c>
      <c r="C127" s="728" t="s">
        <v>72</v>
      </c>
      <c r="D127" s="805" t="s">
        <v>9</v>
      </c>
      <c r="E127" s="808"/>
      <c r="F127" s="719" t="b">
        <v>0</v>
      </c>
    </row>
    <row r="128" spans="1:6" ht="22.8" customHeight="1" x14ac:dyDescent="0.3">
      <c r="A128" s="722" t="str">
        <f t="shared" si="3"/>
        <v>-</v>
      </c>
      <c r="B128" s="729" t="s">
        <v>148</v>
      </c>
      <c r="C128" s="728" t="s">
        <v>72</v>
      </c>
      <c r="D128" s="805" t="s">
        <v>9</v>
      </c>
      <c r="E128" s="808"/>
      <c r="F128" s="719" t="b">
        <v>0</v>
      </c>
    </row>
    <row r="129" spans="1:6" ht="22.8" customHeight="1" x14ac:dyDescent="0.3">
      <c r="A129" s="722" t="str">
        <f t="shared" si="3"/>
        <v>-</v>
      </c>
      <c r="B129" s="729" t="s">
        <v>148</v>
      </c>
      <c r="C129" s="728" t="s">
        <v>72</v>
      </c>
      <c r="D129" s="805" t="s">
        <v>9</v>
      </c>
      <c r="E129" s="808"/>
      <c r="F129" s="719" t="b">
        <v>0</v>
      </c>
    </row>
    <row r="130" spans="1:6" ht="22.8" customHeight="1" x14ac:dyDescent="0.3">
      <c r="A130" s="722" t="str">
        <f t="shared" si="3"/>
        <v>-</v>
      </c>
      <c r="B130" s="729" t="s">
        <v>148</v>
      </c>
      <c r="C130" s="728" t="s">
        <v>72</v>
      </c>
      <c r="D130" s="805" t="s">
        <v>9</v>
      </c>
      <c r="E130" s="808"/>
      <c r="F130" s="719" t="b">
        <v>0</v>
      </c>
    </row>
    <row r="131" spans="1:6" ht="22.8" customHeight="1" x14ac:dyDescent="0.3">
      <c r="A131" s="722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729" t="s">
        <v>148</v>
      </c>
      <c r="C131" s="728" t="s">
        <v>72</v>
      </c>
      <c r="D131" s="805" t="s">
        <v>9</v>
      </c>
      <c r="E131" s="808"/>
      <c r="F131" s="719" t="b">
        <v>0</v>
      </c>
    </row>
    <row r="132" spans="1:6" ht="22.8" customHeight="1" x14ac:dyDescent="0.3">
      <c r="A132" s="722" t="str">
        <f t="shared" si="4"/>
        <v>-</v>
      </c>
      <c r="B132" s="729" t="s">
        <v>148</v>
      </c>
      <c r="C132" s="728" t="s">
        <v>72</v>
      </c>
      <c r="D132" s="805" t="s">
        <v>9</v>
      </c>
      <c r="E132" s="808"/>
      <c r="F132" s="719" t="b">
        <v>0</v>
      </c>
    </row>
    <row r="133" spans="1:6" ht="22.8" customHeight="1" x14ac:dyDescent="0.3">
      <c r="A133" s="722" t="str">
        <f t="shared" si="4"/>
        <v>-</v>
      </c>
      <c r="B133" s="729" t="s">
        <v>148</v>
      </c>
      <c r="C133" s="728" t="s">
        <v>72</v>
      </c>
      <c r="D133" s="805" t="s">
        <v>9</v>
      </c>
      <c r="E133" s="808"/>
      <c r="F133" s="719" t="b">
        <v>0</v>
      </c>
    </row>
    <row r="134" spans="1:6" ht="22.8" customHeight="1" thickBot="1" x14ac:dyDescent="0.35">
      <c r="A134" s="722" t="str">
        <f t="shared" si="4"/>
        <v>-</v>
      </c>
      <c r="B134" s="727" t="s">
        <v>148</v>
      </c>
      <c r="C134" s="726" t="s">
        <v>72</v>
      </c>
      <c r="D134" s="806" t="s">
        <v>9</v>
      </c>
      <c r="E134" s="809"/>
      <c r="F134" s="719" t="b">
        <v>0</v>
      </c>
    </row>
    <row r="135" spans="1:6" ht="22.8" customHeight="1" thickBot="1" x14ac:dyDescent="0.35">
      <c r="A135" s="725" t="str">
        <f t="shared" si="4"/>
        <v>-</v>
      </c>
      <c r="B135" s="724" t="s">
        <v>149</v>
      </c>
      <c r="C135" s="723" t="s">
        <v>72</v>
      </c>
      <c r="D135" s="947" t="s">
        <v>9</v>
      </c>
      <c r="E135" s="808"/>
      <c r="F135" s="719" t="b">
        <v>0</v>
      </c>
    </row>
    <row r="136" spans="1:6" ht="22.8" customHeight="1" x14ac:dyDescent="0.3">
      <c r="A136" s="722" t="str">
        <f t="shared" si="4"/>
        <v>-</v>
      </c>
      <c r="B136" s="721" t="s">
        <v>149</v>
      </c>
      <c r="C136" s="720" t="s">
        <v>72</v>
      </c>
      <c r="D136" s="948" t="s">
        <v>9</v>
      </c>
      <c r="E136" s="808"/>
      <c r="F136" s="719" t="b">
        <v>0</v>
      </c>
    </row>
    <row r="137" spans="1:6" ht="22.8" customHeight="1" x14ac:dyDescent="0.3">
      <c r="A137" s="722" t="str">
        <f t="shared" si="4"/>
        <v>-</v>
      </c>
      <c r="B137" s="721" t="s">
        <v>149</v>
      </c>
      <c r="C137" s="720" t="s">
        <v>72</v>
      </c>
      <c r="D137" s="949" t="s">
        <v>9</v>
      </c>
      <c r="E137" s="808"/>
      <c r="F137" s="719" t="b">
        <v>0</v>
      </c>
    </row>
    <row r="138" spans="1:6" ht="22.8" customHeight="1" x14ac:dyDescent="0.3">
      <c r="A138" s="722" t="str">
        <f t="shared" si="4"/>
        <v>-</v>
      </c>
      <c r="B138" s="721" t="s">
        <v>149</v>
      </c>
      <c r="C138" s="720" t="s">
        <v>72</v>
      </c>
      <c r="D138" s="949" t="s">
        <v>9</v>
      </c>
      <c r="E138" s="808"/>
      <c r="F138" s="719" t="b">
        <v>0</v>
      </c>
    </row>
    <row r="139" spans="1:6" ht="22.8" customHeight="1" x14ac:dyDescent="0.3">
      <c r="A139" s="722" t="str">
        <f t="shared" si="4"/>
        <v>-</v>
      </c>
      <c r="B139" s="721" t="s">
        <v>149</v>
      </c>
      <c r="C139" s="720" t="s">
        <v>72</v>
      </c>
      <c r="D139" s="949" t="s">
        <v>9</v>
      </c>
      <c r="E139" s="808"/>
      <c r="F139" s="719" t="b">
        <v>0</v>
      </c>
    </row>
    <row r="140" spans="1:6" ht="22.8" customHeight="1" x14ac:dyDescent="0.3">
      <c r="A140" s="722" t="str">
        <f t="shared" si="4"/>
        <v>-</v>
      </c>
      <c r="B140" s="721" t="s">
        <v>149</v>
      </c>
      <c r="C140" s="720" t="s">
        <v>72</v>
      </c>
      <c r="D140" s="949" t="s">
        <v>9</v>
      </c>
      <c r="E140" s="808"/>
      <c r="F140" s="719" t="b">
        <v>0</v>
      </c>
    </row>
    <row r="141" spans="1:6" ht="22.8" customHeight="1" x14ac:dyDescent="0.3">
      <c r="A141" s="722" t="str">
        <f t="shared" si="4"/>
        <v>-</v>
      </c>
      <c r="B141" s="721" t="s">
        <v>149</v>
      </c>
      <c r="C141" s="720" t="s">
        <v>72</v>
      </c>
      <c r="D141" s="949" t="s">
        <v>9</v>
      </c>
      <c r="E141" s="808"/>
      <c r="F141" s="719" t="b">
        <v>0</v>
      </c>
    </row>
    <row r="142" spans="1:6" ht="22.8" customHeight="1" x14ac:dyDescent="0.3">
      <c r="A142" s="722" t="str">
        <f t="shared" si="4"/>
        <v>-</v>
      </c>
      <c r="B142" s="721" t="s">
        <v>149</v>
      </c>
      <c r="C142" s="720" t="s">
        <v>72</v>
      </c>
      <c r="D142" s="949" t="s">
        <v>9</v>
      </c>
      <c r="E142" s="808"/>
      <c r="F142" s="719" t="b">
        <v>0</v>
      </c>
    </row>
    <row r="143" spans="1:6" ht="22.8" customHeight="1" x14ac:dyDescent="0.3">
      <c r="A143" s="722" t="str">
        <f t="shared" si="4"/>
        <v>-</v>
      </c>
      <c r="B143" s="721" t="s">
        <v>149</v>
      </c>
      <c r="C143" s="720" t="s">
        <v>72</v>
      </c>
      <c r="D143" s="949" t="s">
        <v>9</v>
      </c>
      <c r="E143" s="808"/>
      <c r="F143" s="719" t="b">
        <v>0</v>
      </c>
    </row>
    <row r="144" spans="1:6" ht="22.8" customHeight="1" x14ac:dyDescent="0.3">
      <c r="A144" s="722" t="str">
        <f t="shared" si="4"/>
        <v>-</v>
      </c>
      <c r="B144" s="721" t="s">
        <v>149</v>
      </c>
      <c r="C144" s="720" t="s">
        <v>72</v>
      </c>
      <c r="D144" s="949" t="s">
        <v>9</v>
      </c>
      <c r="E144" s="808"/>
      <c r="F144" s="719" t="b">
        <v>0</v>
      </c>
    </row>
    <row r="145" spans="1:6" ht="22.8" customHeight="1" x14ac:dyDescent="0.3">
      <c r="A145" s="722" t="str">
        <f t="shared" si="4"/>
        <v>-</v>
      </c>
      <c r="B145" s="721" t="s">
        <v>149</v>
      </c>
      <c r="C145" s="720" t="s">
        <v>72</v>
      </c>
      <c r="D145" s="949" t="s">
        <v>9</v>
      </c>
      <c r="E145" s="808"/>
      <c r="F145" s="719" t="b">
        <v>0</v>
      </c>
    </row>
    <row r="146" spans="1:6" ht="22.8" customHeight="1" thickBot="1" x14ac:dyDescent="0.35">
      <c r="A146" s="718" t="str">
        <f t="shared" si="4"/>
        <v>-</v>
      </c>
      <c r="B146" s="717" t="s">
        <v>149</v>
      </c>
      <c r="C146" s="716" t="s">
        <v>72</v>
      </c>
      <c r="D146" s="950" t="s">
        <v>9</v>
      </c>
      <c r="E146" s="809"/>
      <c r="F146" s="715" t="b">
        <v>0</v>
      </c>
    </row>
    <row r="147" spans="1:6" ht="15" customHeight="1" x14ac:dyDescent="0.3">
      <c r="A147" s="714"/>
      <c r="B147" s="713"/>
      <c r="C147" s="713"/>
      <c r="D147" s="712" t="s">
        <v>78</v>
      </c>
    </row>
    <row r="148" spans="1:6" ht="15" customHeight="1" x14ac:dyDescent="0.3">
      <c r="A148" s="713"/>
      <c r="B148" s="713"/>
      <c r="C148" s="713"/>
      <c r="D148" s="712" t="s">
        <v>1</v>
      </c>
    </row>
    <row r="149" spans="1:6" ht="15.6" x14ac:dyDescent="0.3">
      <c r="D149" s="710"/>
    </row>
    <row r="150" spans="1:6" ht="15.6" x14ac:dyDescent="0.3">
      <c r="B150" s="711"/>
      <c r="D150" s="710"/>
    </row>
    <row r="151" spans="1:6" ht="15.6" hidden="1" x14ac:dyDescent="0.3">
      <c r="D151" s="710"/>
    </row>
    <row r="152" spans="1:6" ht="15.6" hidden="1" x14ac:dyDescent="0.3">
      <c r="D152" s="710"/>
    </row>
    <row r="153" spans="1:6" ht="15.6" hidden="1" x14ac:dyDescent="0.3">
      <c r="D153" s="710"/>
    </row>
    <row r="154" spans="1:6" ht="15.6" hidden="1" x14ac:dyDescent="0.3">
      <c r="D154" s="710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358140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358140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358140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358140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358140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4</xdr:col>
                    <xdr:colOff>358140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4</xdr:col>
                    <xdr:colOff>358140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4</xdr:col>
                    <xdr:colOff>358140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4</xdr:col>
                    <xdr:colOff>358140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4</xdr:col>
                    <xdr:colOff>358140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4</xdr:col>
                    <xdr:colOff>358140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4</xdr:col>
                    <xdr:colOff>358140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4</xdr:col>
                    <xdr:colOff>358140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4</xdr:col>
                    <xdr:colOff>358140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4</xdr:col>
                    <xdr:colOff>358140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4</xdr:col>
                    <xdr:colOff>358140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4</xdr:col>
                    <xdr:colOff>358140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4</xdr:col>
                    <xdr:colOff>358140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4</xdr:col>
                    <xdr:colOff>358140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4</xdr:col>
                    <xdr:colOff>358140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4</xdr:col>
                    <xdr:colOff>358140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4</xdr:col>
                    <xdr:colOff>358140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>
                <anchor moveWithCells="1">
                  <from>
                    <xdr:col>4</xdr:col>
                    <xdr:colOff>358140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>
                <anchor moveWithCells="1">
                  <from>
                    <xdr:col>4</xdr:col>
                    <xdr:colOff>358140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>
                <anchor moveWithCells="1">
                  <from>
                    <xdr:col>4</xdr:col>
                    <xdr:colOff>358140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>
                <anchor moveWithCells="1">
                  <from>
                    <xdr:col>4</xdr:col>
                    <xdr:colOff>358140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>
                <anchor moveWithCells="1">
                  <from>
                    <xdr:col>4</xdr:col>
                    <xdr:colOff>358140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>
                <anchor moveWithCells="1">
                  <from>
                    <xdr:col>4</xdr:col>
                    <xdr:colOff>358140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>
                <anchor moveWithCells="1">
                  <from>
                    <xdr:col>4</xdr:col>
                    <xdr:colOff>358140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>
                <anchor moveWithCells="1">
                  <from>
                    <xdr:col>4</xdr:col>
                    <xdr:colOff>358140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>
                <anchor moveWithCells="1">
                  <from>
                    <xdr:col>4</xdr:col>
                    <xdr:colOff>358140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>
                <anchor moveWithCells="1">
                  <from>
                    <xdr:col>4</xdr:col>
                    <xdr:colOff>358140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>
                <anchor moveWithCells="1">
                  <from>
                    <xdr:col>4</xdr:col>
                    <xdr:colOff>358140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>
                <anchor moveWithCells="1">
                  <from>
                    <xdr:col>4</xdr:col>
                    <xdr:colOff>358140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>
                <anchor moveWithCells="1">
                  <from>
                    <xdr:col>4</xdr:col>
                    <xdr:colOff>358140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defaultSize="0" autoFill="0" autoLine="0" autoPict="0">
                <anchor moveWithCells="1">
                  <from>
                    <xdr:col>4</xdr:col>
                    <xdr:colOff>358140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defaultSize="0" autoFill="0" autoLine="0" autoPict="0">
                <anchor moveWithCells="1">
                  <from>
                    <xdr:col>4</xdr:col>
                    <xdr:colOff>358140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defaultSize="0" autoFill="0" autoLine="0" autoPict="0">
                <anchor moveWithCells="1">
                  <from>
                    <xdr:col>4</xdr:col>
                    <xdr:colOff>358140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defaultSize="0" autoFill="0" autoLine="0" autoPict="0">
                <anchor moveWithCells="1">
                  <from>
                    <xdr:col>4</xdr:col>
                    <xdr:colOff>358140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defaultSize="0" autoFill="0" autoLine="0" autoPict="0">
                <anchor moveWithCells="1">
                  <from>
                    <xdr:col>4</xdr:col>
                    <xdr:colOff>358140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defaultSize="0" autoFill="0" autoLine="0" autoPict="0">
                <anchor moveWithCells="1">
                  <from>
                    <xdr:col>4</xdr:col>
                    <xdr:colOff>358140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defaultSize="0" autoFill="0" autoLine="0" autoPict="0">
                <anchor moveWithCells="1">
                  <from>
                    <xdr:col>4</xdr:col>
                    <xdr:colOff>358140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defaultSize="0" autoFill="0" autoLine="0" autoPict="0">
                <anchor moveWithCells="1">
                  <from>
                    <xdr:col>4</xdr:col>
                    <xdr:colOff>358140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defaultSize="0" autoFill="0" autoLine="0" autoPict="0">
                <anchor moveWithCells="1">
                  <from>
                    <xdr:col>4</xdr:col>
                    <xdr:colOff>358140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defaultSize="0" autoFill="0" autoLine="0" autoPict="0">
                <anchor moveWithCells="1">
                  <from>
                    <xdr:col>4</xdr:col>
                    <xdr:colOff>358140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defaultSize="0" autoFill="0" autoLine="0" autoPict="0">
                <anchor moveWithCells="1">
                  <from>
                    <xdr:col>4</xdr:col>
                    <xdr:colOff>358140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defaultSize="0" autoFill="0" autoLine="0" autoPict="0">
                <anchor moveWithCells="1">
                  <from>
                    <xdr:col>4</xdr:col>
                    <xdr:colOff>358140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defaultSize="0" autoFill="0" autoLine="0" autoPict="0">
                <anchor moveWithCells="1">
                  <from>
                    <xdr:col>4</xdr:col>
                    <xdr:colOff>358140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defaultSize="0" autoFill="0" autoLine="0" autoPict="0">
                <anchor moveWithCells="1">
                  <from>
                    <xdr:col>4</xdr:col>
                    <xdr:colOff>358140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defaultSize="0" autoFill="0" autoLine="0" autoPict="0">
                <anchor moveWithCells="1">
                  <from>
                    <xdr:col>4</xdr:col>
                    <xdr:colOff>358140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358140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defaultSize="0" autoFill="0" autoLine="0" autoPict="0">
                <anchor moveWithCells="1">
                  <from>
                    <xdr:col>4</xdr:col>
                    <xdr:colOff>358140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defaultSize="0" autoFill="0" autoLine="0" autoPict="0">
                <anchor moveWithCells="1">
                  <from>
                    <xdr:col>4</xdr:col>
                    <xdr:colOff>358140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defaultSize="0" autoFill="0" autoLine="0" autoPict="0">
                <anchor moveWithCells="1">
                  <from>
                    <xdr:col>4</xdr:col>
                    <xdr:colOff>358140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defaultSize="0" autoFill="0" autoLine="0" autoPict="0">
                <anchor moveWithCells="1">
                  <from>
                    <xdr:col>4</xdr:col>
                    <xdr:colOff>358140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defaultSize="0" autoFill="0" autoLine="0" autoPict="0">
                <anchor moveWithCells="1">
                  <from>
                    <xdr:col>4</xdr:col>
                    <xdr:colOff>358140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defaultSize="0" autoFill="0" autoLine="0" autoPict="0">
                <anchor moveWithCells="1">
                  <from>
                    <xdr:col>4</xdr:col>
                    <xdr:colOff>358140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defaultSize="0" autoFill="0" autoLine="0" autoPict="0">
                <anchor moveWithCells="1">
                  <from>
                    <xdr:col>4</xdr:col>
                    <xdr:colOff>358140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defaultSize="0" autoFill="0" autoLine="0" autoPict="0">
                <anchor moveWithCells="1">
                  <from>
                    <xdr:col>4</xdr:col>
                    <xdr:colOff>358140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defaultSize="0" autoFill="0" autoLine="0" autoPict="0">
                <anchor moveWithCells="1">
                  <from>
                    <xdr:col>4</xdr:col>
                    <xdr:colOff>358140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defaultSize="0" autoFill="0" autoLine="0" autoPict="0">
                <anchor moveWithCells="1">
                  <from>
                    <xdr:col>4</xdr:col>
                    <xdr:colOff>358140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defaultSize="0" autoFill="0" autoLine="0" autoPict="0">
                <anchor moveWithCells="1">
                  <from>
                    <xdr:col>4</xdr:col>
                    <xdr:colOff>358140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358140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defaultSize="0" autoFill="0" autoLine="0" autoPict="0">
                <anchor moveWithCells="1">
                  <from>
                    <xdr:col>4</xdr:col>
                    <xdr:colOff>358140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defaultSize="0" autoFill="0" autoLine="0" autoPict="0">
                <anchor moveWithCells="1">
                  <from>
                    <xdr:col>4</xdr:col>
                    <xdr:colOff>358140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defaultSize="0" autoFill="0" autoLine="0" autoPict="0">
                <anchor moveWithCells="1">
                  <from>
                    <xdr:col>4</xdr:col>
                    <xdr:colOff>358140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defaultSize="0" autoFill="0" autoLine="0" autoPict="0">
                <anchor moveWithCells="1">
                  <from>
                    <xdr:col>4</xdr:col>
                    <xdr:colOff>358140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defaultSize="0" autoFill="0" autoLine="0" autoPict="0">
                <anchor moveWithCells="1">
                  <from>
                    <xdr:col>4</xdr:col>
                    <xdr:colOff>358140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defaultSize="0" autoFill="0" autoLine="0" autoPict="0">
                <anchor moveWithCells="1">
                  <from>
                    <xdr:col>4</xdr:col>
                    <xdr:colOff>358140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defaultSize="0" autoFill="0" autoLine="0" autoPict="0">
                <anchor moveWithCells="1">
                  <from>
                    <xdr:col>4</xdr:col>
                    <xdr:colOff>358140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defaultSize="0" autoFill="0" autoLine="0" autoPict="0">
                <anchor moveWithCells="1">
                  <from>
                    <xdr:col>4</xdr:col>
                    <xdr:colOff>358140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defaultSize="0" autoFill="0" autoLine="0" autoPict="0">
                <anchor moveWithCells="1">
                  <from>
                    <xdr:col>4</xdr:col>
                    <xdr:colOff>358140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defaultSize="0" autoFill="0" autoLine="0" autoPict="0">
                <anchor moveWithCells="1">
                  <from>
                    <xdr:col>4</xdr:col>
                    <xdr:colOff>358140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defaultSize="0" autoFill="0" autoLine="0" autoPict="0">
                <anchor moveWithCells="1">
                  <from>
                    <xdr:col>4</xdr:col>
                    <xdr:colOff>358140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defaultSize="0" autoFill="0" autoLine="0" autoPict="0">
                <anchor moveWithCells="1">
                  <from>
                    <xdr:col>4</xdr:col>
                    <xdr:colOff>358140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defaultSize="0" autoFill="0" autoLine="0" autoPict="0">
                <anchor moveWithCells="1">
                  <from>
                    <xdr:col>4</xdr:col>
                    <xdr:colOff>358140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defaultSize="0" autoFill="0" autoLine="0" autoPict="0">
                <anchor moveWithCells="1">
                  <from>
                    <xdr:col>4</xdr:col>
                    <xdr:colOff>358140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defaultSize="0" autoFill="0" autoLine="0" autoPict="0">
                <anchor moveWithCells="1">
                  <from>
                    <xdr:col>4</xdr:col>
                    <xdr:colOff>358140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defaultSize="0" autoFill="0" autoLine="0" autoPict="0">
                <anchor moveWithCells="1">
                  <from>
                    <xdr:col>4</xdr:col>
                    <xdr:colOff>358140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defaultSize="0" autoFill="0" autoLine="0" autoPict="0">
                <anchor moveWithCells="1">
                  <from>
                    <xdr:col>4</xdr:col>
                    <xdr:colOff>358140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defaultSize="0" autoFill="0" autoLine="0" autoPict="0">
                <anchor moveWithCells="1">
                  <from>
                    <xdr:col>4</xdr:col>
                    <xdr:colOff>358140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defaultSize="0" autoFill="0" autoLine="0" autoPict="0">
                <anchor moveWithCells="1">
                  <from>
                    <xdr:col>4</xdr:col>
                    <xdr:colOff>358140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defaultSize="0" autoFill="0" autoLine="0" autoPict="0">
                <anchor moveWithCells="1">
                  <from>
                    <xdr:col>4</xdr:col>
                    <xdr:colOff>358140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defaultSize="0" autoFill="0" autoLine="0" autoPict="0">
                <anchor moveWithCells="1">
                  <from>
                    <xdr:col>4</xdr:col>
                    <xdr:colOff>358140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defaultSize="0" autoFill="0" autoLine="0" autoPict="0">
                <anchor moveWithCells="1">
                  <from>
                    <xdr:col>4</xdr:col>
                    <xdr:colOff>358140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defaultSize="0" autoFill="0" autoLine="0" autoPict="0">
                <anchor moveWithCells="1">
                  <from>
                    <xdr:col>4</xdr:col>
                    <xdr:colOff>358140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defaultSize="0" autoFill="0" autoLine="0" autoPict="0">
                <anchor moveWithCells="1">
                  <from>
                    <xdr:col>4</xdr:col>
                    <xdr:colOff>358140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defaultSize="0" autoFill="0" autoLine="0" autoPict="0">
                <anchor moveWithCells="1">
                  <from>
                    <xdr:col>4</xdr:col>
                    <xdr:colOff>358140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defaultSize="0" autoFill="0" autoLine="0" autoPict="0">
                <anchor moveWithCells="1">
                  <from>
                    <xdr:col>4</xdr:col>
                    <xdr:colOff>358140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defaultSize="0" autoFill="0" autoLine="0" autoPict="0">
                <anchor moveWithCells="1">
                  <from>
                    <xdr:col>4</xdr:col>
                    <xdr:colOff>358140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defaultSize="0" autoFill="0" autoLine="0" autoPict="0">
                <anchor moveWithCells="1">
                  <from>
                    <xdr:col>4</xdr:col>
                    <xdr:colOff>358140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defaultSize="0" autoFill="0" autoLine="0" autoPict="0">
                <anchor moveWithCells="1">
                  <from>
                    <xdr:col>4</xdr:col>
                    <xdr:colOff>358140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defaultSize="0" autoFill="0" autoLine="0" autoPict="0">
                <anchor moveWithCells="1">
                  <from>
                    <xdr:col>4</xdr:col>
                    <xdr:colOff>358140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defaultSize="0" autoFill="0" autoLine="0" autoPict="0">
                <anchor moveWithCells="1">
                  <from>
                    <xdr:col>4</xdr:col>
                    <xdr:colOff>358140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defaultSize="0" autoFill="0" autoLine="0" autoPict="0">
                <anchor moveWithCells="1">
                  <from>
                    <xdr:col>4</xdr:col>
                    <xdr:colOff>358140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defaultSize="0" autoFill="0" autoLine="0" autoPict="0">
                <anchor moveWithCells="1">
                  <from>
                    <xdr:col>4</xdr:col>
                    <xdr:colOff>358140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defaultSize="0" autoFill="0" autoLine="0" autoPict="0">
                <anchor moveWithCells="1">
                  <from>
                    <xdr:col>4</xdr:col>
                    <xdr:colOff>358140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defaultSize="0" autoFill="0" autoLine="0" autoPict="0">
                <anchor moveWithCells="1">
                  <from>
                    <xdr:col>4</xdr:col>
                    <xdr:colOff>358140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defaultSize="0" autoFill="0" autoLine="0" autoPict="0">
                <anchor moveWithCells="1">
                  <from>
                    <xdr:col>4</xdr:col>
                    <xdr:colOff>358140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defaultSize="0" autoFill="0" autoLine="0" autoPict="0">
                <anchor moveWithCells="1">
                  <from>
                    <xdr:col>4</xdr:col>
                    <xdr:colOff>358140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defaultSize="0" autoFill="0" autoLine="0" autoPict="0">
                <anchor moveWithCells="1">
                  <from>
                    <xdr:col>4</xdr:col>
                    <xdr:colOff>358140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defaultSize="0" autoFill="0" autoLine="0" autoPict="0">
                <anchor moveWithCells="1">
                  <from>
                    <xdr:col>4</xdr:col>
                    <xdr:colOff>358140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defaultSize="0" autoFill="0" autoLine="0" autoPict="0">
                <anchor moveWithCells="1">
                  <from>
                    <xdr:col>4</xdr:col>
                    <xdr:colOff>358140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defaultSize="0" autoFill="0" autoLine="0" autoPict="0">
                <anchor moveWithCells="1">
                  <from>
                    <xdr:col>4</xdr:col>
                    <xdr:colOff>358140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defaultSize="0" autoFill="0" autoLine="0" autoPict="0">
                <anchor moveWithCells="1">
                  <from>
                    <xdr:col>4</xdr:col>
                    <xdr:colOff>358140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defaultSize="0" autoFill="0" autoLine="0" autoPict="0">
                <anchor moveWithCells="1">
                  <from>
                    <xdr:col>4</xdr:col>
                    <xdr:colOff>358140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defaultSize="0" autoFill="0" autoLine="0" autoPict="0">
                <anchor moveWithCells="1">
                  <from>
                    <xdr:col>4</xdr:col>
                    <xdr:colOff>358140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defaultSize="0" autoFill="0" autoLine="0" autoPict="0">
                <anchor moveWithCells="1">
                  <from>
                    <xdr:col>4</xdr:col>
                    <xdr:colOff>358140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defaultSize="0" autoFill="0" autoLine="0" autoPict="0">
                <anchor moveWithCells="1">
                  <from>
                    <xdr:col>4</xdr:col>
                    <xdr:colOff>358140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defaultSize="0" autoFill="0" autoLine="0" autoPict="0">
                <anchor moveWithCells="1">
                  <from>
                    <xdr:col>4</xdr:col>
                    <xdr:colOff>358140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defaultSize="0" autoFill="0" autoLine="0" autoPict="0">
                <anchor moveWithCells="1">
                  <from>
                    <xdr:col>4</xdr:col>
                    <xdr:colOff>358140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defaultSize="0" autoFill="0" autoLine="0" autoPict="0">
                <anchor moveWithCells="1">
                  <from>
                    <xdr:col>4</xdr:col>
                    <xdr:colOff>358140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defaultSize="0" autoFill="0" autoLine="0" autoPict="0">
                <anchor moveWithCells="1">
                  <from>
                    <xdr:col>4</xdr:col>
                    <xdr:colOff>358140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defaultSize="0" autoFill="0" autoLine="0" autoPict="0">
                <anchor moveWithCells="1">
                  <from>
                    <xdr:col>4</xdr:col>
                    <xdr:colOff>358140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defaultSize="0" autoFill="0" autoLine="0" autoPict="0">
                <anchor moveWithCells="1">
                  <from>
                    <xdr:col>4</xdr:col>
                    <xdr:colOff>358140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defaultSize="0" autoFill="0" autoLine="0" autoPict="0">
                <anchor moveWithCells="1">
                  <from>
                    <xdr:col>4</xdr:col>
                    <xdr:colOff>358140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defaultSize="0" autoFill="0" autoLine="0" autoPict="0">
                <anchor moveWithCells="1">
                  <from>
                    <xdr:col>4</xdr:col>
                    <xdr:colOff>358140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defaultSize="0" autoFill="0" autoLine="0" autoPict="0">
                <anchor moveWithCells="1">
                  <from>
                    <xdr:col>4</xdr:col>
                    <xdr:colOff>358140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defaultSize="0" autoFill="0" autoLine="0" autoPict="0">
                <anchor moveWithCells="1">
                  <from>
                    <xdr:col>4</xdr:col>
                    <xdr:colOff>358140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defaultSize="0" autoFill="0" autoLine="0" autoPict="0">
                <anchor moveWithCells="1">
                  <from>
                    <xdr:col>4</xdr:col>
                    <xdr:colOff>358140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defaultSize="0" autoFill="0" autoLine="0" autoPict="0">
                <anchor moveWithCells="1">
                  <from>
                    <xdr:col>4</xdr:col>
                    <xdr:colOff>358140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defaultSize="0" autoFill="0" autoLine="0" autoPict="0">
                <anchor moveWithCells="1">
                  <from>
                    <xdr:col>4</xdr:col>
                    <xdr:colOff>358140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defaultSize="0" autoFill="0" autoLine="0" autoPict="0">
                <anchor moveWithCells="1">
                  <from>
                    <xdr:col>4</xdr:col>
                    <xdr:colOff>358140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defaultSize="0" autoFill="0" autoLine="0" autoPict="0">
                <anchor moveWithCells="1">
                  <from>
                    <xdr:col>4</xdr:col>
                    <xdr:colOff>358140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defaultSize="0" autoFill="0" autoLine="0" autoPict="0">
                <anchor moveWithCells="1">
                  <from>
                    <xdr:col>4</xdr:col>
                    <xdr:colOff>358140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defaultSize="0" autoFill="0" autoLine="0" autoPict="0">
                <anchor moveWithCells="1">
                  <from>
                    <xdr:col>4</xdr:col>
                    <xdr:colOff>358140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defaultSize="0" autoFill="0" autoLine="0" autoPict="0">
                <anchor moveWithCells="1">
                  <from>
                    <xdr:col>4</xdr:col>
                    <xdr:colOff>358140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defaultSize="0" autoFill="0" autoLine="0" autoPict="0">
                <anchor moveWithCells="1">
                  <from>
                    <xdr:col>4</xdr:col>
                    <xdr:colOff>358140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defaultSize="0" autoFill="0" autoLine="0" autoPict="0">
                <anchor moveWithCells="1">
                  <from>
                    <xdr:col>4</xdr:col>
                    <xdr:colOff>358140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defaultSize="0" autoFill="0" autoLine="0" autoPict="0">
                <anchor moveWithCells="1">
                  <from>
                    <xdr:col>4</xdr:col>
                    <xdr:colOff>358140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defaultSize="0" autoFill="0" autoLine="0" autoPict="0">
                <anchor moveWithCells="1">
                  <from>
                    <xdr:col>4</xdr:col>
                    <xdr:colOff>358140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defaultSize="0" autoFill="0" autoLine="0" autoPict="0">
                <anchor moveWithCells="1">
                  <from>
                    <xdr:col>4</xdr:col>
                    <xdr:colOff>358140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defaultSize="0" autoFill="0" autoLine="0" autoPict="0">
                <anchor moveWithCells="1">
                  <from>
                    <xdr:col>4</xdr:col>
                    <xdr:colOff>358140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defaultSize="0" autoFill="0" autoLine="0" autoPict="0">
                <anchor moveWithCells="1">
                  <from>
                    <xdr:col>4</xdr:col>
                    <xdr:colOff>358140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defaultSize="0" autoFill="0" autoLine="0" autoPict="0">
                <anchor moveWithCells="1">
                  <from>
                    <xdr:col>4</xdr:col>
                    <xdr:colOff>358140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defaultSize="0" autoFill="0" autoLine="0" autoPict="0">
                <anchor moveWithCells="1">
                  <from>
                    <xdr:col>4</xdr:col>
                    <xdr:colOff>358140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defaultSize="0" autoFill="0" autoLine="0" autoPict="0">
                <anchor moveWithCells="1">
                  <from>
                    <xdr:col>4</xdr:col>
                    <xdr:colOff>358140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defaultSize="0" autoFill="0" autoLine="0" autoPict="0">
                <anchor moveWithCells="1">
                  <from>
                    <xdr:col>4</xdr:col>
                    <xdr:colOff>358140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defaultSize="0" autoFill="0" autoLine="0" autoPict="0">
                <anchor moveWithCells="1">
                  <from>
                    <xdr:col>4</xdr:col>
                    <xdr:colOff>358140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defaultSize="0" autoFill="0" autoLine="0" autoPict="0">
                <anchor moveWithCells="1">
                  <from>
                    <xdr:col>4</xdr:col>
                    <xdr:colOff>358140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defaultSize="0" autoFill="0" autoLine="0" autoPict="0">
                <anchor moveWithCells="1">
                  <from>
                    <xdr:col>4</xdr:col>
                    <xdr:colOff>358140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defaultSize="0" autoFill="0" autoLine="0" autoPict="0">
                <anchor moveWithCells="1">
                  <from>
                    <xdr:col>4</xdr:col>
                    <xdr:colOff>358140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defaultSize="0" autoFill="0" autoLine="0" autoPict="0">
                <anchor moveWithCells="1">
                  <from>
                    <xdr:col>4</xdr:col>
                    <xdr:colOff>358140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68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840" t="s">
        <v>150</v>
      </c>
      <c r="F5" s="840"/>
      <c r="G5" s="840"/>
      <c r="H5" s="840"/>
      <c r="I5" s="840"/>
      <c r="J5" s="840"/>
      <c r="K5" s="840"/>
      <c r="L5" s="840"/>
      <c r="M5" s="840"/>
      <c r="N5" s="840"/>
      <c r="O5" s="840"/>
      <c r="P5" s="840"/>
      <c r="Q5" s="840"/>
      <c r="R5" s="840"/>
      <c r="S5" s="840"/>
      <c r="T5" s="840"/>
      <c r="U5" s="840"/>
      <c r="V5" s="840"/>
      <c r="W5" s="211" t="s">
        <v>152</v>
      </c>
      <c r="X5" s="213" t="s">
        <v>153</v>
      </c>
      <c r="Y5" s="213" t="s">
        <v>154</v>
      </c>
      <c r="Z5" s="841" t="s">
        <v>155</v>
      </c>
      <c r="AA5" s="841"/>
      <c r="AB5" s="841"/>
      <c r="AC5" s="841"/>
      <c r="AD5" s="841"/>
      <c r="AE5" s="841"/>
      <c r="AF5" s="841"/>
      <c r="AG5" s="841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47" t="s">
        <v>222</v>
      </c>
      <c r="E6" s="392">
        <v>8</v>
      </c>
      <c r="F6" s="393">
        <v>13</v>
      </c>
      <c r="G6" s="393">
        <v>16</v>
      </c>
      <c r="H6" s="393">
        <v>85</v>
      </c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77" si="1">D6</f>
        <v>Kyli S</v>
      </c>
      <c r="X6" s="219"/>
      <c r="Y6" s="219"/>
      <c r="Z6" s="846" t="s">
        <v>241</v>
      </c>
      <c r="AA6" s="829"/>
      <c r="AB6" s="829"/>
      <c r="AC6" s="829"/>
      <c r="AD6" s="829"/>
      <c r="AE6" s="829"/>
      <c r="AF6" s="829"/>
      <c r="AG6" s="830"/>
    </row>
    <row r="7" spans="1:33" ht="15" customHeight="1" x14ac:dyDescent="0.3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396">
        <v>17</v>
      </c>
      <c r="F7" s="397">
        <v>18</v>
      </c>
      <c r="G7" s="397">
        <v>87</v>
      </c>
      <c r="H7" s="397">
        <v>89</v>
      </c>
      <c r="I7" s="397">
        <v>11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Angie L</v>
      </c>
      <c r="X7" s="225"/>
      <c r="Y7" s="225"/>
      <c r="Z7" s="847" t="s">
        <v>241</v>
      </c>
      <c r="AA7" s="822"/>
      <c r="AB7" s="822"/>
      <c r="AC7" s="822"/>
      <c r="AD7" s="822"/>
      <c r="AE7" s="822"/>
      <c r="AF7" s="822"/>
      <c r="AG7" s="823"/>
    </row>
    <row r="8" spans="1:33" ht="15" customHeight="1" x14ac:dyDescent="0.3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590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Erlene C</v>
      </c>
      <c r="X8" s="225"/>
      <c r="Y8" s="225"/>
      <c r="Z8" s="847" t="s">
        <v>241</v>
      </c>
      <c r="AA8" s="822"/>
      <c r="AB8" s="822"/>
      <c r="AC8" s="822"/>
      <c r="AD8" s="822"/>
      <c r="AE8" s="822"/>
      <c r="AF8" s="822"/>
      <c r="AG8" s="823"/>
    </row>
    <row r="9" spans="1:33" ht="15" customHeight="1" x14ac:dyDescent="0.3">
      <c r="A9" s="220" t="str">
        <f t="shared" si="0"/>
        <v>e</v>
      </c>
      <c r="B9" s="221" t="s">
        <v>147</v>
      </c>
      <c r="C9" s="222" t="s">
        <v>4</v>
      </c>
      <c r="D9" s="592" t="s">
        <v>258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empty</v>
      </c>
      <c r="X9" s="225"/>
      <c r="Y9" s="225"/>
      <c r="Z9" s="821"/>
      <c r="AA9" s="822"/>
      <c r="AB9" s="822"/>
      <c r="AC9" s="822"/>
      <c r="AD9" s="822"/>
      <c r="AE9" s="822"/>
      <c r="AF9" s="822"/>
      <c r="AG9" s="823"/>
    </row>
    <row r="10" spans="1:33" ht="15" customHeight="1" x14ac:dyDescent="0.3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396">
        <v>2</v>
      </c>
      <c r="F10" s="397">
        <v>3</v>
      </c>
      <c r="G10" s="590">
        <v>9</v>
      </c>
      <c r="H10" s="397">
        <v>83</v>
      </c>
      <c r="I10" s="397">
        <v>88</v>
      </c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Kerri X</v>
      </c>
      <c r="X10" s="225"/>
      <c r="Y10" s="225"/>
      <c r="Z10" s="848" t="s">
        <v>241</v>
      </c>
      <c r="AA10" s="822"/>
      <c r="AB10" s="822"/>
      <c r="AC10" s="822"/>
      <c r="AD10" s="822"/>
      <c r="AE10" s="822"/>
      <c r="AF10" s="822"/>
      <c r="AG10" s="823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821"/>
      <c r="AA11" s="822"/>
      <c r="AB11" s="822"/>
      <c r="AC11" s="822"/>
      <c r="AD11" s="822"/>
      <c r="AE11" s="822"/>
      <c r="AF11" s="822"/>
      <c r="AG11" s="823"/>
    </row>
    <row r="12" spans="1:33" ht="15" customHeight="1" x14ac:dyDescent="0.3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ref="W12:W14" si="3">D12</f>
        <v>-</v>
      </c>
      <c r="X12" s="225"/>
      <c r="Y12" s="225"/>
      <c r="Z12" s="821"/>
      <c r="AA12" s="822"/>
      <c r="AB12" s="822"/>
      <c r="AC12" s="822"/>
      <c r="AD12" s="822"/>
      <c r="AE12" s="822"/>
      <c r="AF12" s="822"/>
      <c r="AG12" s="823"/>
    </row>
    <row r="13" spans="1:33" ht="15" customHeight="1" x14ac:dyDescent="0.3">
      <c r="A13" s="220" t="str">
        <f t="shared" si="2"/>
        <v>-</v>
      </c>
      <c r="B13" s="221" t="s">
        <v>147</v>
      </c>
      <c r="C13" s="222" t="s">
        <v>4</v>
      </c>
      <c r="D13" s="592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3"/>
        <v>-</v>
      </c>
      <c r="X13" s="225"/>
      <c r="Y13" s="225"/>
      <c r="Z13" s="821"/>
      <c r="AA13" s="822"/>
      <c r="AB13" s="822"/>
      <c r="AC13" s="822"/>
      <c r="AD13" s="822"/>
      <c r="AE13" s="822"/>
      <c r="AF13" s="822"/>
      <c r="AG13" s="823"/>
    </row>
    <row r="14" spans="1:33" ht="15" customHeight="1" x14ac:dyDescent="0.3">
      <c r="A14" s="220" t="str">
        <f t="shared" si="2"/>
        <v>-</v>
      </c>
      <c r="B14" s="221" t="s">
        <v>147</v>
      </c>
      <c r="C14" s="222" t="s">
        <v>4</v>
      </c>
      <c r="D14" s="592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3"/>
        <v>-</v>
      </c>
      <c r="X14" s="225"/>
      <c r="Y14" s="225"/>
      <c r="Z14" s="821"/>
      <c r="AA14" s="822"/>
      <c r="AB14" s="822"/>
      <c r="AC14" s="822"/>
      <c r="AD14" s="822"/>
      <c r="AE14" s="822"/>
      <c r="AF14" s="822"/>
      <c r="AG14" s="823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592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821"/>
      <c r="AA15" s="822"/>
      <c r="AB15" s="822"/>
      <c r="AC15" s="822"/>
      <c r="AD15" s="822"/>
      <c r="AE15" s="822"/>
      <c r="AF15" s="822"/>
      <c r="AG15" s="823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821"/>
      <c r="AA16" s="822"/>
      <c r="AB16" s="822"/>
      <c r="AC16" s="822"/>
      <c r="AD16" s="822"/>
      <c r="AE16" s="822"/>
      <c r="AF16" s="822"/>
      <c r="AG16" s="823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831"/>
      <c r="AA17" s="832"/>
      <c r="AB17" s="832"/>
      <c r="AC17" s="832"/>
      <c r="AD17" s="832"/>
      <c r="AE17" s="832"/>
      <c r="AF17" s="832"/>
      <c r="AG17" s="833"/>
    </row>
    <row r="18" spans="1:33" ht="15" customHeight="1" x14ac:dyDescent="0.3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591">
        <v>885</v>
      </c>
      <c r="F18" s="409">
        <v>888</v>
      </c>
      <c r="G18" s="409">
        <v>889</v>
      </c>
      <c r="H18" s="409" t="s">
        <v>17</v>
      </c>
      <c r="I18" s="409"/>
      <c r="J18" s="409"/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Mandi W</v>
      </c>
      <c r="X18" s="219"/>
      <c r="Y18" s="219"/>
      <c r="Z18" s="845" t="s">
        <v>242</v>
      </c>
      <c r="AA18" s="829"/>
      <c r="AB18" s="829"/>
      <c r="AC18" s="829"/>
      <c r="AD18" s="829"/>
      <c r="AE18" s="829"/>
      <c r="AF18" s="829"/>
      <c r="AG18" s="830"/>
    </row>
    <row r="19" spans="1:33" ht="15" customHeight="1" x14ac:dyDescent="0.3">
      <c r="A19" s="220" t="str">
        <f t="shared" si="0"/>
        <v>GB</v>
      </c>
      <c r="B19" s="221" t="s">
        <v>148</v>
      </c>
      <c r="C19" s="222" t="s">
        <v>4</v>
      </c>
      <c r="D19" s="592" t="s">
        <v>209</v>
      </c>
      <c r="E19" s="400">
        <v>880</v>
      </c>
      <c r="F19" s="401">
        <v>881</v>
      </c>
      <c r="G19" s="589">
        <v>886</v>
      </c>
      <c r="H19" s="401" t="s">
        <v>40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Gen B</v>
      </c>
      <c r="X19" s="225"/>
      <c r="Y19" s="225"/>
      <c r="Z19" s="826" t="s">
        <v>242</v>
      </c>
      <c r="AA19" s="822"/>
      <c r="AB19" s="822"/>
      <c r="AC19" s="822"/>
      <c r="AD19" s="822"/>
      <c r="AE19" s="822"/>
      <c r="AF19" s="822"/>
      <c r="AG19" s="823"/>
    </row>
    <row r="20" spans="1:33" ht="15" customHeight="1" x14ac:dyDescent="0.3">
      <c r="A20" s="220" t="str">
        <f t="shared" si="0"/>
        <v>LH</v>
      </c>
      <c r="B20" s="221" t="s">
        <v>148</v>
      </c>
      <c r="C20" s="222" t="s">
        <v>4</v>
      </c>
      <c r="D20" s="592" t="s">
        <v>19</v>
      </c>
      <c r="E20" s="400">
        <v>887</v>
      </c>
      <c r="F20" s="401" t="s">
        <v>41</v>
      </c>
      <c r="G20" s="401" t="s">
        <v>116</v>
      </c>
      <c r="H20" s="401"/>
      <c r="I20" s="401">
        <v>4</v>
      </c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826" t="s">
        <v>241</v>
      </c>
      <c r="AA20" s="822"/>
      <c r="AB20" s="822"/>
      <c r="AC20" s="822"/>
      <c r="AD20" s="822"/>
      <c r="AE20" s="822"/>
      <c r="AF20" s="822"/>
      <c r="AG20" s="823"/>
    </row>
    <row r="21" spans="1:33" ht="15" customHeight="1" x14ac:dyDescent="0.3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89">
        <v>886</v>
      </c>
      <c r="J21" s="401"/>
      <c r="K21" s="589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KristenC C</v>
      </c>
      <c r="X21" s="225"/>
      <c r="Y21" s="225"/>
      <c r="Z21" s="826" t="s">
        <v>241</v>
      </c>
      <c r="AA21" s="822"/>
      <c r="AB21" s="822"/>
      <c r="AC21" s="822"/>
      <c r="AD21" s="822"/>
      <c r="AE21" s="822"/>
      <c r="AF21" s="822"/>
      <c r="AG21" s="823"/>
    </row>
    <row r="22" spans="1:33" ht="15" customHeight="1" x14ac:dyDescent="0.3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00">
        <v>883</v>
      </c>
      <c r="F22" s="401" t="s">
        <v>52</v>
      </c>
      <c r="G22" s="401" t="s">
        <v>34</v>
      </c>
      <c r="H22" s="401" t="s">
        <v>44</v>
      </c>
      <c r="I22" s="589">
        <v>885</v>
      </c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KristenH H</v>
      </c>
      <c r="X22" s="225"/>
      <c r="Y22" s="225"/>
      <c r="Z22" s="826" t="s">
        <v>241</v>
      </c>
      <c r="AA22" s="822"/>
      <c r="AB22" s="822"/>
      <c r="AC22" s="822"/>
      <c r="AD22" s="822"/>
      <c r="AE22" s="822"/>
      <c r="AF22" s="822"/>
      <c r="AG22" s="823"/>
    </row>
    <row r="23" spans="1:33" ht="15" customHeight="1" x14ac:dyDescent="0.3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00" t="s">
        <v>117</v>
      </c>
      <c r="F23" s="401" t="s">
        <v>53</v>
      </c>
      <c r="G23" s="401" t="s">
        <v>114</v>
      </c>
      <c r="H23" s="401" t="s">
        <v>54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Danielle G</v>
      </c>
      <c r="X23" s="225"/>
      <c r="Y23" s="225"/>
      <c r="Z23" s="826" t="s">
        <v>241</v>
      </c>
      <c r="AA23" s="822"/>
      <c r="AB23" s="822"/>
      <c r="AC23" s="822"/>
      <c r="AD23" s="822"/>
      <c r="AE23" s="822"/>
      <c r="AF23" s="822"/>
      <c r="AG23" s="823"/>
    </row>
    <row r="24" spans="1:33" ht="15" customHeight="1" x14ac:dyDescent="0.3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00">
        <v>882</v>
      </c>
      <c r="F24" s="401" t="s">
        <v>49</v>
      </c>
      <c r="G24" s="401" t="s">
        <v>45</v>
      </c>
      <c r="H24" s="401" t="s">
        <v>118</v>
      </c>
      <c r="I24" s="401"/>
      <c r="J24" s="589">
        <v>15</v>
      </c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Rachel M</v>
      </c>
      <c r="X24" s="225"/>
      <c r="Y24" s="225"/>
      <c r="Z24" s="826" t="s">
        <v>241</v>
      </c>
      <c r="AA24" s="822"/>
      <c r="AB24" s="822"/>
      <c r="AC24" s="822"/>
      <c r="AD24" s="822"/>
      <c r="AE24" s="822"/>
      <c r="AF24" s="822"/>
      <c r="AG24" s="823"/>
    </row>
    <row r="25" spans="1:33" ht="15" customHeight="1" x14ac:dyDescent="0.3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ref="W25:W27" si="5">D25</f>
        <v>-</v>
      </c>
      <c r="X25" s="225"/>
      <c r="Y25" s="225"/>
      <c r="Z25" s="827"/>
      <c r="AA25" s="822"/>
      <c r="AB25" s="822"/>
      <c r="AC25" s="822"/>
      <c r="AD25" s="822"/>
      <c r="AE25" s="822"/>
      <c r="AF25" s="822"/>
      <c r="AG25" s="823"/>
    </row>
    <row r="26" spans="1:33" ht="15" customHeight="1" x14ac:dyDescent="0.3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5"/>
        <v>-</v>
      </c>
      <c r="X26" s="225"/>
      <c r="Y26" s="225"/>
      <c r="Z26" s="827"/>
      <c r="AA26" s="822"/>
      <c r="AB26" s="822"/>
      <c r="AC26" s="822"/>
      <c r="AD26" s="822"/>
      <c r="AE26" s="822"/>
      <c r="AF26" s="822"/>
      <c r="AG26" s="823"/>
    </row>
    <row r="27" spans="1:33" ht="15" customHeight="1" x14ac:dyDescent="0.3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5"/>
        <v>-</v>
      </c>
      <c r="X27" s="225"/>
      <c r="Y27" s="225"/>
      <c r="Z27" s="827"/>
      <c r="AA27" s="822"/>
      <c r="AB27" s="822"/>
      <c r="AC27" s="822"/>
      <c r="AD27" s="822"/>
      <c r="AE27" s="822"/>
      <c r="AF27" s="822"/>
      <c r="AG27" s="823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827"/>
      <c r="AA28" s="822"/>
      <c r="AB28" s="822"/>
      <c r="AC28" s="822"/>
      <c r="AD28" s="822"/>
      <c r="AE28" s="822"/>
      <c r="AF28" s="822"/>
      <c r="AG28" s="823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844"/>
      <c r="AA29" s="832"/>
      <c r="AB29" s="832"/>
      <c r="AC29" s="832"/>
      <c r="AD29" s="832"/>
      <c r="AE29" s="832"/>
      <c r="AF29" s="832"/>
      <c r="AG29" s="833"/>
    </row>
    <row r="30" spans="1:33" ht="15" customHeight="1" x14ac:dyDescent="0.3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7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ref="W30:W36" si="7">D30</f>
        <v>-</v>
      </c>
      <c r="X30" s="219"/>
      <c r="Y30" s="219"/>
      <c r="Z30" s="828"/>
      <c r="AA30" s="829"/>
      <c r="AB30" s="829"/>
      <c r="AC30" s="829"/>
      <c r="AD30" s="829"/>
      <c r="AE30" s="829"/>
      <c r="AF30" s="829"/>
      <c r="AG30" s="830"/>
    </row>
    <row r="31" spans="1:33" ht="15" customHeight="1" x14ac:dyDescent="0.3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7"/>
        <v>-</v>
      </c>
      <c r="X31" s="225"/>
      <c r="Y31" s="225"/>
      <c r="Z31" s="821"/>
      <c r="AA31" s="822"/>
      <c r="AB31" s="822"/>
      <c r="AC31" s="822"/>
      <c r="AD31" s="822"/>
      <c r="AE31" s="822"/>
      <c r="AF31" s="822"/>
      <c r="AG31" s="823"/>
    </row>
    <row r="32" spans="1:33" ht="15" customHeight="1" x14ac:dyDescent="0.3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7"/>
        <v>-</v>
      </c>
      <c r="X32" s="225"/>
      <c r="Y32" s="225"/>
      <c r="Z32" s="821"/>
      <c r="AA32" s="822"/>
      <c r="AB32" s="822"/>
      <c r="AC32" s="822"/>
      <c r="AD32" s="822"/>
      <c r="AE32" s="822"/>
      <c r="AF32" s="822"/>
      <c r="AG32" s="823"/>
    </row>
    <row r="33" spans="1:33" ht="15" customHeight="1" x14ac:dyDescent="0.3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7"/>
        <v>-</v>
      </c>
      <c r="X33" s="225"/>
      <c r="Y33" s="225"/>
      <c r="Z33" s="821"/>
      <c r="AA33" s="822"/>
      <c r="AB33" s="822"/>
      <c r="AC33" s="822"/>
      <c r="AD33" s="822"/>
      <c r="AE33" s="822"/>
      <c r="AF33" s="822"/>
      <c r="AG33" s="823"/>
    </row>
    <row r="34" spans="1:33" ht="15" customHeight="1" x14ac:dyDescent="0.3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7"/>
        <v>-</v>
      </c>
      <c r="X34" s="225"/>
      <c r="Y34" s="225"/>
      <c r="Z34" s="821"/>
      <c r="AA34" s="822"/>
      <c r="AB34" s="822"/>
      <c r="AC34" s="822"/>
      <c r="AD34" s="822"/>
      <c r="AE34" s="822"/>
      <c r="AF34" s="822"/>
      <c r="AG34" s="823"/>
    </row>
    <row r="35" spans="1:33" ht="15" customHeight="1" x14ac:dyDescent="0.3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7"/>
        <v>-</v>
      </c>
      <c r="X35" s="225"/>
      <c r="Y35" s="225"/>
      <c r="Z35" s="821"/>
      <c r="AA35" s="822"/>
      <c r="AB35" s="822"/>
      <c r="AC35" s="822"/>
      <c r="AD35" s="822"/>
      <c r="AE35" s="822"/>
      <c r="AF35" s="822"/>
      <c r="AG35" s="823"/>
    </row>
    <row r="36" spans="1:33" ht="15" customHeight="1" x14ac:dyDescent="0.3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7"/>
        <v>-</v>
      </c>
      <c r="X36" s="225"/>
      <c r="Y36" s="225"/>
      <c r="Z36" s="821"/>
      <c r="AA36" s="822"/>
      <c r="AB36" s="822"/>
      <c r="AC36" s="822"/>
      <c r="AD36" s="822"/>
      <c r="AE36" s="822"/>
      <c r="AF36" s="822"/>
      <c r="AG36" s="823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821"/>
      <c r="AA37" s="822"/>
      <c r="AB37" s="822"/>
      <c r="AC37" s="822"/>
      <c r="AD37" s="822"/>
      <c r="AE37" s="822"/>
      <c r="AF37" s="822"/>
      <c r="AG37" s="823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si="1"/>
        <v>-</v>
      </c>
      <c r="X38" s="225"/>
      <c r="Y38" s="225"/>
      <c r="Z38" s="821"/>
      <c r="AA38" s="822"/>
      <c r="AB38" s="822"/>
      <c r="AC38" s="822"/>
      <c r="AD38" s="822"/>
      <c r="AE38" s="822"/>
      <c r="AF38" s="822"/>
      <c r="AG38" s="823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1"/>
        <v>-</v>
      </c>
      <c r="X39" s="225"/>
      <c r="Y39" s="225"/>
      <c r="Z39" s="821"/>
      <c r="AA39" s="822"/>
      <c r="AB39" s="822"/>
      <c r="AC39" s="822"/>
      <c r="AD39" s="822"/>
      <c r="AE39" s="822"/>
      <c r="AF39" s="822"/>
      <c r="AG39" s="823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1"/>
        <v>-</v>
      </c>
      <c r="X40" s="225"/>
      <c r="Y40" s="225"/>
      <c r="Z40" s="849"/>
      <c r="AA40" s="822"/>
      <c r="AB40" s="822"/>
      <c r="AC40" s="822"/>
      <c r="AD40" s="822"/>
      <c r="AE40" s="822"/>
      <c r="AF40" s="822"/>
      <c r="AG40" s="823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1"/>
        <v>-</v>
      </c>
      <c r="X41" s="231"/>
      <c r="Y41" s="231"/>
      <c r="Z41" s="831"/>
      <c r="AA41" s="832"/>
      <c r="AB41" s="832"/>
      <c r="AC41" s="832"/>
      <c r="AD41" s="832"/>
      <c r="AE41" s="832"/>
      <c r="AF41" s="832"/>
      <c r="AG41" s="833"/>
    </row>
    <row r="42" spans="1:33" ht="15" customHeight="1" x14ac:dyDescent="0.3">
      <c r="A42" s="680" t="str">
        <f t="shared" si="0"/>
        <v>AGL</v>
      </c>
      <c r="B42" s="681" t="s">
        <v>147</v>
      </c>
      <c r="C42" s="682" t="s">
        <v>3</v>
      </c>
      <c r="D42" s="683" t="s">
        <v>66</v>
      </c>
      <c r="E42" s="417">
        <v>3</v>
      </c>
      <c r="F42" s="418">
        <v>15</v>
      </c>
      <c r="G42" s="418">
        <v>4</v>
      </c>
      <c r="H42" s="418">
        <v>88</v>
      </c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6" t="str">
        <f t="shared" si="1"/>
        <v>Addie G L</v>
      </c>
      <c r="X42" s="219"/>
      <c r="Y42" s="235"/>
      <c r="Z42" s="828"/>
      <c r="AA42" s="829"/>
      <c r="AB42" s="829"/>
      <c r="AC42" s="829"/>
      <c r="AD42" s="829"/>
      <c r="AE42" s="829"/>
      <c r="AF42" s="829"/>
      <c r="AG42" s="830"/>
    </row>
    <row r="43" spans="1:33" ht="15" customHeight="1" x14ac:dyDescent="0.3">
      <c r="A43" s="684" t="str">
        <f t="shared" si="0"/>
        <v>ST</v>
      </c>
      <c r="B43" s="685" t="s">
        <v>147</v>
      </c>
      <c r="C43" s="686" t="s">
        <v>3</v>
      </c>
      <c r="D43" s="687" t="s">
        <v>223</v>
      </c>
      <c r="E43" s="400">
        <v>9</v>
      </c>
      <c r="F43" s="401">
        <v>12</v>
      </c>
      <c r="G43" s="401">
        <v>83</v>
      </c>
      <c r="H43" s="401">
        <v>87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697" t="str">
        <f t="shared" si="1"/>
        <v>Sara T</v>
      </c>
      <c r="X43" s="225"/>
      <c r="Y43" s="236"/>
      <c r="Z43" s="821"/>
      <c r="AA43" s="822"/>
      <c r="AB43" s="822"/>
      <c r="AC43" s="822"/>
      <c r="AD43" s="822"/>
      <c r="AE43" s="822"/>
      <c r="AF43" s="822"/>
      <c r="AG43" s="823"/>
    </row>
    <row r="44" spans="1:33" ht="15" customHeight="1" x14ac:dyDescent="0.3">
      <c r="A44" s="684" t="str">
        <f t="shared" si="0"/>
        <v>AW</v>
      </c>
      <c r="B44" s="685" t="s">
        <v>147</v>
      </c>
      <c r="C44" s="686" t="s">
        <v>3</v>
      </c>
      <c r="D44" s="687" t="s">
        <v>58</v>
      </c>
      <c r="E44" s="400">
        <v>2</v>
      </c>
      <c r="F44" s="401">
        <v>7</v>
      </c>
      <c r="G44" s="401">
        <v>8</v>
      </c>
      <c r="H44" s="401">
        <v>13</v>
      </c>
      <c r="I44" s="589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697" t="str">
        <f t="shared" si="1"/>
        <v>Andi W</v>
      </c>
      <c r="X44" s="225"/>
      <c r="Y44" s="236"/>
      <c r="Z44" s="821"/>
      <c r="AA44" s="822"/>
      <c r="AB44" s="822"/>
      <c r="AC44" s="822"/>
      <c r="AD44" s="822"/>
      <c r="AE44" s="822"/>
      <c r="AF44" s="822"/>
      <c r="AG44" s="823"/>
    </row>
    <row r="45" spans="1:33" ht="15" customHeight="1" x14ac:dyDescent="0.3">
      <c r="A45" s="684" t="str">
        <f t="shared" si="0"/>
        <v>SC</v>
      </c>
      <c r="B45" s="685" t="s">
        <v>147</v>
      </c>
      <c r="C45" s="686" t="s">
        <v>3</v>
      </c>
      <c r="D45" s="687" t="s">
        <v>60</v>
      </c>
      <c r="E45" s="400">
        <v>11</v>
      </c>
      <c r="F45" s="401">
        <v>17</v>
      </c>
      <c r="G45" s="401">
        <v>18</v>
      </c>
      <c r="H45" s="401">
        <v>86</v>
      </c>
      <c r="I45" s="401">
        <v>89</v>
      </c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697" t="str">
        <f t="shared" si="1"/>
        <v>Sarah C</v>
      </c>
      <c r="X45" s="225"/>
      <c r="Y45" s="236"/>
      <c r="Z45" s="821"/>
      <c r="AA45" s="822"/>
      <c r="AB45" s="822"/>
      <c r="AC45" s="822"/>
      <c r="AD45" s="822"/>
      <c r="AE45" s="822"/>
      <c r="AF45" s="822"/>
      <c r="AG45" s="823"/>
    </row>
    <row r="46" spans="1:33" ht="15" customHeight="1" x14ac:dyDescent="0.3">
      <c r="A46" s="684" t="str">
        <f t="shared" si="0"/>
        <v>-</v>
      </c>
      <c r="B46" s="685" t="s">
        <v>147</v>
      </c>
      <c r="C46" s="686" t="s">
        <v>3</v>
      </c>
      <c r="D46" s="687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697" t="str">
        <f t="shared" si="1"/>
        <v>-</v>
      </c>
      <c r="X46" s="225"/>
      <c r="Y46" s="236"/>
      <c r="Z46" s="821"/>
      <c r="AA46" s="822"/>
      <c r="AB46" s="822"/>
      <c r="AC46" s="822"/>
      <c r="AD46" s="822"/>
      <c r="AE46" s="822"/>
      <c r="AF46" s="822"/>
      <c r="AG46" s="823"/>
    </row>
    <row r="47" spans="1:33" ht="15" customHeight="1" x14ac:dyDescent="0.3">
      <c r="A47" s="684" t="str">
        <f t="shared" si="0"/>
        <v>-</v>
      </c>
      <c r="B47" s="685" t="s">
        <v>147</v>
      </c>
      <c r="C47" s="686" t="s">
        <v>3</v>
      </c>
      <c r="D47" s="687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697" t="str">
        <f t="shared" si="1"/>
        <v>-</v>
      </c>
      <c r="X47" s="225"/>
      <c r="Y47" s="236"/>
      <c r="Z47" s="821"/>
      <c r="AA47" s="822"/>
      <c r="AB47" s="822"/>
      <c r="AC47" s="822"/>
      <c r="AD47" s="822"/>
      <c r="AE47" s="822"/>
      <c r="AF47" s="822"/>
      <c r="AG47" s="823"/>
    </row>
    <row r="48" spans="1:33" ht="15" customHeight="1" x14ac:dyDescent="0.3">
      <c r="A48" s="684" t="str">
        <f t="shared" ref="A48:A50" si="8">LEFT(D48)&amp;IF(ISNUMBER(FIND(" ",D48)),MID(D48,FIND(" ",D48)+1,1),"")&amp;IF(ISNUMBER(FIND(" ",D48,FIND(" ",D48)+1)),MID(D48,FIND(" ",D48,FIND(" ",D48)+1)+1,1),"")</f>
        <v>-</v>
      </c>
      <c r="B48" s="685" t="s">
        <v>147</v>
      </c>
      <c r="C48" s="686" t="s">
        <v>3</v>
      </c>
      <c r="D48" s="687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697" t="str">
        <f t="shared" ref="W48:W50" si="9">D48</f>
        <v>-</v>
      </c>
      <c r="X48" s="225"/>
      <c r="Y48" s="236"/>
      <c r="Z48" s="821"/>
      <c r="AA48" s="822"/>
      <c r="AB48" s="822"/>
      <c r="AC48" s="822"/>
      <c r="AD48" s="822"/>
      <c r="AE48" s="822"/>
      <c r="AF48" s="822"/>
      <c r="AG48" s="823"/>
    </row>
    <row r="49" spans="1:33" ht="15" customHeight="1" x14ac:dyDescent="0.3">
      <c r="A49" s="684" t="str">
        <f t="shared" si="8"/>
        <v>-</v>
      </c>
      <c r="B49" s="685" t="s">
        <v>147</v>
      </c>
      <c r="C49" s="686" t="s">
        <v>3</v>
      </c>
      <c r="D49" s="687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697" t="str">
        <f t="shared" si="9"/>
        <v>-</v>
      </c>
      <c r="X49" s="225"/>
      <c r="Y49" s="236"/>
      <c r="Z49" s="821"/>
      <c r="AA49" s="822"/>
      <c r="AB49" s="822"/>
      <c r="AC49" s="822"/>
      <c r="AD49" s="822"/>
      <c r="AE49" s="822"/>
      <c r="AF49" s="822"/>
      <c r="AG49" s="823"/>
    </row>
    <row r="50" spans="1:33" ht="15" customHeight="1" x14ac:dyDescent="0.3">
      <c r="A50" s="684" t="str">
        <f t="shared" si="8"/>
        <v>-</v>
      </c>
      <c r="B50" s="685" t="s">
        <v>147</v>
      </c>
      <c r="C50" s="686" t="s">
        <v>3</v>
      </c>
      <c r="D50" s="687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697" t="str">
        <f t="shared" si="9"/>
        <v>-</v>
      </c>
      <c r="X50" s="225"/>
      <c r="Y50" s="236"/>
      <c r="Z50" s="821"/>
      <c r="AA50" s="822"/>
      <c r="AB50" s="822"/>
      <c r="AC50" s="822"/>
      <c r="AD50" s="822"/>
      <c r="AE50" s="822"/>
      <c r="AF50" s="822"/>
      <c r="AG50" s="823"/>
    </row>
    <row r="51" spans="1:33" ht="15" customHeight="1" x14ac:dyDescent="0.3">
      <c r="A51" s="684" t="str">
        <f t="shared" si="0"/>
        <v>-</v>
      </c>
      <c r="B51" s="685" t="s">
        <v>147</v>
      </c>
      <c r="C51" s="686" t="s">
        <v>3</v>
      </c>
      <c r="D51" s="687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697" t="str">
        <f t="shared" si="1"/>
        <v>-</v>
      </c>
      <c r="X51" s="225"/>
      <c r="Y51" s="236"/>
      <c r="Z51" s="821"/>
      <c r="AA51" s="822"/>
      <c r="AB51" s="822"/>
      <c r="AC51" s="822"/>
      <c r="AD51" s="822"/>
      <c r="AE51" s="822"/>
      <c r="AF51" s="822"/>
      <c r="AG51" s="823"/>
    </row>
    <row r="52" spans="1:33" ht="15" customHeight="1" x14ac:dyDescent="0.3">
      <c r="A52" s="684" t="str">
        <f t="shared" si="0"/>
        <v>-</v>
      </c>
      <c r="B52" s="685" t="s">
        <v>147</v>
      </c>
      <c r="C52" s="686" t="s">
        <v>3</v>
      </c>
      <c r="D52" s="687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697" t="str">
        <f t="shared" si="1"/>
        <v>-</v>
      </c>
      <c r="X52" s="225"/>
      <c r="Y52" s="236"/>
      <c r="Z52" s="821"/>
      <c r="AA52" s="822"/>
      <c r="AB52" s="822"/>
      <c r="AC52" s="822"/>
      <c r="AD52" s="822"/>
      <c r="AE52" s="822"/>
      <c r="AF52" s="822"/>
      <c r="AG52" s="823"/>
    </row>
    <row r="53" spans="1:33" ht="15" customHeight="1" thickBot="1" x14ac:dyDescent="0.35">
      <c r="A53" s="688" t="str">
        <f t="shared" si="0"/>
        <v>-</v>
      </c>
      <c r="B53" s="689" t="s">
        <v>147</v>
      </c>
      <c r="C53" s="690" t="s">
        <v>3</v>
      </c>
      <c r="D53" s="691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698" t="str">
        <f t="shared" si="1"/>
        <v>-</v>
      </c>
      <c r="X53" s="231"/>
      <c r="Y53" s="237"/>
      <c r="Z53" s="831"/>
      <c r="AA53" s="832"/>
      <c r="AB53" s="832"/>
      <c r="AC53" s="832"/>
      <c r="AD53" s="832"/>
      <c r="AE53" s="832"/>
      <c r="AF53" s="832"/>
      <c r="AG53" s="833"/>
    </row>
    <row r="54" spans="1:33" ht="15" customHeight="1" x14ac:dyDescent="0.3">
      <c r="A54" s="680" t="str">
        <f t="shared" si="0"/>
        <v>MS</v>
      </c>
      <c r="B54" s="681" t="s">
        <v>148</v>
      </c>
      <c r="C54" s="682" t="s">
        <v>3</v>
      </c>
      <c r="D54" s="683" t="s">
        <v>59</v>
      </c>
      <c r="E54" s="408">
        <v>887</v>
      </c>
      <c r="F54" s="409">
        <v>888</v>
      </c>
      <c r="G54" s="409">
        <v>889</v>
      </c>
      <c r="H54" s="409"/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699" t="str">
        <f t="shared" si="1"/>
        <v>Megan S</v>
      </c>
      <c r="X54" s="219"/>
      <c r="Y54" s="235"/>
      <c r="Z54" s="845" t="s">
        <v>243</v>
      </c>
      <c r="AA54" s="829"/>
      <c r="AB54" s="829"/>
      <c r="AC54" s="829"/>
      <c r="AD54" s="829"/>
      <c r="AE54" s="829"/>
      <c r="AF54" s="829"/>
      <c r="AG54" s="830"/>
    </row>
    <row r="55" spans="1:33" ht="15" customHeight="1" x14ac:dyDescent="0.3">
      <c r="A55" s="684" t="str">
        <f t="shared" si="0"/>
        <v>KKM</v>
      </c>
      <c r="B55" s="685" t="s">
        <v>148</v>
      </c>
      <c r="C55" s="686" t="s">
        <v>3</v>
      </c>
      <c r="D55" s="687" t="s">
        <v>210</v>
      </c>
      <c r="E55" s="400">
        <v>885</v>
      </c>
      <c r="F55" s="401" t="s">
        <v>46</v>
      </c>
      <c r="G55" s="401" t="s">
        <v>50</v>
      </c>
      <c r="H55" s="401" t="s">
        <v>44</v>
      </c>
      <c r="I55" s="401"/>
      <c r="J55" s="401">
        <v>84</v>
      </c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700" t="str">
        <f t="shared" si="1"/>
        <v>Kaitlin K M</v>
      </c>
      <c r="X55" s="225"/>
      <c r="Y55" s="236"/>
      <c r="Z55" s="826" t="s">
        <v>244</v>
      </c>
      <c r="AA55" s="822"/>
      <c r="AB55" s="822"/>
      <c r="AC55" s="822"/>
      <c r="AD55" s="822"/>
      <c r="AE55" s="822"/>
      <c r="AF55" s="822"/>
      <c r="AG55" s="823"/>
    </row>
    <row r="56" spans="1:33" ht="15" customHeight="1" x14ac:dyDescent="0.3">
      <c r="A56" s="684" t="str">
        <f t="shared" si="0"/>
        <v>AB</v>
      </c>
      <c r="B56" s="685" t="s">
        <v>148</v>
      </c>
      <c r="C56" s="686" t="s">
        <v>3</v>
      </c>
      <c r="D56" s="687" t="s">
        <v>63</v>
      </c>
      <c r="E56" s="400">
        <v>880</v>
      </c>
      <c r="F56" s="401">
        <v>881</v>
      </c>
      <c r="G56" s="401">
        <v>886</v>
      </c>
      <c r="H56" s="401" t="s">
        <v>40</v>
      </c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700" t="str">
        <f t="shared" si="1"/>
        <v>Amber B</v>
      </c>
      <c r="X56" s="225"/>
      <c r="Y56" s="236"/>
      <c r="Z56" s="826" t="s">
        <v>242</v>
      </c>
      <c r="AA56" s="822"/>
      <c r="AB56" s="822"/>
      <c r="AC56" s="822"/>
      <c r="AD56" s="822"/>
      <c r="AE56" s="822"/>
      <c r="AF56" s="822"/>
      <c r="AG56" s="823"/>
    </row>
    <row r="57" spans="1:33" ht="15" customHeight="1" x14ac:dyDescent="0.3">
      <c r="A57" s="684" t="str">
        <f t="shared" si="0"/>
        <v>KGH</v>
      </c>
      <c r="B57" s="685" t="s">
        <v>148</v>
      </c>
      <c r="C57" s="686" t="s">
        <v>3</v>
      </c>
      <c r="D57" s="687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700" t="str">
        <f t="shared" si="1"/>
        <v>Katie G H</v>
      </c>
      <c r="X57" s="225"/>
      <c r="Y57" s="236"/>
      <c r="Z57" s="827"/>
      <c r="AA57" s="822"/>
      <c r="AB57" s="822"/>
      <c r="AC57" s="822"/>
      <c r="AD57" s="822"/>
      <c r="AE57" s="822"/>
      <c r="AF57" s="822"/>
      <c r="AG57" s="823"/>
    </row>
    <row r="58" spans="1:33" ht="15" customHeight="1" x14ac:dyDescent="0.3">
      <c r="A58" s="684" t="str">
        <f t="shared" si="0"/>
        <v>JW</v>
      </c>
      <c r="B58" s="685" t="s">
        <v>148</v>
      </c>
      <c r="C58" s="686" t="s">
        <v>3</v>
      </c>
      <c r="D58" s="687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700" t="str">
        <f t="shared" si="1"/>
        <v>Justin W</v>
      </c>
      <c r="X58" s="225"/>
      <c r="Y58" s="236"/>
      <c r="Z58" s="827"/>
      <c r="AA58" s="822"/>
      <c r="AB58" s="822"/>
      <c r="AC58" s="822"/>
      <c r="AD58" s="822"/>
      <c r="AE58" s="822"/>
      <c r="AF58" s="822"/>
      <c r="AG58" s="823"/>
    </row>
    <row r="59" spans="1:33" ht="15" customHeight="1" x14ac:dyDescent="0.3">
      <c r="A59" s="684" t="str">
        <f t="shared" si="0"/>
        <v>MC</v>
      </c>
      <c r="B59" s="685" t="s">
        <v>148</v>
      </c>
      <c r="C59" s="686" t="s">
        <v>3</v>
      </c>
      <c r="D59" s="687" t="s">
        <v>211</v>
      </c>
      <c r="E59" s="400" t="s">
        <v>53</v>
      </c>
      <c r="F59" s="401" t="s">
        <v>41</v>
      </c>
      <c r="G59" s="401" t="s">
        <v>114</v>
      </c>
      <c r="H59" s="401"/>
      <c r="I59" s="401">
        <v>16</v>
      </c>
      <c r="J59" s="589">
        <v>85</v>
      </c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700" t="str">
        <f t="shared" si="1"/>
        <v>Madison C</v>
      </c>
      <c r="X59" s="225"/>
      <c r="Y59" s="236"/>
      <c r="Z59" s="827"/>
      <c r="AA59" s="822"/>
      <c r="AB59" s="822"/>
      <c r="AC59" s="822"/>
      <c r="AD59" s="822"/>
      <c r="AE59" s="822"/>
      <c r="AF59" s="822"/>
      <c r="AG59" s="823"/>
    </row>
    <row r="60" spans="1:33" ht="15" customHeight="1" x14ac:dyDescent="0.3">
      <c r="A60" s="684" t="str">
        <f t="shared" si="0"/>
        <v>RR</v>
      </c>
      <c r="B60" s="685" t="s">
        <v>148</v>
      </c>
      <c r="C60" s="686" t="s">
        <v>3</v>
      </c>
      <c r="D60" s="687" t="s">
        <v>212</v>
      </c>
      <c r="E60" s="400">
        <v>882</v>
      </c>
      <c r="F60" s="401" t="s">
        <v>49</v>
      </c>
      <c r="G60" s="401" t="s">
        <v>45</v>
      </c>
      <c r="H60" s="401" t="s">
        <v>118</v>
      </c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700" t="str">
        <f t="shared" si="1"/>
        <v>Robyn R</v>
      </c>
      <c r="X60" s="225"/>
      <c r="Y60" s="236"/>
      <c r="Z60" s="827"/>
      <c r="AA60" s="822"/>
      <c r="AB60" s="822"/>
      <c r="AC60" s="822"/>
      <c r="AD60" s="822"/>
      <c r="AE60" s="822"/>
      <c r="AF60" s="822"/>
      <c r="AG60" s="823"/>
    </row>
    <row r="61" spans="1:33" ht="15" customHeight="1" x14ac:dyDescent="0.3">
      <c r="A61" s="684" t="str">
        <f t="shared" ref="A61:A63" si="10">LEFT(D61)&amp;IF(ISNUMBER(FIND(" ",D61)),MID(D61,FIND(" ",D61)+1,1),"")&amp;IF(ISNUMBER(FIND(" ",D61,FIND(" ",D61)+1)),MID(D61,FIND(" ",D61,FIND(" ",D61)+1)+1,1),"")</f>
        <v>-</v>
      </c>
      <c r="B61" s="685" t="s">
        <v>148</v>
      </c>
      <c r="C61" s="686" t="s">
        <v>3</v>
      </c>
      <c r="D61" s="687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700" t="str">
        <f t="shared" ref="W61:W63" si="11">D61</f>
        <v>-</v>
      </c>
      <c r="X61" s="225"/>
      <c r="Y61" s="236"/>
      <c r="Z61" s="827"/>
      <c r="AA61" s="822"/>
      <c r="AB61" s="822"/>
      <c r="AC61" s="822"/>
      <c r="AD61" s="822"/>
      <c r="AE61" s="822"/>
      <c r="AF61" s="822"/>
      <c r="AG61" s="823"/>
    </row>
    <row r="62" spans="1:33" ht="15" customHeight="1" x14ac:dyDescent="0.3">
      <c r="A62" s="684" t="str">
        <f t="shared" si="10"/>
        <v>-</v>
      </c>
      <c r="B62" s="685" t="s">
        <v>148</v>
      </c>
      <c r="C62" s="686" t="s">
        <v>3</v>
      </c>
      <c r="D62" s="687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700" t="str">
        <f t="shared" si="11"/>
        <v>-</v>
      </c>
      <c r="X62" s="225"/>
      <c r="Y62" s="236"/>
      <c r="Z62" s="827"/>
      <c r="AA62" s="822"/>
      <c r="AB62" s="822"/>
      <c r="AC62" s="822"/>
      <c r="AD62" s="822"/>
      <c r="AE62" s="822"/>
      <c r="AF62" s="822"/>
      <c r="AG62" s="823"/>
    </row>
    <row r="63" spans="1:33" ht="15" customHeight="1" x14ac:dyDescent="0.3">
      <c r="A63" s="684" t="str">
        <f t="shared" si="10"/>
        <v>-</v>
      </c>
      <c r="B63" s="685" t="s">
        <v>148</v>
      </c>
      <c r="C63" s="686" t="s">
        <v>3</v>
      </c>
      <c r="D63" s="687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700" t="str">
        <f t="shared" si="11"/>
        <v>-</v>
      </c>
      <c r="X63" s="225"/>
      <c r="Y63" s="236"/>
      <c r="Z63" s="827"/>
      <c r="AA63" s="822"/>
      <c r="AB63" s="822"/>
      <c r="AC63" s="822"/>
      <c r="AD63" s="822"/>
      <c r="AE63" s="822"/>
      <c r="AF63" s="822"/>
      <c r="AG63" s="823"/>
    </row>
    <row r="64" spans="1:33" ht="15" customHeight="1" x14ac:dyDescent="0.3">
      <c r="A64" s="684" t="str">
        <f t="shared" si="0"/>
        <v>-</v>
      </c>
      <c r="B64" s="685" t="s">
        <v>148</v>
      </c>
      <c r="C64" s="686" t="s">
        <v>3</v>
      </c>
      <c r="D64" s="687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700" t="str">
        <f t="shared" si="1"/>
        <v>-</v>
      </c>
      <c r="X64" s="225"/>
      <c r="Y64" s="236"/>
      <c r="Z64" s="827"/>
      <c r="AA64" s="822"/>
      <c r="AB64" s="822"/>
      <c r="AC64" s="822"/>
      <c r="AD64" s="822"/>
      <c r="AE64" s="822"/>
      <c r="AF64" s="822"/>
      <c r="AG64" s="823"/>
    </row>
    <row r="65" spans="1:33" ht="15" customHeight="1" thickBot="1" x14ac:dyDescent="0.35">
      <c r="A65" s="688" t="str">
        <f t="shared" si="0"/>
        <v>-</v>
      </c>
      <c r="B65" s="689" t="s">
        <v>148</v>
      </c>
      <c r="C65" s="690" t="s">
        <v>3</v>
      </c>
      <c r="D65" s="692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701" t="str">
        <f t="shared" si="1"/>
        <v>-</v>
      </c>
      <c r="X65" s="231"/>
      <c r="Y65" s="237"/>
      <c r="Z65" s="844"/>
      <c r="AA65" s="832"/>
      <c r="AB65" s="832"/>
      <c r="AC65" s="832"/>
      <c r="AD65" s="832"/>
      <c r="AE65" s="832"/>
      <c r="AF65" s="832"/>
      <c r="AG65" s="833"/>
    </row>
    <row r="66" spans="1:33" ht="15" customHeight="1" x14ac:dyDescent="0.3">
      <c r="A66" s="680" t="str">
        <f t="shared" si="0"/>
        <v>-</v>
      </c>
      <c r="B66" s="681" t="s">
        <v>149</v>
      </c>
      <c r="C66" s="682" t="s">
        <v>3</v>
      </c>
      <c r="D66" s="693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6" t="str">
        <f t="shared" si="1"/>
        <v>-</v>
      </c>
      <c r="X66" s="219"/>
      <c r="Y66" s="235"/>
      <c r="Z66" s="828"/>
      <c r="AA66" s="829"/>
      <c r="AB66" s="829"/>
      <c r="AC66" s="829"/>
      <c r="AD66" s="829"/>
      <c r="AE66" s="829"/>
      <c r="AF66" s="829"/>
      <c r="AG66" s="830"/>
    </row>
    <row r="67" spans="1:33" ht="15" customHeight="1" x14ac:dyDescent="0.3">
      <c r="A67" s="684" t="str">
        <f t="shared" ref="A67:A68" si="12">LEFT(D67)&amp;IF(ISNUMBER(FIND(" ",D67)),MID(D67,FIND(" ",D67)+1,1),"")&amp;IF(ISNUMBER(FIND(" ",D67,FIND(" ",D67)+1)),MID(D67,FIND(" ",D67,FIND(" ",D67)+1)+1,1),"")</f>
        <v>-</v>
      </c>
      <c r="B67" s="694" t="s">
        <v>149</v>
      </c>
      <c r="C67" s="686" t="s">
        <v>3</v>
      </c>
      <c r="D67" s="687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697" t="str">
        <f t="shared" ref="W67:W68" si="13">D67</f>
        <v>-</v>
      </c>
      <c r="X67" s="225"/>
      <c r="Y67" s="236"/>
      <c r="Z67" s="821"/>
      <c r="AA67" s="822"/>
      <c r="AB67" s="822"/>
      <c r="AC67" s="822"/>
      <c r="AD67" s="822"/>
      <c r="AE67" s="822"/>
      <c r="AF67" s="822"/>
      <c r="AG67" s="823"/>
    </row>
    <row r="68" spans="1:33" ht="15" customHeight="1" x14ac:dyDescent="0.3">
      <c r="A68" s="684" t="str">
        <f t="shared" si="12"/>
        <v>-</v>
      </c>
      <c r="B68" s="694" t="s">
        <v>149</v>
      </c>
      <c r="C68" s="686" t="s">
        <v>3</v>
      </c>
      <c r="D68" s="687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697" t="str">
        <f t="shared" si="13"/>
        <v>-</v>
      </c>
      <c r="X68" s="225"/>
      <c r="Y68" s="236"/>
      <c r="Z68" s="821"/>
      <c r="AA68" s="822"/>
      <c r="AB68" s="822"/>
      <c r="AC68" s="822"/>
      <c r="AD68" s="822"/>
      <c r="AE68" s="822"/>
      <c r="AF68" s="822"/>
      <c r="AG68" s="823"/>
    </row>
    <row r="69" spans="1:33" ht="15" customHeight="1" x14ac:dyDescent="0.3">
      <c r="A69" s="684" t="str">
        <f t="shared" si="0"/>
        <v>-</v>
      </c>
      <c r="B69" s="694" t="s">
        <v>149</v>
      </c>
      <c r="C69" s="686" t="s">
        <v>3</v>
      </c>
      <c r="D69" s="687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697" t="str">
        <f t="shared" si="1"/>
        <v>-</v>
      </c>
      <c r="X69" s="225"/>
      <c r="Y69" s="236"/>
      <c r="Z69" s="821"/>
      <c r="AA69" s="822"/>
      <c r="AB69" s="822"/>
      <c r="AC69" s="822"/>
      <c r="AD69" s="822"/>
      <c r="AE69" s="822"/>
      <c r="AF69" s="822"/>
      <c r="AG69" s="823"/>
    </row>
    <row r="70" spans="1:33" ht="15" customHeight="1" x14ac:dyDescent="0.3">
      <c r="A70" s="684" t="str">
        <f t="shared" si="0"/>
        <v>-</v>
      </c>
      <c r="B70" s="694" t="s">
        <v>149</v>
      </c>
      <c r="C70" s="686" t="s">
        <v>3</v>
      </c>
      <c r="D70" s="687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697" t="str">
        <f t="shared" si="1"/>
        <v>-</v>
      </c>
      <c r="X70" s="225"/>
      <c r="Y70" s="236"/>
      <c r="Z70" s="821"/>
      <c r="AA70" s="822"/>
      <c r="AB70" s="822"/>
      <c r="AC70" s="822"/>
      <c r="AD70" s="822"/>
      <c r="AE70" s="822"/>
      <c r="AF70" s="822"/>
      <c r="AG70" s="823"/>
    </row>
    <row r="71" spans="1:33" ht="15" customHeight="1" x14ac:dyDescent="0.3">
      <c r="A71" s="684" t="str">
        <f t="shared" ref="A71:A74" si="14">LEFT(D71)&amp;IF(ISNUMBER(FIND(" ",D71)),MID(D71,FIND(" ",D71)+1,1),"")&amp;IF(ISNUMBER(FIND(" ",D71,FIND(" ",D71)+1)),MID(D71,FIND(" ",D71,FIND(" ",D71)+1)+1,1),"")</f>
        <v>-</v>
      </c>
      <c r="B71" s="694" t="s">
        <v>149</v>
      </c>
      <c r="C71" s="686" t="s">
        <v>3</v>
      </c>
      <c r="D71" s="687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697" t="str">
        <f t="shared" ref="W71:W74" si="15">D71</f>
        <v>-</v>
      </c>
      <c r="X71" s="225"/>
      <c r="Y71" s="236"/>
      <c r="Z71" s="821"/>
      <c r="AA71" s="822"/>
      <c r="AB71" s="822"/>
      <c r="AC71" s="822"/>
      <c r="AD71" s="822"/>
      <c r="AE71" s="822"/>
      <c r="AF71" s="822"/>
      <c r="AG71" s="823"/>
    </row>
    <row r="72" spans="1:33" ht="15" customHeight="1" x14ac:dyDescent="0.3">
      <c r="A72" s="684" t="str">
        <f t="shared" si="14"/>
        <v>-</v>
      </c>
      <c r="B72" s="694" t="s">
        <v>149</v>
      </c>
      <c r="C72" s="686" t="s">
        <v>3</v>
      </c>
      <c r="D72" s="687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697" t="str">
        <f t="shared" si="15"/>
        <v>-</v>
      </c>
      <c r="X72" s="225"/>
      <c r="Y72" s="236"/>
      <c r="Z72" s="821"/>
      <c r="AA72" s="822"/>
      <c r="AB72" s="822"/>
      <c r="AC72" s="822"/>
      <c r="AD72" s="822"/>
      <c r="AE72" s="822"/>
      <c r="AF72" s="822"/>
      <c r="AG72" s="823"/>
    </row>
    <row r="73" spans="1:33" ht="15" customHeight="1" x14ac:dyDescent="0.3">
      <c r="A73" s="684" t="str">
        <f t="shared" si="14"/>
        <v>-</v>
      </c>
      <c r="B73" s="694" t="s">
        <v>149</v>
      </c>
      <c r="C73" s="686" t="s">
        <v>3</v>
      </c>
      <c r="D73" s="687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697" t="str">
        <f t="shared" si="15"/>
        <v>-</v>
      </c>
      <c r="X73" s="225"/>
      <c r="Y73" s="236"/>
      <c r="Z73" s="821"/>
      <c r="AA73" s="822"/>
      <c r="AB73" s="822"/>
      <c r="AC73" s="822"/>
      <c r="AD73" s="822"/>
      <c r="AE73" s="822"/>
      <c r="AF73" s="822"/>
      <c r="AG73" s="823"/>
    </row>
    <row r="74" spans="1:33" ht="15" customHeight="1" x14ac:dyDescent="0.3">
      <c r="A74" s="684" t="str">
        <f t="shared" si="14"/>
        <v>-</v>
      </c>
      <c r="B74" s="694" t="s">
        <v>149</v>
      </c>
      <c r="C74" s="686" t="s">
        <v>3</v>
      </c>
      <c r="D74" s="687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697" t="str">
        <f t="shared" si="15"/>
        <v>-</v>
      </c>
      <c r="X74" s="225"/>
      <c r="Y74" s="236"/>
      <c r="Z74" s="821"/>
      <c r="AA74" s="822"/>
      <c r="AB74" s="822"/>
      <c r="AC74" s="822"/>
      <c r="AD74" s="822"/>
      <c r="AE74" s="822"/>
      <c r="AF74" s="822"/>
      <c r="AG74" s="823"/>
    </row>
    <row r="75" spans="1:33" ht="15" customHeight="1" x14ac:dyDescent="0.3">
      <c r="A75" s="684" t="str">
        <f t="shared" si="0"/>
        <v>-</v>
      </c>
      <c r="B75" s="694" t="s">
        <v>149</v>
      </c>
      <c r="C75" s="686" t="s">
        <v>3</v>
      </c>
      <c r="D75" s="687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697" t="str">
        <f t="shared" si="1"/>
        <v>-</v>
      </c>
      <c r="X75" s="225"/>
      <c r="Y75" s="236"/>
      <c r="Z75" s="821"/>
      <c r="AA75" s="822"/>
      <c r="AB75" s="822"/>
      <c r="AC75" s="822"/>
      <c r="AD75" s="822"/>
      <c r="AE75" s="822"/>
      <c r="AF75" s="822"/>
      <c r="AG75" s="823"/>
    </row>
    <row r="76" spans="1:33" ht="15" customHeight="1" x14ac:dyDescent="0.3">
      <c r="A76" s="684" t="str">
        <f t="shared" si="0"/>
        <v>-</v>
      </c>
      <c r="B76" s="694" t="s">
        <v>149</v>
      </c>
      <c r="C76" s="686" t="s">
        <v>3</v>
      </c>
      <c r="D76" s="687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697" t="str">
        <f t="shared" si="1"/>
        <v>-</v>
      </c>
      <c r="X76" s="225"/>
      <c r="Y76" s="236"/>
      <c r="Z76" s="821"/>
      <c r="AA76" s="822"/>
      <c r="AB76" s="822"/>
      <c r="AC76" s="822"/>
      <c r="AD76" s="822"/>
      <c r="AE76" s="822"/>
      <c r="AF76" s="822"/>
      <c r="AG76" s="823"/>
    </row>
    <row r="77" spans="1:33" ht="15" customHeight="1" thickBot="1" x14ac:dyDescent="0.35">
      <c r="A77" s="688" t="str">
        <f t="shared" si="0"/>
        <v>-</v>
      </c>
      <c r="B77" s="695" t="s">
        <v>149</v>
      </c>
      <c r="C77" s="690" t="s">
        <v>3</v>
      </c>
      <c r="D77" s="691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698" t="str">
        <f t="shared" si="1"/>
        <v>-</v>
      </c>
      <c r="X77" s="231"/>
      <c r="Y77" s="237"/>
      <c r="Z77" s="831"/>
      <c r="AA77" s="832"/>
      <c r="AB77" s="832"/>
      <c r="AC77" s="832"/>
      <c r="AD77" s="832"/>
      <c r="AE77" s="832"/>
      <c r="AF77" s="832"/>
      <c r="AG77" s="833"/>
    </row>
    <row r="78" spans="1:33" ht="15" customHeight="1" x14ac:dyDescent="0.3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48"/>
      <c r="F78" s="449"/>
      <c r="G78" s="449"/>
      <c r="H78" s="449"/>
      <c r="I78" s="450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50"/>
      <c r="V78" s="451"/>
      <c r="W78" s="242" t="str">
        <f>D78</f>
        <v>Michelle M</v>
      </c>
      <c r="X78" s="219"/>
      <c r="Y78" s="219"/>
      <c r="Z78" s="842"/>
      <c r="AA78" s="842"/>
      <c r="AB78" s="842"/>
      <c r="AC78" s="842"/>
      <c r="AD78" s="842"/>
      <c r="AE78" s="842"/>
      <c r="AF78" s="842"/>
      <c r="AG78" s="843"/>
    </row>
    <row r="79" spans="1:33" ht="15" customHeight="1" x14ac:dyDescent="0.3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2"/>
      <c r="F79" s="453"/>
      <c r="G79" s="453"/>
      <c r="H79" s="453"/>
      <c r="I79" s="454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4"/>
      <c r="V79" s="455"/>
      <c r="W79" s="247" t="str">
        <f t="shared" ref="W79:W113" si="16">D79</f>
        <v>Heather Y</v>
      </c>
      <c r="X79" s="225"/>
      <c r="Y79" s="225"/>
      <c r="Z79" s="824"/>
      <c r="AA79" s="824"/>
      <c r="AB79" s="824"/>
      <c r="AC79" s="824"/>
      <c r="AD79" s="824"/>
      <c r="AE79" s="824"/>
      <c r="AF79" s="824"/>
      <c r="AG79" s="825"/>
    </row>
    <row r="80" spans="1:33" ht="15" customHeight="1" x14ac:dyDescent="0.3">
      <c r="A80" s="243" t="str">
        <f t="shared" ref="A80" si="17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2"/>
      <c r="F80" s="453"/>
      <c r="G80" s="453"/>
      <c r="H80" s="453"/>
      <c r="I80" s="454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4"/>
      <c r="V80" s="455"/>
      <c r="W80" s="247" t="str">
        <f t="shared" ref="W80" si="18">D80</f>
        <v>-</v>
      </c>
      <c r="X80" s="225"/>
      <c r="Y80" s="225"/>
      <c r="Z80" s="824"/>
      <c r="AA80" s="824"/>
      <c r="AB80" s="824"/>
      <c r="AC80" s="824"/>
      <c r="AD80" s="824"/>
      <c r="AE80" s="824"/>
      <c r="AF80" s="824"/>
      <c r="AG80" s="825"/>
    </row>
    <row r="81" spans="1:33" ht="15" customHeight="1" x14ac:dyDescent="0.3">
      <c r="A81" s="243" t="str">
        <f t="shared" ref="A81" si="1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2"/>
      <c r="F81" s="453"/>
      <c r="G81" s="453"/>
      <c r="H81" s="453"/>
      <c r="I81" s="454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454"/>
      <c r="V81" s="455"/>
      <c r="W81" s="247" t="str">
        <f t="shared" ref="W81" si="20">D81</f>
        <v>-</v>
      </c>
      <c r="X81" s="225"/>
      <c r="Y81" s="225"/>
      <c r="Z81" s="824"/>
      <c r="AA81" s="824"/>
      <c r="AB81" s="824"/>
      <c r="AC81" s="824"/>
      <c r="AD81" s="824"/>
      <c r="AE81" s="824"/>
      <c r="AF81" s="824"/>
      <c r="AG81" s="825"/>
    </row>
    <row r="82" spans="1:33" ht="15" customHeight="1" x14ac:dyDescent="0.3">
      <c r="A82" s="243" t="str">
        <f t="shared" ref="A82" si="21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2"/>
      <c r="F82" s="453"/>
      <c r="G82" s="453"/>
      <c r="H82" s="453"/>
      <c r="I82" s="454"/>
      <c r="J82" s="453"/>
      <c r="K82" s="453"/>
      <c r="L82" s="453"/>
      <c r="M82" s="453"/>
      <c r="N82" s="453"/>
      <c r="O82" s="453"/>
      <c r="P82" s="453"/>
      <c r="Q82" s="453"/>
      <c r="R82" s="453"/>
      <c r="S82" s="453"/>
      <c r="T82" s="453"/>
      <c r="U82" s="454"/>
      <c r="V82" s="455"/>
      <c r="W82" s="247" t="str">
        <f t="shared" ref="W82" si="22">D82</f>
        <v>-</v>
      </c>
      <c r="X82" s="225"/>
      <c r="Y82" s="225"/>
      <c r="Z82" s="824"/>
      <c r="AA82" s="824"/>
      <c r="AB82" s="824"/>
      <c r="AC82" s="824"/>
      <c r="AD82" s="824"/>
      <c r="AE82" s="824"/>
      <c r="AF82" s="824"/>
      <c r="AG82" s="825"/>
    </row>
    <row r="83" spans="1:33" ht="15" customHeight="1" x14ac:dyDescent="0.3">
      <c r="A83" s="243" t="str">
        <f t="shared" ref="A83" si="23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2"/>
      <c r="F83" s="453"/>
      <c r="G83" s="453"/>
      <c r="H83" s="453"/>
      <c r="I83" s="454"/>
      <c r="J83" s="453"/>
      <c r="K83" s="453"/>
      <c r="L83" s="453"/>
      <c r="M83" s="453"/>
      <c r="N83" s="453"/>
      <c r="O83" s="453"/>
      <c r="P83" s="453"/>
      <c r="Q83" s="453"/>
      <c r="R83" s="453"/>
      <c r="S83" s="453"/>
      <c r="T83" s="453"/>
      <c r="U83" s="454"/>
      <c r="V83" s="455"/>
      <c r="W83" s="247" t="str">
        <f t="shared" ref="W83" si="24">D83</f>
        <v>-</v>
      </c>
      <c r="X83" s="225"/>
      <c r="Y83" s="225"/>
      <c r="Z83" s="824"/>
      <c r="AA83" s="824"/>
      <c r="AB83" s="824"/>
      <c r="AC83" s="824"/>
      <c r="AD83" s="824"/>
      <c r="AE83" s="824"/>
      <c r="AF83" s="824"/>
      <c r="AG83" s="825"/>
    </row>
    <row r="84" spans="1:33" ht="15" customHeight="1" x14ac:dyDescent="0.3">
      <c r="A84" s="243" t="str">
        <f t="shared" ref="A84" si="2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2"/>
      <c r="F84" s="453"/>
      <c r="G84" s="453"/>
      <c r="H84" s="453"/>
      <c r="I84" s="454"/>
      <c r="J84" s="453"/>
      <c r="K84" s="453"/>
      <c r="L84" s="453"/>
      <c r="M84" s="453"/>
      <c r="N84" s="453"/>
      <c r="O84" s="453"/>
      <c r="P84" s="453"/>
      <c r="Q84" s="453"/>
      <c r="R84" s="453"/>
      <c r="S84" s="453"/>
      <c r="T84" s="453"/>
      <c r="U84" s="454"/>
      <c r="V84" s="455"/>
      <c r="W84" s="247" t="str">
        <f t="shared" ref="W84" si="26">D84</f>
        <v>-</v>
      </c>
      <c r="X84" s="225"/>
      <c r="Y84" s="225"/>
      <c r="Z84" s="824"/>
      <c r="AA84" s="824"/>
      <c r="AB84" s="824"/>
      <c r="AC84" s="824"/>
      <c r="AD84" s="824"/>
      <c r="AE84" s="824"/>
      <c r="AF84" s="824"/>
      <c r="AG84" s="825"/>
    </row>
    <row r="85" spans="1:33" ht="15" customHeight="1" x14ac:dyDescent="0.3">
      <c r="A85" s="243" t="str">
        <f t="shared" ref="A85" si="27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2"/>
      <c r="F85" s="453"/>
      <c r="G85" s="453"/>
      <c r="H85" s="453"/>
      <c r="I85" s="454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454"/>
      <c r="V85" s="455"/>
      <c r="W85" s="247" t="str">
        <f t="shared" ref="W85" si="28">D85</f>
        <v>-</v>
      </c>
      <c r="X85" s="225"/>
      <c r="Y85" s="225"/>
      <c r="Z85" s="824"/>
      <c r="AA85" s="824"/>
      <c r="AB85" s="824"/>
      <c r="AC85" s="824"/>
      <c r="AD85" s="824"/>
      <c r="AE85" s="824"/>
      <c r="AF85" s="824"/>
      <c r="AG85" s="825"/>
    </row>
    <row r="86" spans="1:33" ht="15" customHeight="1" x14ac:dyDescent="0.3">
      <c r="A86" s="243" t="str">
        <f t="shared" ref="A86" si="29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2"/>
      <c r="F86" s="453"/>
      <c r="G86" s="453"/>
      <c r="H86" s="453"/>
      <c r="I86" s="454"/>
      <c r="J86" s="453"/>
      <c r="K86" s="453"/>
      <c r="L86" s="453"/>
      <c r="M86" s="453"/>
      <c r="N86" s="453"/>
      <c r="O86" s="453"/>
      <c r="P86" s="453"/>
      <c r="Q86" s="453"/>
      <c r="R86" s="453"/>
      <c r="S86" s="453"/>
      <c r="T86" s="453"/>
      <c r="U86" s="454"/>
      <c r="V86" s="455"/>
      <c r="W86" s="247" t="str">
        <f t="shared" ref="W86" si="30">D86</f>
        <v>-</v>
      </c>
      <c r="X86" s="225"/>
      <c r="Y86" s="225"/>
      <c r="Z86" s="824"/>
      <c r="AA86" s="824"/>
      <c r="AB86" s="824"/>
      <c r="AC86" s="824"/>
      <c r="AD86" s="824"/>
      <c r="AE86" s="824"/>
      <c r="AF86" s="824"/>
      <c r="AG86" s="825"/>
    </row>
    <row r="87" spans="1:33" ht="15" customHeight="1" x14ac:dyDescent="0.3">
      <c r="A87" s="243" t="str">
        <f t="shared" ref="A87" si="31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2"/>
      <c r="F87" s="453"/>
      <c r="G87" s="453"/>
      <c r="H87" s="453"/>
      <c r="I87" s="454"/>
      <c r="J87" s="453"/>
      <c r="K87" s="453"/>
      <c r="L87" s="453"/>
      <c r="M87" s="453"/>
      <c r="N87" s="453"/>
      <c r="O87" s="453"/>
      <c r="P87" s="453"/>
      <c r="Q87" s="453"/>
      <c r="R87" s="453"/>
      <c r="S87" s="453"/>
      <c r="T87" s="453"/>
      <c r="U87" s="454"/>
      <c r="V87" s="455"/>
      <c r="W87" s="247" t="str">
        <f t="shared" ref="W87" si="32">D87</f>
        <v>-</v>
      </c>
      <c r="X87" s="225"/>
      <c r="Y87" s="225"/>
      <c r="Z87" s="824"/>
      <c r="AA87" s="824"/>
      <c r="AB87" s="824"/>
      <c r="AC87" s="824"/>
      <c r="AD87" s="824"/>
      <c r="AE87" s="824"/>
      <c r="AF87" s="824"/>
      <c r="AG87" s="825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2"/>
      <c r="F88" s="453"/>
      <c r="G88" s="453"/>
      <c r="H88" s="453"/>
      <c r="I88" s="454"/>
      <c r="J88" s="453"/>
      <c r="K88" s="453"/>
      <c r="L88" s="453"/>
      <c r="M88" s="453"/>
      <c r="N88" s="453"/>
      <c r="O88" s="453"/>
      <c r="P88" s="453"/>
      <c r="Q88" s="453"/>
      <c r="R88" s="453"/>
      <c r="S88" s="453"/>
      <c r="T88" s="453"/>
      <c r="U88" s="454"/>
      <c r="V88" s="455"/>
      <c r="W88" s="247" t="str">
        <f t="shared" si="16"/>
        <v>-</v>
      </c>
      <c r="X88" s="225"/>
      <c r="Y88" s="225"/>
      <c r="Z88" s="824"/>
      <c r="AA88" s="824"/>
      <c r="AB88" s="824"/>
      <c r="AC88" s="824"/>
      <c r="AD88" s="824"/>
      <c r="AE88" s="824"/>
      <c r="AF88" s="824"/>
      <c r="AG88" s="825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6"/>
      <c r="F89" s="457"/>
      <c r="G89" s="457"/>
      <c r="H89" s="457"/>
      <c r="I89" s="458"/>
      <c r="J89" s="457"/>
      <c r="K89" s="457"/>
      <c r="L89" s="457"/>
      <c r="M89" s="457"/>
      <c r="N89" s="457"/>
      <c r="O89" s="457"/>
      <c r="P89" s="457"/>
      <c r="Q89" s="457"/>
      <c r="R89" s="457"/>
      <c r="S89" s="457"/>
      <c r="T89" s="457"/>
      <c r="U89" s="458"/>
      <c r="V89" s="459"/>
      <c r="W89" s="253" t="str">
        <f t="shared" si="16"/>
        <v>-</v>
      </c>
      <c r="X89" s="627"/>
      <c r="Y89" s="627"/>
      <c r="Z89" s="818"/>
      <c r="AA89" s="819"/>
      <c r="AB89" s="819"/>
      <c r="AC89" s="819"/>
      <c r="AD89" s="819"/>
      <c r="AE89" s="819"/>
      <c r="AF89" s="819"/>
      <c r="AG89" s="820"/>
    </row>
    <row r="90" spans="1:33" ht="15" customHeight="1" x14ac:dyDescent="0.3">
      <c r="A90" s="238" t="str">
        <f t="shared" si="0"/>
        <v>BA</v>
      </c>
      <c r="B90" s="239" t="s">
        <v>148</v>
      </c>
      <c r="C90" s="240" t="s">
        <v>67</v>
      </c>
      <c r="D90" s="254" t="s">
        <v>70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16"/>
        <v>Barbara A</v>
      </c>
      <c r="X90" s="609"/>
      <c r="Y90" s="609"/>
      <c r="Z90" s="816"/>
      <c r="AA90" s="816"/>
      <c r="AB90" s="816"/>
      <c r="AC90" s="816"/>
      <c r="AD90" s="816"/>
      <c r="AE90" s="816"/>
      <c r="AF90" s="816"/>
      <c r="AG90" s="817"/>
    </row>
    <row r="91" spans="1:33" ht="15" customHeight="1" x14ac:dyDescent="0.3">
      <c r="A91" s="243" t="str">
        <f t="shared" si="0"/>
        <v>LDS</v>
      </c>
      <c r="B91" s="255" t="s">
        <v>148</v>
      </c>
      <c r="C91" s="245" t="s">
        <v>67</v>
      </c>
      <c r="D91" s="256" t="s">
        <v>71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16"/>
        <v>Liz D S</v>
      </c>
      <c r="X91" s="225"/>
      <c r="Y91" s="225"/>
      <c r="Z91" s="824"/>
      <c r="AA91" s="824"/>
      <c r="AB91" s="824"/>
      <c r="AC91" s="824"/>
      <c r="AD91" s="824"/>
      <c r="AE91" s="824"/>
      <c r="AF91" s="824"/>
      <c r="AG91" s="825"/>
    </row>
    <row r="92" spans="1:33" ht="15" customHeight="1" x14ac:dyDescent="0.3">
      <c r="A92" s="243" t="str">
        <f t="shared" ref="A92:A99" si="33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ref="W92:W99" si="34">D92</f>
        <v>-</v>
      </c>
      <c r="X92" s="225"/>
      <c r="Y92" s="225"/>
      <c r="Z92" s="824"/>
      <c r="AA92" s="824"/>
      <c r="AB92" s="824"/>
      <c r="AC92" s="824"/>
      <c r="AD92" s="824"/>
      <c r="AE92" s="824"/>
      <c r="AF92" s="824"/>
      <c r="AG92" s="825"/>
    </row>
    <row r="93" spans="1:33" ht="15" customHeight="1" x14ac:dyDescent="0.3">
      <c r="A93" s="243" t="str">
        <f t="shared" si="33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34"/>
        <v>-</v>
      </c>
      <c r="X93" s="225"/>
      <c r="Y93" s="225"/>
      <c r="Z93" s="824"/>
      <c r="AA93" s="824"/>
      <c r="AB93" s="824"/>
      <c r="AC93" s="824"/>
      <c r="AD93" s="824"/>
      <c r="AE93" s="824"/>
      <c r="AF93" s="824"/>
      <c r="AG93" s="825"/>
    </row>
    <row r="94" spans="1:33" ht="15" customHeight="1" x14ac:dyDescent="0.3">
      <c r="A94" s="243" t="str">
        <f t="shared" si="33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34"/>
        <v>-</v>
      </c>
      <c r="X94" s="225"/>
      <c r="Y94" s="225"/>
      <c r="Z94" s="824"/>
      <c r="AA94" s="824"/>
      <c r="AB94" s="824"/>
      <c r="AC94" s="824"/>
      <c r="AD94" s="824"/>
      <c r="AE94" s="824"/>
      <c r="AF94" s="824"/>
      <c r="AG94" s="825"/>
    </row>
    <row r="95" spans="1:33" ht="15" customHeight="1" x14ac:dyDescent="0.3">
      <c r="A95" s="243" t="str">
        <f t="shared" si="33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34"/>
        <v>-</v>
      </c>
      <c r="X95" s="225"/>
      <c r="Y95" s="225"/>
      <c r="Z95" s="824"/>
      <c r="AA95" s="824"/>
      <c r="AB95" s="824"/>
      <c r="AC95" s="824"/>
      <c r="AD95" s="824"/>
      <c r="AE95" s="824"/>
      <c r="AF95" s="824"/>
      <c r="AG95" s="825"/>
    </row>
    <row r="96" spans="1:33" ht="15" customHeight="1" x14ac:dyDescent="0.3">
      <c r="A96" s="243" t="str">
        <f t="shared" si="33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34"/>
        <v>-</v>
      </c>
      <c r="X96" s="225"/>
      <c r="Y96" s="225"/>
      <c r="Z96" s="824"/>
      <c r="AA96" s="824"/>
      <c r="AB96" s="824"/>
      <c r="AC96" s="824"/>
      <c r="AD96" s="824"/>
      <c r="AE96" s="824"/>
      <c r="AF96" s="824"/>
      <c r="AG96" s="825"/>
    </row>
    <row r="97" spans="1:33" ht="15" customHeight="1" x14ac:dyDescent="0.3">
      <c r="A97" s="243" t="str">
        <f t="shared" si="33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34"/>
        <v>-</v>
      </c>
      <c r="X97" s="225"/>
      <c r="Y97" s="225"/>
      <c r="Z97" s="824"/>
      <c r="AA97" s="824"/>
      <c r="AB97" s="824"/>
      <c r="AC97" s="824"/>
      <c r="AD97" s="824"/>
      <c r="AE97" s="824"/>
      <c r="AF97" s="824"/>
      <c r="AG97" s="825"/>
    </row>
    <row r="98" spans="1:33" ht="15" customHeight="1" x14ac:dyDescent="0.3">
      <c r="A98" s="243" t="str">
        <f t="shared" si="33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34"/>
        <v>-</v>
      </c>
      <c r="X98" s="225"/>
      <c r="Y98" s="225"/>
      <c r="Z98" s="824"/>
      <c r="AA98" s="824"/>
      <c r="AB98" s="824"/>
      <c r="AC98" s="824"/>
      <c r="AD98" s="824"/>
      <c r="AE98" s="824"/>
      <c r="AF98" s="824"/>
      <c r="AG98" s="825"/>
    </row>
    <row r="99" spans="1:33" ht="15" customHeight="1" x14ac:dyDescent="0.3">
      <c r="A99" s="243" t="str">
        <f t="shared" si="33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34"/>
        <v>-</v>
      </c>
      <c r="X99" s="225"/>
      <c r="Y99" s="225"/>
      <c r="Z99" s="824"/>
      <c r="AA99" s="824"/>
      <c r="AB99" s="824"/>
      <c r="AC99" s="824"/>
      <c r="AD99" s="824"/>
      <c r="AE99" s="824"/>
      <c r="AF99" s="824"/>
      <c r="AG99" s="825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16"/>
        <v>-</v>
      </c>
      <c r="X100" s="225"/>
      <c r="Y100" s="225"/>
      <c r="Z100" s="824"/>
      <c r="AA100" s="824"/>
      <c r="AB100" s="824"/>
      <c r="AC100" s="824"/>
      <c r="AD100" s="824"/>
      <c r="AE100" s="824"/>
      <c r="AF100" s="824"/>
      <c r="AG100" s="825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5" t="str">
        <f t="shared" si="16"/>
        <v>-</v>
      </c>
      <c r="X101" s="627"/>
      <c r="Y101" s="627"/>
      <c r="Z101" s="818"/>
      <c r="AA101" s="819"/>
      <c r="AB101" s="819"/>
      <c r="AC101" s="819"/>
      <c r="AD101" s="819"/>
      <c r="AE101" s="819"/>
      <c r="AF101" s="819"/>
      <c r="AG101" s="820"/>
    </row>
    <row r="102" spans="1:33" ht="15" customHeight="1" x14ac:dyDescent="0.3">
      <c r="A102" s="613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14" t="s">
        <v>149</v>
      </c>
      <c r="C102" s="615" t="s">
        <v>67</v>
      </c>
      <c r="D102" s="616" t="s">
        <v>9</v>
      </c>
      <c r="E102" s="621"/>
      <c r="F102" s="622"/>
      <c r="G102" s="622"/>
      <c r="H102" s="622"/>
      <c r="I102" s="622"/>
      <c r="J102" s="622"/>
      <c r="K102" s="622"/>
      <c r="L102" s="622"/>
      <c r="M102" s="622"/>
      <c r="N102" s="622"/>
      <c r="O102" s="622"/>
      <c r="P102" s="622"/>
      <c r="Q102" s="623"/>
      <c r="R102" s="623"/>
      <c r="S102" s="623"/>
      <c r="T102" s="623"/>
      <c r="U102" s="623"/>
      <c r="V102" s="624"/>
      <c r="W102" s="626" t="str">
        <f t="shared" ref="W102:W111" si="36">D102</f>
        <v>-</v>
      </c>
      <c r="X102" s="609"/>
      <c r="Y102" s="609"/>
      <c r="Z102" s="816"/>
      <c r="AA102" s="816"/>
      <c r="AB102" s="816"/>
      <c r="AC102" s="816"/>
      <c r="AD102" s="816"/>
      <c r="AE102" s="816"/>
      <c r="AF102" s="816"/>
      <c r="AG102" s="817"/>
    </row>
    <row r="103" spans="1:33" ht="15" customHeight="1" x14ac:dyDescent="0.3">
      <c r="A103" s="620" t="str">
        <f t="shared" si="35"/>
        <v>-</v>
      </c>
      <c r="B103" s="617" t="s">
        <v>149</v>
      </c>
      <c r="C103" s="618" t="s">
        <v>67</v>
      </c>
      <c r="D103" s="619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10"/>
      <c r="W103" s="247" t="str">
        <f t="shared" si="36"/>
        <v>-</v>
      </c>
      <c r="X103" s="225"/>
      <c r="Y103" s="225"/>
      <c r="Z103" s="824"/>
      <c r="AA103" s="824"/>
      <c r="AB103" s="824"/>
      <c r="AC103" s="824"/>
      <c r="AD103" s="824"/>
      <c r="AE103" s="824"/>
      <c r="AF103" s="824"/>
      <c r="AG103" s="825"/>
    </row>
    <row r="104" spans="1:33" ht="15" customHeight="1" x14ac:dyDescent="0.3">
      <c r="A104" s="620" t="str">
        <f t="shared" si="35"/>
        <v>-</v>
      </c>
      <c r="B104" s="617" t="s">
        <v>149</v>
      </c>
      <c r="C104" s="618" t="s">
        <v>67</v>
      </c>
      <c r="D104" s="619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10"/>
      <c r="W104" s="247" t="str">
        <f t="shared" si="36"/>
        <v>-</v>
      </c>
      <c r="X104" s="225"/>
      <c r="Y104" s="225"/>
      <c r="Z104" s="824"/>
      <c r="AA104" s="824"/>
      <c r="AB104" s="824"/>
      <c r="AC104" s="824"/>
      <c r="AD104" s="824"/>
      <c r="AE104" s="824"/>
      <c r="AF104" s="824"/>
      <c r="AG104" s="825"/>
    </row>
    <row r="105" spans="1:33" ht="15" customHeight="1" x14ac:dyDescent="0.3">
      <c r="A105" s="620" t="str">
        <f t="shared" si="35"/>
        <v>-</v>
      </c>
      <c r="B105" s="617" t="s">
        <v>149</v>
      </c>
      <c r="C105" s="618" t="s">
        <v>67</v>
      </c>
      <c r="D105" s="619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10"/>
      <c r="W105" s="247" t="str">
        <f t="shared" si="36"/>
        <v>-</v>
      </c>
      <c r="X105" s="225"/>
      <c r="Y105" s="225"/>
      <c r="Z105" s="824"/>
      <c r="AA105" s="824"/>
      <c r="AB105" s="824"/>
      <c r="AC105" s="824"/>
      <c r="AD105" s="824"/>
      <c r="AE105" s="824"/>
      <c r="AF105" s="824"/>
      <c r="AG105" s="825"/>
    </row>
    <row r="106" spans="1:33" ht="15" customHeight="1" x14ac:dyDescent="0.3">
      <c r="A106" s="620" t="str">
        <f t="shared" si="35"/>
        <v>-</v>
      </c>
      <c r="B106" s="617" t="s">
        <v>149</v>
      </c>
      <c r="C106" s="618" t="s">
        <v>67</v>
      </c>
      <c r="D106" s="619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10"/>
      <c r="W106" s="247" t="str">
        <f t="shared" si="36"/>
        <v>-</v>
      </c>
      <c r="X106" s="225"/>
      <c r="Y106" s="225"/>
      <c r="Z106" s="824"/>
      <c r="AA106" s="824"/>
      <c r="AB106" s="824"/>
      <c r="AC106" s="824"/>
      <c r="AD106" s="824"/>
      <c r="AE106" s="824"/>
      <c r="AF106" s="824"/>
      <c r="AG106" s="825"/>
    </row>
    <row r="107" spans="1:33" ht="15" customHeight="1" x14ac:dyDescent="0.3">
      <c r="A107" s="620" t="str">
        <f t="shared" si="35"/>
        <v>-</v>
      </c>
      <c r="B107" s="617" t="s">
        <v>149</v>
      </c>
      <c r="C107" s="618" t="s">
        <v>67</v>
      </c>
      <c r="D107" s="619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10"/>
      <c r="W107" s="247" t="str">
        <f t="shared" si="36"/>
        <v>-</v>
      </c>
      <c r="X107" s="225"/>
      <c r="Y107" s="225"/>
      <c r="Z107" s="824"/>
      <c r="AA107" s="824"/>
      <c r="AB107" s="824"/>
      <c r="AC107" s="824"/>
      <c r="AD107" s="824"/>
      <c r="AE107" s="824"/>
      <c r="AF107" s="824"/>
      <c r="AG107" s="825"/>
    </row>
    <row r="108" spans="1:33" ht="15" customHeight="1" x14ac:dyDescent="0.3">
      <c r="A108" s="620" t="str">
        <f t="shared" si="35"/>
        <v>-</v>
      </c>
      <c r="B108" s="617" t="s">
        <v>149</v>
      </c>
      <c r="C108" s="618" t="s">
        <v>67</v>
      </c>
      <c r="D108" s="619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10"/>
      <c r="W108" s="247" t="str">
        <f t="shared" si="36"/>
        <v>-</v>
      </c>
      <c r="X108" s="225"/>
      <c r="Y108" s="225"/>
      <c r="Z108" s="824"/>
      <c r="AA108" s="824"/>
      <c r="AB108" s="824"/>
      <c r="AC108" s="824"/>
      <c r="AD108" s="824"/>
      <c r="AE108" s="824"/>
      <c r="AF108" s="824"/>
      <c r="AG108" s="825"/>
    </row>
    <row r="109" spans="1:33" ht="15" customHeight="1" x14ac:dyDescent="0.3">
      <c r="A109" s="620" t="str">
        <f t="shared" si="35"/>
        <v>-</v>
      </c>
      <c r="B109" s="617" t="s">
        <v>149</v>
      </c>
      <c r="C109" s="618" t="s">
        <v>67</v>
      </c>
      <c r="D109" s="619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10"/>
      <c r="W109" s="247" t="str">
        <f t="shared" si="36"/>
        <v>-</v>
      </c>
      <c r="X109" s="225"/>
      <c r="Y109" s="225"/>
      <c r="Z109" s="824"/>
      <c r="AA109" s="824"/>
      <c r="AB109" s="824"/>
      <c r="AC109" s="824"/>
      <c r="AD109" s="824"/>
      <c r="AE109" s="824"/>
      <c r="AF109" s="824"/>
      <c r="AG109" s="825"/>
    </row>
    <row r="110" spans="1:33" ht="15" customHeight="1" x14ac:dyDescent="0.3">
      <c r="A110" s="620" t="str">
        <f t="shared" si="35"/>
        <v>-</v>
      </c>
      <c r="B110" s="617" t="s">
        <v>149</v>
      </c>
      <c r="C110" s="618" t="s">
        <v>67</v>
      </c>
      <c r="D110" s="619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10"/>
      <c r="W110" s="247" t="str">
        <f t="shared" si="36"/>
        <v>-</v>
      </c>
      <c r="X110" s="225"/>
      <c r="Y110" s="225"/>
      <c r="Z110" s="824"/>
      <c r="AA110" s="824"/>
      <c r="AB110" s="824"/>
      <c r="AC110" s="824"/>
      <c r="AD110" s="824"/>
      <c r="AE110" s="824"/>
      <c r="AF110" s="824"/>
      <c r="AG110" s="825"/>
    </row>
    <row r="111" spans="1:33" ht="15" customHeight="1" x14ac:dyDescent="0.3">
      <c r="A111" s="620" t="str">
        <f t="shared" si="35"/>
        <v>-</v>
      </c>
      <c r="B111" s="617" t="s">
        <v>149</v>
      </c>
      <c r="C111" s="618" t="s">
        <v>67</v>
      </c>
      <c r="D111" s="619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10"/>
      <c r="W111" s="247" t="str">
        <f t="shared" si="36"/>
        <v>-</v>
      </c>
      <c r="X111" s="225"/>
      <c r="Y111" s="225"/>
      <c r="Z111" s="824"/>
      <c r="AA111" s="824"/>
      <c r="AB111" s="824"/>
      <c r="AC111" s="824"/>
      <c r="AD111" s="824"/>
      <c r="AE111" s="824"/>
      <c r="AF111" s="824"/>
      <c r="AG111" s="825"/>
    </row>
    <row r="112" spans="1:33" ht="15" customHeight="1" x14ac:dyDescent="0.3">
      <c r="A112" s="620" t="str">
        <f t="shared" si="0"/>
        <v>-</v>
      </c>
      <c r="B112" s="617" t="s">
        <v>149</v>
      </c>
      <c r="C112" s="618" t="s">
        <v>67</v>
      </c>
      <c r="D112" s="619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10"/>
      <c r="W112" s="247" t="str">
        <f t="shared" si="16"/>
        <v>-</v>
      </c>
      <c r="X112" s="225"/>
      <c r="Y112" s="225"/>
      <c r="Z112" s="824"/>
      <c r="AA112" s="824"/>
      <c r="AB112" s="824"/>
      <c r="AC112" s="824"/>
      <c r="AD112" s="824"/>
      <c r="AE112" s="824"/>
      <c r="AF112" s="824"/>
      <c r="AG112" s="825"/>
    </row>
    <row r="113" spans="1:33" ht="15" customHeight="1" thickBot="1" x14ac:dyDescent="0.35">
      <c r="A113" s="611" t="str">
        <f t="shared" si="0"/>
        <v>-</v>
      </c>
      <c r="B113" s="257" t="s">
        <v>149</v>
      </c>
      <c r="C113" s="251" t="s">
        <v>67</v>
      </c>
      <c r="D113" s="612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16"/>
        <v>-</v>
      </c>
      <c r="X113" s="627"/>
      <c r="Y113" s="627"/>
      <c r="Z113" s="818"/>
      <c r="AA113" s="819"/>
      <c r="AB113" s="819"/>
      <c r="AC113" s="819"/>
      <c r="AD113" s="819"/>
      <c r="AE113" s="819"/>
      <c r="AF113" s="819"/>
      <c r="AG113" s="820"/>
    </row>
    <row r="114" spans="1:33" ht="15" customHeight="1" x14ac:dyDescent="0.3">
      <c r="A114" s="634" t="str">
        <f t="shared" si="0"/>
        <v>KB</v>
      </c>
      <c r="B114" s="638" t="s">
        <v>147</v>
      </c>
      <c r="C114" s="639" t="s">
        <v>72</v>
      </c>
      <c r="D114" s="640" t="s">
        <v>75</v>
      </c>
      <c r="E114" s="646"/>
      <c r="F114" s="647"/>
      <c r="G114" s="647"/>
      <c r="H114" s="647"/>
      <c r="I114" s="647"/>
      <c r="J114" s="647"/>
      <c r="K114" s="647"/>
      <c r="L114" s="647"/>
      <c r="M114" s="647"/>
      <c r="N114" s="647"/>
      <c r="O114" s="647"/>
      <c r="P114" s="647"/>
      <c r="Q114" s="648"/>
      <c r="R114" s="648"/>
      <c r="S114" s="648"/>
      <c r="T114" s="648"/>
      <c r="U114" s="648"/>
      <c r="V114" s="649"/>
      <c r="W114" s="650" t="str">
        <f t="shared" ref="W114:W124" si="37">D114</f>
        <v>Kelley B</v>
      </c>
      <c r="X114" s="628"/>
      <c r="Y114" s="628"/>
      <c r="Z114" s="816"/>
      <c r="AA114" s="816"/>
      <c r="AB114" s="816"/>
      <c r="AC114" s="816"/>
      <c r="AD114" s="816"/>
      <c r="AE114" s="816"/>
      <c r="AF114" s="816"/>
      <c r="AG114" s="817"/>
    </row>
    <row r="115" spans="1:33" ht="15" customHeight="1" x14ac:dyDescent="0.3">
      <c r="A115" s="631" t="str">
        <f t="shared" si="0"/>
        <v>-</v>
      </c>
      <c r="B115" s="635" t="s">
        <v>147</v>
      </c>
      <c r="C115" s="636" t="s">
        <v>72</v>
      </c>
      <c r="D115" s="637" t="s">
        <v>9</v>
      </c>
      <c r="E115" s="641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3"/>
      <c r="R115" s="643"/>
      <c r="S115" s="643"/>
      <c r="T115" s="643"/>
      <c r="U115" s="643"/>
      <c r="V115" s="644"/>
      <c r="W115" s="645" t="str">
        <f t="shared" si="37"/>
        <v>-</v>
      </c>
      <c r="X115" s="628"/>
      <c r="Y115" s="628"/>
      <c r="Z115" s="816"/>
      <c r="AA115" s="816"/>
      <c r="AB115" s="816"/>
      <c r="AC115" s="816"/>
      <c r="AD115" s="816"/>
      <c r="AE115" s="816"/>
      <c r="AF115" s="816"/>
      <c r="AG115" s="817"/>
    </row>
    <row r="116" spans="1:33" ht="15" customHeight="1" x14ac:dyDescent="0.3">
      <c r="A116" s="631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35" t="s">
        <v>147</v>
      </c>
      <c r="C116" s="636" t="s">
        <v>72</v>
      </c>
      <c r="D116" s="637" t="s">
        <v>9</v>
      </c>
      <c r="E116" s="641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3"/>
      <c r="R116" s="643"/>
      <c r="S116" s="643"/>
      <c r="T116" s="643"/>
      <c r="U116" s="643"/>
      <c r="V116" s="644"/>
      <c r="W116" s="645" t="str">
        <f t="shared" si="37"/>
        <v>-</v>
      </c>
      <c r="X116" s="628"/>
      <c r="Y116" s="628"/>
      <c r="Z116" s="816"/>
      <c r="AA116" s="816"/>
      <c r="AB116" s="816"/>
      <c r="AC116" s="816"/>
      <c r="AD116" s="816"/>
      <c r="AE116" s="816"/>
      <c r="AF116" s="816"/>
      <c r="AG116" s="817"/>
    </row>
    <row r="117" spans="1:33" ht="15" customHeight="1" x14ac:dyDescent="0.3">
      <c r="A117" s="631" t="str">
        <f t="shared" si="38"/>
        <v>-</v>
      </c>
      <c r="B117" s="635" t="s">
        <v>147</v>
      </c>
      <c r="C117" s="636" t="s">
        <v>72</v>
      </c>
      <c r="D117" s="637" t="s">
        <v>9</v>
      </c>
      <c r="E117" s="641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3"/>
      <c r="R117" s="643"/>
      <c r="S117" s="643"/>
      <c r="T117" s="643"/>
      <c r="U117" s="643"/>
      <c r="V117" s="644"/>
      <c r="W117" s="645" t="str">
        <f t="shared" si="37"/>
        <v>-</v>
      </c>
      <c r="X117" s="628"/>
      <c r="Y117" s="628"/>
      <c r="Z117" s="816"/>
      <c r="AA117" s="816"/>
      <c r="AB117" s="816"/>
      <c r="AC117" s="816"/>
      <c r="AD117" s="816"/>
      <c r="AE117" s="816"/>
      <c r="AF117" s="816"/>
      <c r="AG117" s="817"/>
    </row>
    <row r="118" spans="1:33" ht="15" customHeight="1" x14ac:dyDescent="0.3">
      <c r="A118" s="631" t="str">
        <f t="shared" si="38"/>
        <v>-</v>
      </c>
      <c r="B118" s="635" t="s">
        <v>147</v>
      </c>
      <c r="C118" s="636" t="s">
        <v>72</v>
      </c>
      <c r="D118" s="637" t="s">
        <v>9</v>
      </c>
      <c r="E118" s="641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3"/>
      <c r="R118" s="643"/>
      <c r="S118" s="643"/>
      <c r="T118" s="643"/>
      <c r="U118" s="643"/>
      <c r="V118" s="644"/>
      <c r="W118" s="645" t="str">
        <f t="shared" si="37"/>
        <v>-</v>
      </c>
      <c r="X118" s="628"/>
      <c r="Y118" s="628"/>
      <c r="Z118" s="816"/>
      <c r="AA118" s="816"/>
      <c r="AB118" s="816"/>
      <c r="AC118" s="816"/>
      <c r="AD118" s="816"/>
      <c r="AE118" s="816"/>
      <c r="AF118" s="816"/>
      <c r="AG118" s="817"/>
    </row>
    <row r="119" spans="1:33" ht="15" customHeight="1" x14ac:dyDescent="0.3">
      <c r="A119" s="631" t="str">
        <f t="shared" si="38"/>
        <v>-</v>
      </c>
      <c r="B119" s="635" t="s">
        <v>147</v>
      </c>
      <c r="C119" s="636" t="s">
        <v>72</v>
      </c>
      <c r="D119" s="637" t="s">
        <v>9</v>
      </c>
      <c r="E119" s="641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3"/>
      <c r="R119" s="643"/>
      <c r="S119" s="643"/>
      <c r="T119" s="643"/>
      <c r="U119" s="643"/>
      <c r="V119" s="644"/>
      <c r="W119" s="645" t="str">
        <f t="shared" si="37"/>
        <v>-</v>
      </c>
      <c r="X119" s="628"/>
      <c r="Y119" s="628"/>
      <c r="Z119" s="816"/>
      <c r="AA119" s="816"/>
      <c r="AB119" s="816"/>
      <c r="AC119" s="816"/>
      <c r="AD119" s="816"/>
      <c r="AE119" s="816"/>
      <c r="AF119" s="816"/>
      <c r="AG119" s="817"/>
    </row>
    <row r="120" spans="1:33" ht="15" customHeight="1" x14ac:dyDescent="0.3">
      <c r="A120" s="631" t="str">
        <f t="shared" si="38"/>
        <v>-</v>
      </c>
      <c r="B120" s="635" t="s">
        <v>147</v>
      </c>
      <c r="C120" s="636" t="s">
        <v>72</v>
      </c>
      <c r="D120" s="637" t="s">
        <v>9</v>
      </c>
      <c r="E120" s="641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3"/>
      <c r="R120" s="643"/>
      <c r="S120" s="643"/>
      <c r="T120" s="643"/>
      <c r="U120" s="643"/>
      <c r="V120" s="644"/>
      <c r="W120" s="645" t="str">
        <f t="shared" si="37"/>
        <v>-</v>
      </c>
      <c r="X120" s="628"/>
      <c r="Y120" s="628"/>
      <c r="Z120" s="816"/>
      <c r="AA120" s="816"/>
      <c r="AB120" s="816"/>
      <c r="AC120" s="816"/>
      <c r="AD120" s="816"/>
      <c r="AE120" s="816"/>
      <c r="AF120" s="816"/>
      <c r="AG120" s="817"/>
    </row>
    <row r="121" spans="1:33" ht="15" customHeight="1" x14ac:dyDescent="0.3">
      <c r="A121" s="631" t="str">
        <f t="shared" si="38"/>
        <v>-</v>
      </c>
      <c r="B121" s="635" t="s">
        <v>147</v>
      </c>
      <c r="C121" s="636" t="s">
        <v>72</v>
      </c>
      <c r="D121" s="637" t="s">
        <v>9</v>
      </c>
      <c r="E121" s="641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3"/>
      <c r="R121" s="643"/>
      <c r="S121" s="643"/>
      <c r="T121" s="643"/>
      <c r="U121" s="643"/>
      <c r="V121" s="644"/>
      <c r="W121" s="645" t="str">
        <f t="shared" si="37"/>
        <v>-</v>
      </c>
      <c r="X121" s="628"/>
      <c r="Y121" s="628"/>
      <c r="Z121" s="816"/>
      <c r="AA121" s="816"/>
      <c r="AB121" s="816"/>
      <c r="AC121" s="816"/>
      <c r="AD121" s="816"/>
      <c r="AE121" s="816"/>
      <c r="AF121" s="816"/>
      <c r="AG121" s="817"/>
    </row>
    <row r="122" spans="1:33" ht="15" customHeight="1" x14ac:dyDescent="0.3">
      <c r="A122" s="631" t="str">
        <f t="shared" si="38"/>
        <v>-</v>
      </c>
      <c r="B122" s="635" t="s">
        <v>147</v>
      </c>
      <c r="C122" s="636" t="s">
        <v>72</v>
      </c>
      <c r="D122" s="637" t="s">
        <v>9</v>
      </c>
      <c r="E122" s="641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3"/>
      <c r="R122" s="643"/>
      <c r="S122" s="643"/>
      <c r="T122" s="643"/>
      <c r="U122" s="643"/>
      <c r="V122" s="644"/>
      <c r="W122" s="645" t="str">
        <f t="shared" si="37"/>
        <v>-</v>
      </c>
      <c r="X122" s="628"/>
      <c r="Y122" s="628"/>
      <c r="Z122" s="816"/>
      <c r="AA122" s="816"/>
      <c r="AB122" s="816"/>
      <c r="AC122" s="816"/>
      <c r="AD122" s="816"/>
      <c r="AE122" s="816"/>
      <c r="AF122" s="816"/>
      <c r="AG122" s="817"/>
    </row>
    <row r="123" spans="1:33" ht="15" customHeight="1" x14ac:dyDescent="0.3">
      <c r="A123" s="631" t="str">
        <f t="shared" si="38"/>
        <v>-</v>
      </c>
      <c r="B123" s="635" t="s">
        <v>147</v>
      </c>
      <c r="C123" s="636" t="s">
        <v>72</v>
      </c>
      <c r="D123" s="637" t="s">
        <v>9</v>
      </c>
      <c r="E123" s="641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3"/>
      <c r="R123" s="643"/>
      <c r="S123" s="643"/>
      <c r="T123" s="643"/>
      <c r="U123" s="643"/>
      <c r="V123" s="644"/>
      <c r="W123" s="645" t="str">
        <f t="shared" si="37"/>
        <v>-</v>
      </c>
      <c r="X123" s="628"/>
      <c r="Y123" s="628"/>
      <c r="Z123" s="816"/>
      <c r="AA123" s="816"/>
      <c r="AB123" s="816"/>
      <c r="AC123" s="816"/>
      <c r="AD123" s="816"/>
      <c r="AE123" s="816"/>
      <c r="AF123" s="816"/>
      <c r="AG123" s="817"/>
    </row>
    <row r="124" spans="1:33" ht="15" customHeight="1" x14ac:dyDescent="0.3">
      <c r="A124" s="631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35" t="s">
        <v>147</v>
      </c>
      <c r="C124" s="636" t="s">
        <v>72</v>
      </c>
      <c r="D124" s="637" t="s">
        <v>9</v>
      </c>
      <c r="E124" s="641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3"/>
      <c r="R124" s="643"/>
      <c r="S124" s="643"/>
      <c r="T124" s="643"/>
      <c r="U124" s="643"/>
      <c r="V124" s="644"/>
      <c r="W124" s="645" t="str">
        <f t="shared" si="37"/>
        <v>-</v>
      </c>
      <c r="X124" s="628"/>
      <c r="Y124" s="628"/>
      <c r="Z124" s="816"/>
      <c r="AA124" s="816"/>
      <c r="AB124" s="816"/>
      <c r="AC124" s="816"/>
      <c r="AD124" s="816"/>
      <c r="AE124" s="816"/>
      <c r="AF124" s="816"/>
      <c r="AG124" s="817"/>
    </row>
    <row r="125" spans="1:33" ht="15" customHeight="1" thickBot="1" x14ac:dyDescent="0.35">
      <c r="A125" s="477" t="str">
        <f t="shared" si="0"/>
        <v>-</v>
      </c>
      <c r="B125" s="478" t="s">
        <v>147</v>
      </c>
      <c r="C125" s="479" t="s">
        <v>72</v>
      </c>
      <c r="D125" s="480" t="s">
        <v>9</v>
      </c>
      <c r="E125" s="464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6"/>
      <c r="R125" s="466"/>
      <c r="S125" s="466"/>
      <c r="T125" s="466"/>
      <c r="U125" s="466"/>
      <c r="V125" s="467"/>
      <c r="W125" s="484" t="str">
        <f t="shared" ref="W125:W149" si="40">D125</f>
        <v>-</v>
      </c>
      <c r="X125" s="629"/>
      <c r="Y125" s="629"/>
      <c r="Z125" s="818"/>
      <c r="AA125" s="819"/>
      <c r="AB125" s="819"/>
      <c r="AC125" s="819"/>
      <c r="AD125" s="819"/>
      <c r="AE125" s="819"/>
      <c r="AF125" s="819"/>
      <c r="AG125" s="820"/>
    </row>
    <row r="126" spans="1:33" ht="15" customHeight="1" x14ac:dyDescent="0.3">
      <c r="A126" s="473" t="str">
        <f t="shared" si="0"/>
        <v>KA</v>
      </c>
      <c r="B126" s="474" t="s">
        <v>148</v>
      </c>
      <c r="C126" s="475" t="s">
        <v>72</v>
      </c>
      <c r="D126" s="481" t="s">
        <v>77</v>
      </c>
      <c r="E126" s="460"/>
      <c r="F126" s="461"/>
      <c r="G126" s="461"/>
      <c r="H126" s="461"/>
      <c r="I126" s="461"/>
      <c r="J126" s="461"/>
      <c r="K126" s="461"/>
      <c r="L126" s="461"/>
      <c r="M126" s="461"/>
      <c r="N126" s="461"/>
      <c r="O126" s="461"/>
      <c r="P126" s="461"/>
      <c r="Q126" s="462"/>
      <c r="R126" s="462"/>
      <c r="S126" s="462"/>
      <c r="T126" s="462"/>
      <c r="U126" s="462"/>
      <c r="V126" s="463"/>
      <c r="W126" s="483" t="str">
        <f t="shared" si="40"/>
        <v>Kim A</v>
      </c>
      <c r="X126" s="628"/>
      <c r="Y126" s="628"/>
      <c r="Z126" s="816"/>
      <c r="AA126" s="816"/>
      <c r="AB126" s="816"/>
      <c r="AC126" s="816"/>
      <c r="AD126" s="816"/>
      <c r="AE126" s="816"/>
      <c r="AF126" s="816"/>
      <c r="AG126" s="817"/>
    </row>
    <row r="127" spans="1:33" ht="15" customHeight="1" x14ac:dyDescent="0.3">
      <c r="A127" s="477" t="str">
        <f t="shared" si="0"/>
        <v>-</v>
      </c>
      <c r="B127" s="671" t="s">
        <v>148</v>
      </c>
      <c r="C127" s="632" t="s">
        <v>72</v>
      </c>
      <c r="D127" s="633" t="s">
        <v>9</v>
      </c>
      <c r="E127" s="660"/>
      <c r="F127" s="661"/>
      <c r="G127" s="661"/>
      <c r="H127" s="661"/>
      <c r="I127" s="661"/>
      <c r="J127" s="661"/>
      <c r="K127" s="661"/>
      <c r="L127" s="661"/>
      <c r="M127" s="661"/>
      <c r="N127" s="661"/>
      <c r="O127" s="661"/>
      <c r="P127" s="661"/>
      <c r="Q127" s="662"/>
      <c r="R127" s="662"/>
      <c r="S127" s="662"/>
      <c r="T127" s="662"/>
      <c r="U127" s="662"/>
      <c r="V127" s="663"/>
      <c r="W127" s="664" t="str">
        <f t="shared" si="40"/>
        <v>-</v>
      </c>
      <c r="X127" s="666"/>
      <c r="Y127" s="666"/>
      <c r="Z127" s="813"/>
      <c r="AA127" s="814"/>
      <c r="AB127" s="814"/>
      <c r="AC127" s="814"/>
      <c r="AD127" s="814"/>
      <c r="AE127" s="814"/>
      <c r="AF127" s="814"/>
      <c r="AG127" s="815"/>
    </row>
    <row r="128" spans="1:33" ht="15" customHeight="1" x14ac:dyDescent="0.3">
      <c r="A128" s="477" t="str">
        <f t="shared" si="0"/>
        <v>-</v>
      </c>
      <c r="B128" s="671" t="s">
        <v>148</v>
      </c>
      <c r="C128" s="632" t="s">
        <v>72</v>
      </c>
      <c r="D128" s="633" t="s">
        <v>9</v>
      </c>
      <c r="E128" s="660"/>
      <c r="F128" s="661"/>
      <c r="G128" s="661"/>
      <c r="H128" s="661"/>
      <c r="I128" s="661"/>
      <c r="J128" s="661"/>
      <c r="K128" s="661"/>
      <c r="L128" s="661"/>
      <c r="M128" s="661"/>
      <c r="N128" s="661"/>
      <c r="O128" s="661"/>
      <c r="P128" s="661"/>
      <c r="Q128" s="662"/>
      <c r="R128" s="662"/>
      <c r="S128" s="662"/>
      <c r="T128" s="662"/>
      <c r="U128" s="662"/>
      <c r="V128" s="663"/>
      <c r="W128" s="664" t="str">
        <f t="shared" si="40"/>
        <v>-</v>
      </c>
      <c r="X128" s="666"/>
      <c r="Y128" s="666"/>
      <c r="Z128" s="813"/>
      <c r="AA128" s="814"/>
      <c r="AB128" s="814"/>
      <c r="AC128" s="814"/>
      <c r="AD128" s="814"/>
      <c r="AE128" s="814"/>
      <c r="AF128" s="814"/>
      <c r="AG128" s="815"/>
    </row>
    <row r="129" spans="1:33" ht="15" customHeight="1" x14ac:dyDescent="0.3">
      <c r="A129" s="477" t="str">
        <f t="shared" si="0"/>
        <v>-</v>
      </c>
      <c r="B129" s="671" t="s">
        <v>148</v>
      </c>
      <c r="C129" s="632" t="s">
        <v>72</v>
      </c>
      <c r="D129" s="633" t="s">
        <v>9</v>
      </c>
      <c r="E129" s="660"/>
      <c r="F129" s="661"/>
      <c r="G129" s="661"/>
      <c r="H129" s="661"/>
      <c r="I129" s="661"/>
      <c r="J129" s="661"/>
      <c r="K129" s="661"/>
      <c r="L129" s="661"/>
      <c r="M129" s="661"/>
      <c r="N129" s="661"/>
      <c r="O129" s="661"/>
      <c r="P129" s="661"/>
      <c r="Q129" s="662"/>
      <c r="R129" s="662"/>
      <c r="S129" s="662"/>
      <c r="T129" s="662"/>
      <c r="U129" s="662"/>
      <c r="V129" s="663"/>
      <c r="W129" s="664" t="str">
        <f t="shared" si="40"/>
        <v>-</v>
      </c>
      <c r="X129" s="666"/>
      <c r="Y129" s="666"/>
      <c r="Z129" s="813"/>
      <c r="AA129" s="814"/>
      <c r="AB129" s="814"/>
      <c r="AC129" s="814"/>
      <c r="AD129" s="814"/>
      <c r="AE129" s="814"/>
      <c r="AF129" s="814"/>
      <c r="AG129" s="815"/>
    </row>
    <row r="130" spans="1:33" ht="15" customHeight="1" x14ac:dyDescent="0.3">
      <c r="A130" s="477" t="str">
        <f t="shared" si="0"/>
        <v>-</v>
      </c>
      <c r="B130" s="671" t="s">
        <v>148</v>
      </c>
      <c r="C130" s="632" t="s">
        <v>72</v>
      </c>
      <c r="D130" s="633" t="s">
        <v>9</v>
      </c>
      <c r="E130" s="660"/>
      <c r="F130" s="661"/>
      <c r="G130" s="661"/>
      <c r="H130" s="661"/>
      <c r="I130" s="661"/>
      <c r="J130" s="661"/>
      <c r="K130" s="661"/>
      <c r="L130" s="661"/>
      <c r="M130" s="661"/>
      <c r="N130" s="661"/>
      <c r="O130" s="661"/>
      <c r="P130" s="661"/>
      <c r="Q130" s="662"/>
      <c r="R130" s="662"/>
      <c r="S130" s="662"/>
      <c r="T130" s="662"/>
      <c r="U130" s="662"/>
      <c r="V130" s="663"/>
      <c r="W130" s="664" t="str">
        <f t="shared" si="40"/>
        <v>-</v>
      </c>
      <c r="X130" s="666"/>
      <c r="Y130" s="666"/>
      <c r="Z130" s="813"/>
      <c r="AA130" s="814"/>
      <c r="AB130" s="814"/>
      <c r="AC130" s="814"/>
      <c r="AD130" s="814"/>
      <c r="AE130" s="814"/>
      <c r="AF130" s="814"/>
      <c r="AG130" s="815"/>
    </row>
    <row r="131" spans="1:33" ht="15" customHeight="1" x14ac:dyDescent="0.3">
      <c r="A131" s="477" t="str">
        <f t="shared" si="0"/>
        <v>-</v>
      </c>
      <c r="B131" s="671" t="s">
        <v>148</v>
      </c>
      <c r="C131" s="632" t="s">
        <v>72</v>
      </c>
      <c r="D131" s="633" t="s">
        <v>9</v>
      </c>
      <c r="E131" s="660"/>
      <c r="F131" s="661"/>
      <c r="G131" s="661"/>
      <c r="H131" s="661"/>
      <c r="I131" s="661"/>
      <c r="J131" s="661"/>
      <c r="K131" s="661"/>
      <c r="L131" s="661"/>
      <c r="M131" s="661"/>
      <c r="N131" s="661"/>
      <c r="O131" s="661"/>
      <c r="P131" s="661"/>
      <c r="Q131" s="662"/>
      <c r="R131" s="662"/>
      <c r="S131" s="662"/>
      <c r="T131" s="662"/>
      <c r="U131" s="662"/>
      <c r="V131" s="663"/>
      <c r="W131" s="664" t="str">
        <f t="shared" si="40"/>
        <v>-</v>
      </c>
      <c r="X131" s="666"/>
      <c r="Y131" s="666"/>
      <c r="Z131" s="813"/>
      <c r="AA131" s="814"/>
      <c r="AB131" s="814"/>
      <c r="AC131" s="814"/>
      <c r="AD131" s="814"/>
      <c r="AE131" s="814"/>
      <c r="AF131" s="814"/>
      <c r="AG131" s="815"/>
    </row>
    <row r="132" spans="1:33" ht="15" customHeight="1" x14ac:dyDescent="0.3">
      <c r="A132" s="477" t="str">
        <f t="shared" si="0"/>
        <v>-</v>
      </c>
      <c r="B132" s="671" t="s">
        <v>148</v>
      </c>
      <c r="C132" s="632" t="s">
        <v>72</v>
      </c>
      <c r="D132" s="633" t="s">
        <v>9</v>
      </c>
      <c r="E132" s="660"/>
      <c r="F132" s="661"/>
      <c r="G132" s="661"/>
      <c r="H132" s="661"/>
      <c r="I132" s="661"/>
      <c r="J132" s="661"/>
      <c r="K132" s="661"/>
      <c r="L132" s="661"/>
      <c r="M132" s="661"/>
      <c r="N132" s="661"/>
      <c r="O132" s="661"/>
      <c r="P132" s="661"/>
      <c r="Q132" s="662"/>
      <c r="R132" s="662"/>
      <c r="S132" s="662"/>
      <c r="T132" s="662"/>
      <c r="U132" s="662"/>
      <c r="V132" s="663"/>
      <c r="W132" s="664" t="str">
        <f t="shared" si="40"/>
        <v>-</v>
      </c>
      <c r="X132" s="666"/>
      <c r="Y132" s="666"/>
      <c r="Z132" s="813"/>
      <c r="AA132" s="814"/>
      <c r="AB132" s="814"/>
      <c r="AC132" s="814"/>
      <c r="AD132" s="814"/>
      <c r="AE132" s="814"/>
      <c r="AF132" s="814"/>
      <c r="AG132" s="815"/>
    </row>
    <row r="133" spans="1:33" ht="15" customHeight="1" x14ac:dyDescent="0.3">
      <c r="A133" s="477" t="str">
        <f t="shared" si="0"/>
        <v>-</v>
      </c>
      <c r="B133" s="671" t="s">
        <v>148</v>
      </c>
      <c r="C133" s="632" t="s">
        <v>72</v>
      </c>
      <c r="D133" s="633" t="s">
        <v>9</v>
      </c>
      <c r="E133" s="660"/>
      <c r="F133" s="661"/>
      <c r="G133" s="661"/>
      <c r="H133" s="661"/>
      <c r="I133" s="661"/>
      <c r="J133" s="661"/>
      <c r="K133" s="661"/>
      <c r="L133" s="661"/>
      <c r="M133" s="661"/>
      <c r="N133" s="661"/>
      <c r="O133" s="661"/>
      <c r="P133" s="661"/>
      <c r="Q133" s="662"/>
      <c r="R133" s="662"/>
      <c r="S133" s="662"/>
      <c r="T133" s="662"/>
      <c r="U133" s="662"/>
      <c r="V133" s="663"/>
      <c r="W133" s="664" t="str">
        <f t="shared" si="40"/>
        <v>-</v>
      </c>
      <c r="X133" s="666"/>
      <c r="Y133" s="666"/>
      <c r="Z133" s="813"/>
      <c r="AA133" s="814"/>
      <c r="AB133" s="814"/>
      <c r="AC133" s="814"/>
      <c r="AD133" s="814"/>
      <c r="AE133" s="814"/>
      <c r="AF133" s="814"/>
      <c r="AG133" s="815"/>
    </row>
    <row r="134" spans="1:33" ht="15" customHeight="1" x14ac:dyDescent="0.3">
      <c r="A134" s="477" t="str">
        <f t="shared" si="0"/>
        <v>-</v>
      </c>
      <c r="B134" s="671" t="s">
        <v>148</v>
      </c>
      <c r="C134" s="632" t="s">
        <v>72</v>
      </c>
      <c r="D134" s="633" t="s">
        <v>9</v>
      </c>
      <c r="E134" s="660"/>
      <c r="F134" s="661"/>
      <c r="G134" s="661"/>
      <c r="H134" s="661"/>
      <c r="I134" s="661"/>
      <c r="J134" s="661"/>
      <c r="K134" s="661"/>
      <c r="L134" s="661"/>
      <c r="M134" s="661"/>
      <c r="N134" s="661"/>
      <c r="O134" s="661"/>
      <c r="P134" s="661"/>
      <c r="Q134" s="662"/>
      <c r="R134" s="662"/>
      <c r="S134" s="662"/>
      <c r="T134" s="662"/>
      <c r="U134" s="662"/>
      <c r="V134" s="663"/>
      <c r="W134" s="664" t="str">
        <f t="shared" si="40"/>
        <v>-</v>
      </c>
      <c r="X134" s="666"/>
      <c r="Y134" s="666"/>
      <c r="Z134" s="813"/>
      <c r="AA134" s="814"/>
      <c r="AB134" s="814"/>
      <c r="AC134" s="814"/>
      <c r="AD134" s="814"/>
      <c r="AE134" s="814"/>
      <c r="AF134" s="814"/>
      <c r="AG134" s="815"/>
    </row>
    <row r="135" spans="1:33" ht="15" customHeight="1" x14ac:dyDescent="0.3">
      <c r="A135" s="477" t="str">
        <f t="shared" si="0"/>
        <v>-</v>
      </c>
      <c r="B135" s="671" t="s">
        <v>148</v>
      </c>
      <c r="C135" s="632" t="s">
        <v>72</v>
      </c>
      <c r="D135" s="633" t="s">
        <v>9</v>
      </c>
      <c r="E135" s="660"/>
      <c r="F135" s="661"/>
      <c r="G135" s="661"/>
      <c r="H135" s="661"/>
      <c r="I135" s="661"/>
      <c r="J135" s="661"/>
      <c r="K135" s="661"/>
      <c r="L135" s="661"/>
      <c r="M135" s="661"/>
      <c r="N135" s="661"/>
      <c r="O135" s="661"/>
      <c r="P135" s="661"/>
      <c r="Q135" s="662"/>
      <c r="R135" s="662"/>
      <c r="S135" s="662"/>
      <c r="T135" s="662"/>
      <c r="U135" s="662"/>
      <c r="V135" s="663"/>
      <c r="W135" s="664" t="str">
        <f t="shared" si="40"/>
        <v>-</v>
      </c>
      <c r="X135" s="666"/>
      <c r="Y135" s="666"/>
      <c r="Z135" s="813"/>
      <c r="AA135" s="814"/>
      <c r="AB135" s="814"/>
      <c r="AC135" s="814"/>
      <c r="AD135" s="814"/>
      <c r="AE135" s="814"/>
      <c r="AF135" s="814"/>
      <c r="AG135" s="815"/>
    </row>
    <row r="136" spans="1:33" ht="15" customHeight="1" x14ac:dyDescent="0.3">
      <c r="A136" s="477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671" t="s">
        <v>148</v>
      </c>
      <c r="C136" s="632" t="s">
        <v>72</v>
      </c>
      <c r="D136" s="633" t="s">
        <v>9</v>
      </c>
      <c r="E136" s="660"/>
      <c r="F136" s="661"/>
      <c r="G136" s="661"/>
      <c r="H136" s="661"/>
      <c r="I136" s="661"/>
      <c r="J136" s="661"/>
      <c r="K136" s="661"/>
      <c r="L136" s="661"/>
      <c r="M136" s="661"/>
      <c r="N136" s="661"/>
      <c r="O136" s="661"/>
      <c r="P136" s="661"/>
      <c r="Q136" s="662"/>
      <c r="R136" s="662"/>
      <c r="S136" s="662"/>
      <c r="T136" s="662"/>
      <c r="U136" s="662"/>
      <c r="V136" s="663"/>
      <c r="W136" s="664" t="str">
        <f t="shared" ref="W136" si="42">D136</f>
        <v>-</v>
      </c>
      <c r="X136" s="666"/>
      <c r="Y136" s="666"/>
      <c r="Z136" s="813"/>
      <c r="AA136" s="814"/>
      <c r="AB136" s="814"/>
      <c r="AC136" s="814"/>
      <c r="AD136" s="814"/>
      <c r="AE136" s="814"/>
      <c r="AF136" s="814"/>
      <c r="AG136" s="815"/>
    </row>
    <row r="137" spans="1:33" ht="15" customHeight="1" thickBot="1" x14ac:dyDescent="0.35">
      <c r="A137" s="477" t="str">
        <f t="shared" si="0"/>
        <v>-</v>
      </c>
      <c r="B137" s="482" t="s">
        <v>148</v>
      </c>
      <c r="C137" s="479" t="s">
        <v>72</v>
      </c>
      <c r="D137" s="669" t="s">
        <v>9</v>
      </c>
      <c r="E137" s="654"/>
      <c r="F137" s="655"/>
      <c r="G137" s="655"/>
      <c r="H137" s="655"/>
      <c r="I137" s="655"/>
      <c r="J137" s="655"/>
      <c r="K137" s="655"/>
      <c r="L137" s="655"/>
      <c r="M137" s="655"/>
      <c r="N137" s="655"/>
      <c r="O137" s="655"/>
      <c r="P137" s="655"/>
      <c r="Q137" s="656"/>
      <c r="R137" s="656"/>
      <c r="S137" s="656"/>
      <c r="T137" s="656"/>
      <c r="U137" s="656"/>
      <c r="V137" s="657"/>
      <c r="W137" s="658" t="str">
        <f t="shared" si="40"/>
        <v>-</v>
      </c>
      <c r="X137" s="670"/>
      <c r="Y137" s="670"/>
      <c r="Z137" s="836"/>
      <c r="AA137" s="837"/>
      <c r="AB137" s="837"/>
      <c r="AC137" s="837"/>
      <c r="AD137" s="837"/>
      <c r="AE137" s="837"/>
      <c r="AF137" s="837"/>
      <c r="AG137" s="838"/>
    </row>
    <row r="138" spans="1:33" ht="15" customHeight="1" x14ac:dyDescent="0.3">
      <c r="A138" s="473" t="str">
        <f t="shared" si="0"/>
        <v>-</v>
      </c>
      <c r="B138" s="474" t="s">
        <v>149</v>
      </c>
      <c r="C138" s="475" t="s">
        <v>72</v>
      </c>
      <c r="D138" s="476" t="s">
        <v>9</v>
      </c>
      <c r="E138" s="460"/>
      <c r="F138" s="461"/>
      <c r="G138" s="461"/>
      <c r="H138" s="461"/>
      <c r="I138" s="461"/>
      <c r="J138" s="461"/>
      <c r="K138" s="461"/>
      <c r="L138" s="461"/>
      <c r="M138" s="461"/>
      <c r="N138" s="461"/>
      <c r="O138" s="461"/>
      <c r="P138" s="461"/>
      <c r="Q138" s="462"/>
      <c r="R138" s="462"/>
      <c r="S138" s="462"/>
      <c r="T138" s="462"/>
      <c r="U138" s="462"/>
      <c r="V138" s="463"/>
      <c r="W138" s="483" t="str">
        <f t="shared" si="40"/>
        <v>-</v>
      </c>
      <c r="X138" s="628"/>
      <c r="Y138" s="628"/>
      <c r="Z138" s="839"/>
      <c r="AA138" s="816"/>
      <c r="AB138" s="816"/>
      <c r="AC138" s="816"/>
      <c r="AD138" s="816"/>
      <c r="AE138" s="816"/>
      <c r="AF138" s="816"/>
      <c r="AG138" s="817"/>
    </row>
    <row r="139" spans="1:33" ht="15" customHeight="1" x14ac:dyDescent="0.3">
      <c r="A139" s="477" t="str">
        <f t="shared" si="0"/>
        <v>-</v>
      </c>
      <c r="B139" s="651" t="s">
        <v>149</v>
      </c>
      <c r="C139" s="632" t="s">
        <v>72</v>
      </c>
      <c r="D139" s="659" t="s">
        <v>9</v>
      </c>
      <c r="E139" s="660"/>
      <c r="F139" s="661"/>
      <c r="G139" s="661"/>
      <c r="H139" s="661"/>
      <c r="I139" s="661"/>
      <c r="J139" s="661"/>
      <c r="K139" s="661"/>
      <c r="L139" s="661"/>
      <c r="M139" s="661"/>
      <c r="N139" s="661"/>
      <c r="O139" s="661"/>
      <c r="P139" s="661"/>
      <c r="Q139" s="662"/>
      <c r="R139" s="662"/>
      <c r="S139" s="662"/>
      <c r="T139" s="662"/>
      <c r="U139" s="662"/>
      <c r="V139" s="663"/>
      <c r="W139" s="664" t="str">
        <f t="shared" si="40"/>
        <v>-</v>
      </c>
      <c r="X139" s="666"/>
      <c r="Y139" s="666"/>
      <c r="Z139" s="813"/>
      <c r="AA139" s="814"/>
      <c r="AB139" s="814"/>
      <c r="AC139" s="814"/>
      <c r="AD139" s="814"/>
      <c r="AE139" s="814"/>
      <c r="AF139" s="814"/>
      <c r="AG139" s="815"/>
    </row>
    <row r="140" spans="1:33" ht="15" customHeight="1" x14ac:dyDescent="0.3">
      <c r="A140" s="477" t="str">
        <f t="shared" si="0"/>
        <v>-</v>
      </c>
      <c r="B140" s="651" t="s">
        <v>149</v>
      </c>
      <c r="C140" s="632" t="s">
        <v>72</v>
      </c>
      <c r="D140" s="659" t="s">
        <v>9</v>
      </c>
      <c r="E140" s="660"/>
      <c r="F140" s="661"/>
      <c r="G140" s="661"/>
      <c r="H140" s="661"/>
      <c r="I140" s="661"/>
      <c r="J140" s="661"/>
      <c r="K140" s="661"/>
      <c r="L140" s="661"/>
      <c r="M140" s="661"/>
      <c r="N140" s="661"/>
      <c r="O140" s="661"/>
      <c r="P140" s="661"/>
      <c r="Q140" s="662"/>
      <c r="R140" s="662"/>
      <c r="S140" s="662"/>
      <c r="T140" s="662"/>
      <c r="U140" s="662"/>
      <c r="V140" s="663"/>
      <c r="W140" s="664" t="str">
        <f t="shared" si="40"/>
        <v>-</v>
      </c>
      <c r="X140" s="666"/>
      <c r="Y140" s="666"/>
      <c r="Z140" s="813"/>
      <c r="AA140" s="814"/>
      <c r="AB140" s="814"/>
      <c r="AC140" s="814"/>
      <c r="AD140" s="814"/>
      <c r="AE140" s="814"/>
      <c r="AF140" s="814"/>
      <c r="AG140" s="815"/>
    </row>
    <row r="141" spans="1:33" ht="15" customHeight="1" x14ac:dyDescent="0.3">
      <c r="A141" s="477" t="str">
        <f t="shared" si="0"/>
        <v>-</v>
      </c>
      <c r="B141" s="651" t="s">
        <v>149</v>
      </c>
      <c r="C141" s="632" t="s">
        <v>72</v>
      </c>
      <c r="D141" s="659" t="s">
        <v>9</v>
      </c>
      <c r="E141" s="660"/>
      <c r="F141" s="661"/>
      <c r="G141" s="661"/>
      <c r="H141" s="661"/>
      <c r="I141" s="661"/>
      <c r="J141" s="661"/>
      <c r="K141" s="661"/>
      <c r="L141" s="661"/>
      <c r="M141" s="661"/>
      <c r="N141" s="661"/>
      <c r="O141" s="661"/>
      <c r="P141" s="661"/>
      <c r="Q141" s="662"/>
      <c r="R141" s="662"/>
      <c r="S141" s="662"/>
      <c r="T141" s="662"/>
      <c r="U141" s="662"/>
      <c r="V141" s="663"/>
      <c r="W141" s="664" t="str">
        <f t="shared" si="40"/>
        <v>-</v>
      </c>
      <c r="X141" s="666"/>
      <c r="Y141" s="666"/>
      <c r="Z141" s="813"/>
      <c r="AA141" s="814"/>
      <c r="AB141" s="814"/>
      <c r="AC141" s="814"/>
      <c r="AD141" s="814"/>
      <c r="AE141" s="814"/>
      <c r="AF141" s="814"/>
      <c r="AG141" s="815"/>
    </row>
    <row r="142" spans="1:33" ht="15" customHeight="1" x14ac:dyDescent="0.3">
      <c r="A142" s="477" t="str">
        <f t="shared" si="0"/>
        <v>-</v>
      </c>
      <c r="B142" s="651" t="s">
        <v>149</v>
      </c>
      <c r="C142" s="632" t="s">
        <v>72</v>
      </c>
      <c r="D142" s="659" t="s">
        <v>9</v>
      </c>
      <c r="E142" s="660"/>
      <c r="F142" s="661"/>
      <c r="G142" s="661"/>
      <c r="H142" s="661"/>
      <c r="I142" s="661"/>
      <c r="J142" s="661"/>
      <c r="K142" s="661"/>
      <c r="L142" s="661"/>
      <c r="M142" s="661"/>
      <c r="N142" s="661"/>
      <c r="O142" s="661"/>
      <c r="P142" s="661"/>
      <c r="Q142" s="662"/>
      <c r="R142" s="662"/>
      <c r="S142" s="662"/>
      <c r="T142" s="662"/>
      <c r="U142" s="662"/>
      <c r="V142" s="663"/>
      <c r="W142" s="664" t="str">
        <f t="shared" si="40"/>
        <v>-</v>
      </c>
      <c r="X142" s="666"/>
      <c r="Y142" s="666"/>
      <c r="Z142" s="813"/>
      <c r="AA142" s="814"/>
      <c r="AB142" s="814"/>
      <c r="AC142" s="814"/>
      <c r="AD142" s="814"/>
      <c r="AE142" s="814"/>
      <c r="AF142" s="814"/>
      <c r="AG142" s="815"/>
    </row>
    <row r="143" spans="1:33" ht="15" customHeight="1" x14ac:dyDescent="0.3">
      <c r="A143" s="477" t="str">
        <f t="shared" si="0"/>
        <v>-</v>
      </c>
      <c r="B143" s="651" t="s">
        <v>149</v>
      </c>
      <c r="C143" s="632" t="s">
        <v>72</v>
      </c>
      <c r="D143" s="659" t="s">
        <v>9</v>
      </c>
      <c r="E143" s="660"/>
      <c r="F143" s="661"/>
      <c r="G143" s="661"/>
      <c r="H143" s="661"/>
      <c r="I143" s="661"/>
      <c r="J143" s="661"/>
      <c r="K143" s="661"/>
      <c r="L143" s="661"/>
      <c r="M143" s="661"/>
      <c r="N143" s="661"/>
      <c r="O143" s="661"/>
      <c r="P143" s="661"/>
      <c r="Q143" s="662"/>
      <c r="R143" s="662"/>
      <c r="S143" s="662"/>
      <c r="T143" s="662"/>
      <c r="U143" s="662"/>
      <c r="V143" s="663"/>
      <c r="W143" s="664" t="str">
        <f t="shared" si="40"/>
        <v>-</v>
      </c>
      <c r="X143" s="666"/>
      <c r="Y143" s="666"/>
      <c r="Z143" s="813"/>
      <c r="AA143" s="814"/>
      <c r="AB143" s="814"/>
      <c r="AC143" s="814"/>
      <c r="AD143" s="814"/>
      <c r="AE143" s="814"/>
      <c r="AF143" s="814"/>
      <c r="AG143" s="815"/>
    </row>
    <row r="144" spans="1:33" ht="15" customHeight="1" x14ac:dyDescent="0.3">
      <c r="A144" s="477" t="str">
        <f t="shared" si="0"/>
        <v>-</v>
      </c>
      <c r="B144" s="651" t="s">
        <v>149</v>
      </c>
      <c r="C144" s="632" t="s">
        <v>72</v>
      </c>
      <c r="D144" s="659" t="s">
        <v>9</v>
      </c>
      <c r="E144" s="660"/>
      <c r="F144" s="661"/>
      <c r="G144" s="661"/>
      <c r="H144" s="661"/>
      <c r="I144" s="661"/>
      <c r="J144" s="661"/>
      <c r="K144" s="661"/>
      <c r="L144" s="661"/>
      <c r="M144" s="661"/>
      <c r="N144" s="661"/>
      <c r="O144" s="661"/>
      <c r="P144" s="661"/>
      <c r="Q144" s="662"/>
      <c r="R144" s="662"/>
      <c r="S144" s="662"/>
      <c r="T144" s="662"/>
      <c r="U144" s="662"/>
      <c r="V144" s="663"/>
      <c r="W144" s="664" t="str">
        <f t="shared" si="40"/>
        <v>-</v>
      </c>
      <c r="X144" s="666"/>
      <c r="Y144" s="666"/>
      <c r="Z144" s="813"/>
      <c r="AA144" s="814"/>
      <c r="AB144" s="814"/>
      <c r="AC144" s="814"/>
      <c r="AD144" s="814"/>
      <c r="AE144" s="814"/>
      <c r="AF144" s="814"/>
      <c r="AG144" s="815"/>
    </row>
    <row r="145" spans="1:33" ht="15" customHeight="1" x14ac:dyDescent="0.3">
      <c r="A145" s="477" t="str">
        <f t="shared" si="0"/>
        <v>-</v>
      </c>
      <c r="B145" s="651" t="s">
        <v>149</v>
      </c>
      <c r="C145" s="632" t="s">
        <v>72</v>
      </c>
      <c r="D145" s="659" t="s">
        <v>9</v>
      </c>
      <c r="E145" s="660"/>
      <c r="F145" s="661"/>
      <c r="G145" s="661"/>
      <c r="H145" s="661"/>
      <c r="I145" s="661"/>
      <c r="J145" s="661"/>
      <c r="K145" s="661"/>
      <c r="L145" s="661"/>
      <c r="M145" s="661"/>
      <c r="N145" s="661"/>
      <c r="O145" s="661"/>
      <c r="P145" s="661"/>
      <c r="Q145" s="662"/>
      <c r="R145" s="662"/>
      <c r="S145" s="662"/>
      <c r="T145" s="662"/>
      <c r="U145" s="662"/>
      <c r="V145" s="663"/>
      <c r="W145" s="664" t="str">
        <f t="shared" si="40"/>
        <v>-</v>
      </c>
      <c r="X145" s="666"/>
      <c r="Y145" s="666"/>
      <c r="Z145" s="813"/>
      <c r="AA145" s="814"/>
      <c r="AB145" s="814"/>
      <c r="AC145" s="814"/>
      <c r="AD145" s="814"/>
      <c r="AE145" s="814"/>
      <c r="AF145" s="814"/>
      <c r="AG145" s="815"/>
    </row>
    <row r="146" spans="1:33" ht="15" customHeight="1" x14ac:dyDescent="0.3">
      <c r="A146" s="477" t="str">
        <f t="shared" si="0"/>
        <v>-</v>
      </c>
      <c r="B146" s="651" t="s">
        <v>149</v>
      </c>
      <c r="C146" s="632" t="s">
        <v>72</v>
      </c>
      <c r="D146" s="659" t="s">
        <v>9</v>
      </c>
      <c r="E146" s="660"/>
      <c r="F146" s="661"/>
      <c r="G146" s="661"/>
      <c r="H146" s="661"/>
      <c r="I146" s="661"/>
      <c r="J146" s="661"/>
      <c r="K146" s="661"/>
      <c r="L146" s="661"/>
      <c r="M146" s="661"/>
      <c r="N146" s="661"/>
      <c r="O146" s="661"/>
      <c r="P146" s="661"/>
      <c r="Q146" s="662"/>
      <c r="R146" s="662"/>
      <c r="S146" s="662"/>
      <c r="T146" s="662"/>
      <c r="U146" s="662"/>
      <c r="V146" s="663"/>
      <c r="W146" s="664" t="str">
        <f t="shared" si="40"/>
        <v>-</v>
      </c>
      <c r="X146" s="666"/>
      <c r="Y146" s="666"/>
      <c r="Z146" s="813"/>
      <c r="AA146" s="814"/>
      <c r="AB146" s="814"/>
      <c r="AC146" s="814"/>
      <c r="AD146" s="814"/>
      <c r="AE146" s="814"/>
      <c r="AF146" s="814"/>
      <c r="AG146" s="815"/>
    </row>
    <row r="147" spans="1:33" ht="15" customHeight="1" x14ac:dyDescent="0.3">
      <c r="A147" s="477" t="str">
        <f t="shared" si="0"/>
        <v>-</v>
      </c>
      <c r="B147" s="651" t="s">
        <v>149</v>
      </c>
      <c r="C147" s="632" t="s">
        <v>72</v>
      </c>
      <c r="D147" s="659" t="s">
        <v>9</v>
      </c>
      <c r="E147" s="660"/>
      <c r="F147" s="661"/>
      <c r="G147" s="661"/>
      <c r="H147" s="661"/>
      <c r="I147" s="661"/>
      <c r="J147" s="661"/>
      <c r="K147" s="661"/>
      <c r="L147" s="661"/>
      <c r="M147" s="661"/>
      <c r="N147" s="661"/>
      <c r="O147" s="661"/>
      <c r="P147" s="661"/>
      <c r="Q147" s="662"/>
      <c r="R147" s="662"/>
      <c r="S147" s="662"/>
      <c r="T147" s="662"/>
      <c r="U147" s="662"/>
      <c r="V147" s="663"/>
      <c r="W147" s="664" t="str">
        <f t="shared" si="40"/>
        <v>-</v>
      </c>
      <c r="X147" s="666"/>
      <c r="Y147" s="666"/>
      <c r="Z147" s="813"/>
      <c r="AA147" s="814"/>
      <c r="AB147" s="814"/>
      <c r="AC147" s="814"/>
      <c r="AD147" s="814"/>
      <c r="AE147" s="814"/>
      <c r="AF147" s="814"/>
      <c r="AG147" s="815"/>
    </row>
    <row r="148" spans="1:33" ht="15" customHeight="1" x14ac:dyDescent="0.3">
      <c r="A148" s="477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51" t="s">
        <v>149</v>
      </c>
      <c r="C148" s="632" t="s">
        <v>72</v>
      </c>
      <c r="D148" s="659" t="s">
        <v>9</v>
      </c>
      <c r="E148" s="660"/>
      <c r="F148" s="661"/>
      <c r="G148" s="661"/>
      <c r="H148" s="661"/>
      <c r="I148" s="661"/>
      <c r="J148" s="661"/>
      <c r="K148" s="661"/>
      <c r="L148" s="661"/>
      <c r="M148" s="661"/>
      <c r="N148" s="661"/>
      <c r="O148" s="661"/>
      <c r="P148" s="661"/>
      <c r="Q148" s="662"/>
      <c r="R148" s="662"/>
      <c r="S148" s="662"/>
      <c r="T148" s="662"/>
      <c r="U148" s="662"/>
      <c r="V148" s="663"/>
      <c r="W148" s="664" t="str">
        <f t="shared" ref="W148" si="44">D148</f>
        <v>-</v>
      </c>
      <c r="X148" s="666"/>
      <c r="Y148" s="666"/>
      <c r="Z148" s="813"/>
      <c r="AA148" s="814"/>
      <c r="AB148" s="814"/>
      <c r="AC148" s="814"/>
      <c r="AD148" s="814"/>
      <c r="AE148" s="814"/>
      <c r="AF148" s="814"/>
      <c r="AG148" s="815"/>
    </row>
    <row r="149" spans="1:33" ht="15" customHeight="1" thickBot="1" x14ac:dyDescent="0.35">
      <c r="A149" s="667" t="str">
        <f t="shared" si="0"/>
        <v>-</v>
      </c>
      <c r="B149" s="652" t="s">
        <v>149</v>
      </c>
      <c r="C149" s="479" t="s">
        <v>72</v>
      </c>
      <c r="D149" s="653" t="s">
        <v>9</v>
      </c>
      <c r="E149" s="654"/>
      <c r="F149" s="655"/>
      <c r="G149" s="655"/>
      <c r="H149" s="655"/>
      <c r="I149" s="655"/>
      <c r="J149" s="655"/>
      <c r="K149" s="655"/>
      <c r="L149" s="655"/>
      <c r="M149" s="655"/>
      <c r="N149" s="655"/>
      <c r="O149" s="655"/>
      <c r="P149" s="655"/>
      <c r="Q149" s="656"/>
      <c r="R149" s="656"/>
      <c r="S149" s="656"/>
      <c r="T149" s="656"/>
      <c r="U149" s="656"/>
      <c r="V149" s="657"/>
      <c r="W149" s="658" t="str">
        <f t="shared" si="40"/>
        <v>-</v>
      </c>
      <c r="X149" s="665"/>
      <c r="Y149" s="665"/>
      <c r="Z149" s="834"/>
      <c r="AA149" s="834"/>
      <c r="AB149" s="834"/>
      <c r="AC149" s="834"/>
      <c r="AD149" s="834"/>
      <c r="AE149" s="834"/>
      <c r="AF149" s="834"/>
      <c r="AG149" s="835"/>
    </row>
    <row r="150" spans="1:33" ht="15" customHeight="1" x14ac:dyDescent="0.3">
      <c r="A150" s="668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30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30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859">
        <v>43045.64675925926</v>
      </c>
      <c r="D3" s="860"/>
      <c r="E3" s="860"/>
      <c r="F3" s="861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852" t="s">
        <v>125</v>
      </c>
      <c r="B6" s="858"/>
      <c r="C6" s="858"/>
      <c r="D6" s="858"/>
      <c r="E6" s="380"/>
      <c r="F6" s="852" t="s">
        <v>125</v>
      </c>
      <c r="G6" s="858"/>
      <c r="H6" s="858"/>
      <c r="I6" s="858"/>
      <c r="J6" s="380"/>
      <c r="K6" s="852" t="s">
        <v>125</v>
      </c>
      <c r="L6" s="858"/>
      <c r="M6" s="858"/>
      <c r="N6" s="858"/>
      <c r="O6" s="852" t="s">
        <v>125</v>
      </c>
      <c r="P6" s="858"/>
      <c r="Q6" s="858"/>
      <c r="R6" s="858"/>
      <c r="S6" s="380"/>
      <c r="T6" s="852" t="s">
        <v>125</v>
      </c>
      <c r="U6" s="858"/>
      <c r="V6" s="858"/>
      <c r="W6" s="858"/>
      <c r="X6" s="380"/>
      <c r="Y6" s="852" t="s">
        <v>125</v>
      </c>
      <c r="Z6" s="858"/>
      <c r="AA6" s="858"/>
      <c r="AB6" s="858"/>
      <c r="AC6" s="852" t="s">
        <v>125</v>
      </c>
      <c r="AD6" s="858"/>
      <c r="AE6" s="858"/>
      <c r="AF6" s="858"/>
      <c r="AG6" s="380"/>
      <c r="AH6" s="852" t="s">
        <v>125</v>
      </c>
      <c r="AI6" s="858"/>
      <c r="AJ6" s="858"/>
      <c r="AK6" s="858"/>
      <c r="AL6" s="380"/>
      <c r="AM6" s="852" t="s">
        <v>125</v>
      </c>
      <c r="AN6" s="858"/>
      <c r="AO6" s="858"/>
      <c r="AP6" s="858"/>
      <c r="AQ6" s="852" t="s">
        <v>125</v>
      </c>
      <c r="AR6" s="858"/>
      <c r="AS6" s="858"/>
      <c r="AT6" s="858"/>
      <c r="AU6" s="380"/>
      <c r="AV6" s="852" t="s">
        <v>125</v>
      </c>
      <c r="AW6" s="858"/>
      <c r="AX6" s="858"/>
      <c r="AY6" s="858"/>
      <c r="AZ6" s="380"/>
      <c r="BA6" s="852" t="s">
        <v>125</v>
      </c>
      <c r="BB6" s="858"/>
      <c r="BC6" s="858"/>
      <c r="BD6" s="858"/>
      <c r="BE6" s="852" t="s">
        <v>125</v>
      </c>
      <c r="BF6" s="858"/>
      <c r="BG6" s="858"/>
      <c r="BH6" s="858"/>
      <c r="BI6" s="380"/>
      <c r="BJ6" s="852" t="s">
        <v>125</v>
      </c>
      <c r="BK6" s="858"/>
      <c r="BL6" s="858"/>
      <c r="BM6" s="858"/>
      <c r="BN6" s="380"/>
      <c r="BO6" s="852" t="s">
        <v>125</v>
      </c>
      <c r="BP6" s="858"/>
      <c r="BQ6" s="858"/>
      <c r="BR6" s="858"/>
      <c r="BS6" s="852" t="s">
        <v>125</v>
      </c>
      <c r="BT6" s="858"/>
      <c r="BU6" s="858"/>
      <c r="BV6" s="858"/>
      <c r="BW6" s="380"/>
      <c r="BX6" s="852" t="s">
        <v>125</v>
      </c>
      <c r="BY6" s="858"/>
      <c r="BZ6" s="858"/>
      <c r="CA6" s="858"/>
      <c r="CB6" s="380"/>
      <c r="CC6" s="852" t="s">
        <v>125</v>
      </c>
      <c r="CD6" s="858"/>
      <c r="CE6" s="858"/>
      <c r="CF6" s="858"/>
      <c r="CG6" s="852" t="s">
        <v>125</v>
      </c>
      <c r="CH6" s="858"/>
      <c r="CI6" s="858"/>
      <c r="CJ6" s="858"/>
      <c r="CK6" s="380"/>
      <c r="CL6" s="852" t="s">
        <v>125</v>
      </c>
      <c r="CM6" s="858"/>
      <c r="CN6" s="858"/>
      <c r="CO6" s="858"/>
      <c r="CP6" s="380"/>
      <c r="CQ6" s="852" t="s">
        <v>125</v>
      </c>
      <c r="CR6" s="858"/>
      <c r="CS6" s="858"/>
      <c r="CT6" s="858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858"/>
      <c r="B7" s="858"/>
      <c r="C7" s="858"/>
      <c r="D7" s="858"/>
      <c r="E7" s="380"/>
      <c r="F7" s="858"/>
      <c r="G7" s="858"/>
      <c r="H7" s="858"/>
      <c r="I7" s="858"/>
      <c r="J7" s="380"/>
      <c r="K7" s="858"/>
      <c r="L7" s="858"/>
      <c r="M7" s="858"/>
      <c r="N7" s="858"/>
      <c r="O7" s="858"/>
      <c r="P7" s="858"/>
      <c r="Q7" s="858"/>
      <c r="R7" s="858"/>
      <c r="S7" s="380"/>
      <c r="T7" s="858"/>
      <c r="U7" s="858"/>
      <c r="V7" s="858"/>
      <c r="W7" s="858"/>
      <c r="X7" s="380"/>
      <c r="Y7" s="858"/>
      <c r="Z7" s="858"/>
      <c r="AA7" s="858"/>
      <c r="AB7" s="858"/>
      <c r="AC7" s="858"/>
      <c r="AD7" s="858"/>
      <c r="AE7" s="858"/>
      <c r="AF7" s="858"/>
      <c r="AG7" s="380"/>
      <c r="AH7" s="858"/>
      <c r="AI7" s="858"/>
      <c r="AJ7" s="858"/>
      <c r="AK7" s="858"/>
      <c r="AL7" s="380"/>
      <c r="AM7" s="858"/>
      <c r="AN7" s="858"/>
      <c r="AO7" s="858"/>
      <c r="AP7" s="858"/>
      <c r="AQ7" s="858"/>
      <c r="AR7" s="858"/>
      <c r="AS7" s="858"/>
      <c r="AT7" s="858"/>
      <c r="AU7" s="380"/>
      <c r="AV7" s="858"/>
      <c r="AW7" s="858"/>
      <c r="AX7" s="858"/>
      <c r="AY7" s="858"/>
      <c r="AZ7" s="380"/>
      <c r="BA7" s="858"/>
      <c r="BB7" s="858"/>
      <c r="BC7" s="858"/>
      <c r="BD7" s="858"/>
      <c r="BE7" s="858"/>
      <c r="BF7" s="858"/>
      <c r="BG7" s="858"/>
      <c r="BH7" s="858"/>
      <c r="BI7" s="380"/>
      <c r="BJ7" s="858"/>
      <c r="BK7" s="858"/>
      <c r="BL7" s="858"/>
      <c r="BM7" s="858"/>
      <c r="BN7" s="380"/>
      <c r="BO7" s="858"/>
      <c r="BP7" s="858"/>
      <c r="BQ7" s="858"/>
      <c r="BR7" s="858"/>
      <c r="BS7" s="858"/>
      <c r="BT7" s="858"/>
      <c r="BU7" s="858"/>
      <c r="BV7" s="858"/>
      <c r="BW7" s="380"/>
      <c r="BX7" s="858"/>
      <c r="BY7" s="858"/>
      <c r="BZ7" s="858"/>
      <c r="CA7" s="858"/>
      <c r="CB7" s="380"/>
      <c r="CC7" s="858"/>
      <c r="CD7" s="858"/>
      <c r="CE7" s="858"/>
      <c r="CF7" s="858"/>
      <c r="CG7" s="858"/>
      <c r="CH7" s="858"/>
      <c r="CI7" s="858"/>
      <c r="CJ7" s="858"/>
      <c r="CK7" s="380"/>
      <c r="CL7" s="858"/>
      <c r="CM7" s="858"/>
      <c r="CN7" s="858"/>
      <c r="CO7" s="858"/>
      <c r="CP7" s="380"/>
      <c r="CQ7" s="858"/>
      <c r="CR7" s="858"/>
      <c r="CS7" s="858"/>
      <c r="CT7" s="858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850"/>
      <c r="C10" s="851"/>
      <c r="D10" s="851"/>
      <c r="F10" s="388">
        <v>0.27083333333333331</v>
      </c>
      <c r="G10" s="850"/>
      <c r="H10" s="851"/>
      <c r="I10" s="851"/>
      <c r="K10" s="388">
        <v>0.27083333333333331</v>
      </c>
      <c r="L10" s="850"/>
      <c r="M10" s="851"/>
      <c r="N10" s="851"/>
      <c r="O10" s="388">
        <v>0.27083333333333331</v>
      </c>
      <c r="P10" s="850"/>
      <c r="Q10" s="851"/>
      <c r="R10" s="851"/>
      <c r="T10" s="388">
        <v>0.27083333333333331</v>
      </c>
      <c r="U10" s="850"/>
      <c r="V10" s="851"/>
      <c r="W10" s="851"/>
      <c r="Y10" s="388">
        <v>0.27083333333333331</v>
      </c>
      <c r="Z10" s="850"/>
      <c r="AA10" s="851"/>
      <c r="AB10" s="851"/>
      <c r="AC10" s="388">
        <v>0.27083333333333331</v>
      </c>
      <c r="AD10" s="850"/>
      <c r="AE10" s="851"/>
      <c r="AF10" s="851"/>
      <c r="AH10" s="388">
        <v>0.27083333333333331</v>
      </c>
      <c r="AI10" s="850"/>
      <c r="AJ10" s="851"/>
      <c r="AK10" s="851"/>
      <c r="AM10" s="388">
        <v>0.27083333333333331</v>
      </c>
      <c r="AN10" s="850"/>
      <c r="AO10" s="851"/>
      <c r="AP10" s="851"/>
      <c r="AQ10" s="388">
        <v>0.27083333333333331</v>
      </c>
      <c r="AR10" s="850"/>
      <c r="AS10" s="851"/>
      <c r="AT10" s="851"/>
      <c r="AV10" s="388">
        <v>0.27083333333333331</v>
      </c>
      <c r="AW10" s="850"/>
      <c r="AX10" s="851"/>
      <c r="AY10" s="851"/>
      <c r="BA10" s="388">
        <v>0.27083333333333331</v>
      </c>
      <c r="BB10" s="850"/>
      <c r="BC10" s="851"/>
      <c r="BD10" s="851"/>
      <c r="BE10" s="388">
        <v>0.27083333333333331</v>
      </c>
      <c r="BF10" s="850"/>
      <c r="BG10" s="851"/>
      <c r="BH10" s="851"/>
      <c r="BJ10" s="388">
        <v>0.27083333333333331</v>
      </c>
      <c r="BK10" s="850"/>
      <c r="BL10" s="851"/>
      <c r="BM10" s="851"/>
      <c r="BO10" s="388">
        <v>0.27083333333333331</v>
      </c>
      <c r="BP10" s="850"/>
      <c r="BQ10" s="851"/>
      <c r="BR10" s="851"/>
      <c r="BS10" s="388">
        <v>0.27083333333333331</v>
      </c>
      <c r="BT10" s="850"/>
      <c r="BU10" s="851"/>
      <c r="BV10" s="851"/>
      <c r="BX10" s="388">
        <v>0.27083333333333331</v>
      </c>
      <c r="BY10" s="850"/>
      <c r="BZ10" s="851"/>
      <c r="CA10" s="851"/>
      <c r="CC10" s="388">
        <v>0.27083333333333331</v>
      </c>
      <c r="CD10" s="850"/>
      <c r="CE10" s="851"/>
      <c r="CF10" s="851"/>
      <c r="CG10" s="388">
        <v>0.27083333333333331</v>
      </c>
      <c r="CH10" s="850"/>
      <c r="CI10" s="851"/>
      <c r="CJ10" s="851"/>
      <c r="CL10" s="388">
        <v>0.27083333333333331</v>
      </c>
      <c r="CM10" s="850"/>
      <c r="CN10" s="851"/>
      <c r="CO10" s="851"/>
      <c r="CQ10" s="388">
        <v>0.27083333333333331</v>
      </c>
      <c r="CR10" s="850"/>
      <c r="CS10" s="851"/>
      <c r="CT10" s="851"/>
    </row>
    <row r="11" spans="1:141" s="389" customFormat="1" ht="24.75" customHeight="1" x14ac:dyDescent="0.3">
      <c r="A11" s="388">
        <v>0.29166666666666669</v>
      </c>
      <c r="B11" s="850"/>
      <c r="C11" s="851"/>
      <c r="D11" s="851"/>
      <c r="F11" s="388">
        <v>0.29166666666666669</v>
      </c>
      <c r="G11" s="850"/>
      <c r="H11" s="851"/>
      <c r="I11" s="851"/>
      <c r="K11" s="388">
        <v>0.29166666666666669</v>
      </c>
      <c r="L11" s="850"/>
      <c r="M11" s="851"/>
      <c r="N11" s="851"/>
      <c r="O11" s="388">
        <v>0.29166666666666669</v>
      </c>
      <c r="P11" s="850"/>
      <c r="Q11" s="851"/>
      <c r="R11" s="851"/>
      <c r="T11" s="388">
        <v>0.29166666666666669</v>
      </c>
      <c r="U11" s="850"/>
      <c r="V11" s="851"/>
      <c r="W11" s="851"/>
      <c r="Y11" s="388">
        <v>0.29166666666666669</v>
      </c>
      <c r="Z11" s="850"/>
      <c r="AA11" s="851"/>
      <c r="AB11" s="851"/>
      <c r="AC11" s="388">
        <v>0.29166666666666669</v>
      </c>
      <c r="AD11" s="850"/>
      <c r="AE11" s="851"/>
      <c r="AF11" s="851"/>
      <c r="AH11" s="388">
        <v>0.29166666666666669</v>
      </c>
      <c r="AI11" s="850"/>
      <c r="AJ11" s="851"/>
      <c r="AK11" s="851"/>
      <c r="AM11" s="388">
        <v>0.29166666666666669</v>
      </c>
      <c r="AN11" s="850"/>
      <c r="AO11" s="851"/>
      <c r="AP11" s="851"/>
      <c r="AQ11" s="388">
        <v>0.29166666666666669</v>
      </c>
      <c r="AR11" s="850"/>
      <c r="AS11" s="851"/>
      <c r="AT11" s="851"/>
      <c r="AV11" s="388">
        <v>0.29166666666666669</v>
      </c>
      <c r="AW11" s="850"/>
      <c r="AX11" s="851"/>
      <c r="AY11" s="851"/>
      <c r="BA11" s="388">
        <v>0.29166666666666669</v>
      </c>
      <c r="BB11" s="850"/>
      <c r="BC11" s="851"/>
      <c r="BD11" s="851"/>
      <c r="BE11" s="388">
        <v>0.29166666666666669</v>
      </c>
      <c r="BF11" s="850"/>
      <c r="BG11" s="851"/>
      <c r="BH11" s="851"/>
      <c r="BJ11" s="388">
        <v>0.29166666666666669</v>
      </c>
      <c r="BK11" s="850"/>
      <c r="BL11" s="851"/>
      <c r="BM11" s="851"/>
      <c r="BO11" s="388">
        <v>0.29166666666666669</v>
      </c>
      <c r="BP11" s="850"/>
      <c r="BQ11" s="851"/>
      <c r="BR11" s="851"/>
      <c r="BS11" s="388">
        <v>0.29166666666666669</v>
      </c>
      <c r="BT11" s="850"/>
      <c r="BU11" s="851"/>
      <c r="BV11" s="851"/>
      <c r="BX11" s="388">
        <v>0.29166666666666669</v>
      </c>
      <c r="BY11" s="850" t="s">
        <v>129</v>
      </c>
      <c r="BZ11" s="851"/>
      <c r="CA11" s="851"/>
      <c r="CC11" s="388">
        <v>0.29166666666666669</v>
      </c>
      <c r="CD11" s="850"/>
      <c r="CE11" s="851"/>
      <c r="CF11" s="851"/>
      <c r="CG11" s="388">
        <v>0.29166666666666669</v>
      </c>
      <c r="CH11" s="850" t="s">
        <v>131</v>
      </c>
      <c r="CI11" s="851"/>
      <c r="CJ11" s="851"/>
      <c r="CL11" s="388">
        <v>0.29166666666666669</v>
      </c>
      <c r="CM11" s="850"/>
      <c r="CN11" s="851"/>
      <c r="CO11" s="851"/>
      <c r="CQ11" s="388">
        <v>0.29166666666666669</v>
      </c>
      <c r="CR11" s="850"/>
      <c r="CS11" s="851"/>
      <c r="CT11" s="851"/>
    </row>
    <row r="12" spans="1:141" s="389" customFormat="1" ht="24.75" customHeight="1" x14ac:dyDescent="0.3">
      <c r="A12" s="388">
        <v>0.3125</v>
      </c>
      <c r="B12" s="850"/>
      <c r="C12" s="851"/>
      <c r="D12" s="851"/>
      <c r="F12" s="388">
        <v>0.3125</v>
      </c>
      <c r="G12" s="850"/>
      <c r="H12" s="851"/>
      <c r="I12" s="851"/>
      <c r="K12" s="388">
        <v>0.3125</v>
      </c>
      <c r="L12" s="850" t="s">
        <v>232</v>
      </c>
      <c r="M12" s="851"/>
      <c r="N12" s="851"/>
      <c r="O12" s="388">
        <v>0.3125</v>
      </c>
      <c r="P12" s="850"/>
      <c r="Q12" s="851"/>
      <c r="R12" s="851"/>
      <c r="T12" s="388">
        <v>0.3125</v>
      </c>
      <c r="U12" s="850"/>
      <c r="V12" s="851"/>
      <c r="W12" s="851"/>
      <c r="Y12" s="388">
        <v>0.3125</v>
      </c>
      <c r="Z12" s="850"/>
      <c r="AA12" s="851"/>
      <c r="AB12" s="851"/>
      <c r="AC12" s="388">
        <v>0.3125</v>
      </c>
      <c r="AD12" s="850"/>
      <c r="AE12" s="851"/>
      <c r="AF12" s="851"/>
      <c r="AH12" s="388">
        <v>0.3125</v>
      </c>
      <c r="AI12" s="850" t="s">
        <v>133</v>
      </c>
      <c r="AJ12" s="851"/>
      <c r="AK12" s="851"/>
      <c r="AM12" s="388">
        <v>0.3125</v>
      </c>
      <c r="AN12" s="850"/>
      <c r="AO12" s="851"/>
      <c r="AP12" s="851"/>
      <c r="AQ12" s="388">
        <v>0.3125</v>
      </c>
      <c r="AR12" s="850"/>
      <c r="AS12" s="851"/>
      <c r="AT12" s="851"/>
      <c r="AV12" s="388">
        <v>0.3125</v>
      </c>
      <c r="AW12" s="850"/>
      <c r="AX12" s="851"/>
      <c r="AY12" s="851"/>
      <c r="BA12" s="388">
        <v>0.3125</v>
      </c>
      <c r="BB12" s="850"/>
      <c r="BC12" s="851"/>
      <c r="BD12" s="851"/>
      <c r="BE12" s="388">
        <v>0.3125</v>
      </c>
      <c r="BF12" s="850"/>
      <c r="BG12" s="851"/>
      <c r="BH12" s="851"/>
      <c r="BJ12" s="388">
        <v>0.3125</v>
      </c>
      <c r="BK12" s="850"/>
      <c r="BL12" s="851"/>
      <c r="BM12" s="851"/>
      <c r="BO12" s="388">
        <v>0.3125</v>
      </c>
      <c r="BP12" s="850"/>
      <c r="BQ12" s="851"/>
      <c r="BR12" s="851"/>
      <c r="BS12" s="388">
        <v>0.3125</v>
      </c>
      <c r="BT12" s="850"/>
      <c r="BU12" s="851"/>
      <c r="BV12" s="851"/>
      <c r="BX12" s="388">
        <v>0.3125</v>
      </c>
      <c r="BY12" s="850" t="s">
        <v>129</v>
      </c>
      <c r="BZ12" s="851"/>
      <c r="CA12" s="851"/>
      <c r="CC12" s="388">
        <v>0.3125</v>
      </c>
      <c r="CD12" s="850"/>
      <c r="CE12" s="851"/>
      <c r="CF12" s="851"/>
      <c r="CG12" s="388">
        <v>0.3125</v>
      </c>
      <c r="CH12" s="850" t="s">
        <v>131</v>
      </c>
      <c r="CI12" s="851"/>
      <c r="CJ12" s="851"/>
      <c r="CL12" s="388">
        <v>0.3125</v>
      </c>
      <c r="CM12" s="850" t="s">
        <v>248</v>
      </c>
      <c r="CN12" s="851"/>
      <c r="CO12" s="851"/>
      <c r="CQ12" s="388">
        <v>0.3125</v>
      </c>
      <c r="CR12" s="850"/>
      <c r="CS12" s="851"/>
      <c r="CT12" s="851"/>
    </row>
    <row r="13" spans="1:141" s="389" customFormat="1" ht="24.75" customHeight="1" x14ac:dyDescent="0.3">
      <c r="A13" s="388">
        <v>0.33333333333333298</v>
      </c>
      <c r="B13" s="850"/>
      <c r="C13" s="851"/>
      <c r="D13" s="851"/>
      <c r="F13" s="388">
        <v>0.33333333333333298</v>
      </c>
      <c r="G13" s="850"/>
      <c r="H13" s="851"/>
      <c r="I13" s="851"/>
      <c r="K13" s="388">
        <v>0.33333333333333298</v>
      </c>
      <c r="L13" s="850" t="s">
        <v>232</v>
      </c>
      <c r="M13" s="851"/>
      <c r="N13" s="851"/>
      <c r="O13" s="388">
        <v>0.33333333333333298</v>
      </c>
      <c r="P13" s="850" t="s">
        <v>129</v>
      </c>
      <c r="Q13" s="851"/>
      <c r="R13" s="851"/>
      <c r="T13" s="388">
        <v>0.33333333333333298</v>
      </c>
      <c r="U13" s="850"/>
      <c r="V13" s="851"/>
      <c r="W13" s="851"/>
      <c r="Y13" s="388">
        <v>0.33333333333333298</v>
      </c>
      <c r="Z13" s="850"/>
      <c r="AA13" s="851"/>
      <c r="AB13" s="851"/>
      <c r="AC13" s="388">
        <v>0.33333333333333298</v>
      </c>
      <c r="AD13" s="850"/>
      <c r="AE13" s="851"/>
      <c r="AF13" s="851"/>
      <c r="AH13" s="388">
        <v>0.33333333333333298</v>
      </c>
      <c r="AI13" s="850" t="s">
        <v>229</v>
      </c>
      <c r="AJ13" s="851"/>
      <c r="AK13" s="851"/>
      <c r="AM13" s="388">
        <v>0.33333333333333298</v>
      </c>
      <c r="AN13" s="850"/>
      <c r="AO13" s="851"/>
      <c r="AP13" s="851"/>
      <c r="AQ13" s="388">
        <v>0.33333333333333298</v>
      </c>
      <c r="AR13" s="850"/>
      <c r="AS13" s="851"/>
      <c r="AT13" s="851"/>
      <c r="AV13" s="388">
        <v>0.33333333333333298</v>
      </c>
      <c r="AW13" s="850"/>
      <c r="AX13" s="851"/>
      <c r="AY13" s="851"/>
      <c r="BA13" s="388">
        <v>0.33333333333333298</v>
      </c>
      <c r="BB13" s="850"/>
      <c r="BC13" s="851"/>
      <c r="BD13" s="851"/>
      <c r="BE13" s="388">
        <v>0.33333333333333298</v>
      </c>
      <c r="BF13" s="850"/>
      <c r="BG13" s="851"/>
      <c r="BH13" s="851"/>
      <c r="BJ13" s="388">
        <v>0.33333333333333298</v>
      </c>
      <c r="BK13" s="850"/>
      <c r="BL13" s="851"/>
      <c r="BM13" s="851"/>
      <c r="BO13" s="388">
        <v>0.33333333333333298</v>
      </c>
      <c r="BP13" s="850"/>
      <c r="BQ13" s="851"/>
      <c r="BR13" s="851"/>
      <c r="BS13" s="388">
        <v>0.33333333333333298</v>
      </c>
      <c r="BT13" s="850" t="s">
        <v>246</v>
      </c>
      <c r="BU13" s="851"/>
      <c r="BV13" s="851"/>
      <c r="BX13" s="388">
        <v>0.33333333333333298</v>
      </c>
      <c r="BY13" s="850"/>
      <c r="BZ13" s="851"/>
      <c r="CA13" s="851"/>
      <c r="CC13" s="388">
        <v>0.33333333333333298</v>
      </c>
      <c r="CD13" s="850"/>
      <c r="CE13" s="851"/>
      <c r="CF13" s="851"/>
      <c r="CG13" s="388">
        <v>0.33333333333333298</v>
      </c>
      <c r="CH13" s="850" t="s">
        <v>131</v>
      </c>
      <c r="CI13" s="851"/>
      <c r="CJ13" s="851"/>
      <c r="CL13" s="388">
        <v>0.33333333333333298</v>
      </c>
      <c r="CM13" s="850" t="s">
        <v>248</v>
      </c>
      <c r="CN13" s="851"/>
      <c r="CO13" s="851"/>
      <c r="CQ13" s="388">
        <v>0.33333333333333298</v>
      </c>
      <c r="CR13" s="850"/>
      <c r="CS13" s="851"/>
      <c r="CT13" s="851"/>
    </row>
    <row r="14" spans="1:141" s="389" customFormat="1" ht="24.75" customHeight="1" x14ac:dyDescent="0.3">
      <c r="A14" s="388">
        <v>0.35416666666666702</v>
      </c>
      <c r="B14" s="850" t="s">
        <v>189</v>
      </c>
      <c r="C14" s="851"/>
      <c r="D14" s="851"/>
      <c r="F14" s="388">
        <v>0.35416666666666702</v>
      </c>
      <c r="G14" s="850" t="s">
        <v>131</v>
      </c>
      <c r="H14" s="851"/>
      <c r="I14" s="851"/>
      <c r="K14" s="388">
        <v>0.35416666666666702</v>
      </c>
      <c r="L14" s="850"/>
      <c r="M14" s="851"/>
      <c r="N14" s="851"/>
      <c r="O14" s="388">
        <v>0.35416666666666702</v>
      </c>
      <c r="P14" s="850" t="s">
        <v>129</v>
      </c>
      <c r="Q14" s="851"/>
      <c r="R14" s="851"/>
      <c r="T14" s="388">
        <v>0.35416666666666702</v>
      </c>
      <c r="U14" s="850"/>
      <c r="V14" s="851"/>
      <c r="W14" s="851"/>
      <c r="Y14" s="388">
        <v>0.35416666666666702</v>
      </c>
      <c r="Z14" s="850"/>
      <c r="AA14" s="851"/>
      <c r="AB14" s="851"/>
      <c r="AC14" s="388">
        <v>0.35416666666666702</v>
      </c>
      <c r="AD14" s="850" t="s">
        <v>229</v>
      </c>
      <c r="AE14" s="851"/>
      <c r="AF14" s="851"/>
      <c r="AH14" s="388">
        <v>0.35416666666666702</v>
      </c>
      <c r="AI14" s="850" t="s">
        <v>247</v>
      </c>
      <c r="AJ14" s="851"/>
      <c r="AK14" s="851"/>
      <c r="AM14" s="388">
        <v>0.35416666666666702</v>
      </c>
      <c r="AN14" s="850"/>
      <c r="AO14" s="851"/>
      <c r="AP14" s="851"/>
      <c r="AQ14" s="388">
        <v>0.35416666666666702</v>
      </c>
      <c r="AR14" s="850" t="s">
        <v>245</v>
      </c>
      <c r="AS14" s="851"/>
      <c r="AT14" s="851"/>
      <c r="AV14" s="388">
        <v>0.35416666666666702</v>
      </c>
      <c r="AW14" s="850"/>
      <c r="AX14" s="851"/>
      <c r="AY14" s="851"/>
      <c r="BA14" s="388">
        <v>0.35416666666666702</v>
      </c>
      <c r="BB14" s="850"/>
      <c r="BC14" s="851"/>
      <c r="BD14" s="851"/>
      <c r="BE14" s="388">
        <v>0.35416666666666702</v>
      </c>
      <c r="BF14" s="850" t="s">
        <v>196</v>
      </c>
      <c r="BG14" s="851"/>
      <c r="BH14" s="851"/>
      <c r="BJ14" s="388">
        <v>0.35416666666666702</v>
      </c>
      <c r="BK14" s="850"/>
      <c r="BL14" s="851"/>
      <c r="BM14" s="851"/>
      <c r="BO14" s="388">
        <v>0.35416666666666702</v>
      </c>
      <c r="BP14" s="850"/>
      <c r="BQ14" s="851"/>
      <c r="BR14" s="851"/>
      <c r="BS14" s="388">
        <v>0.35416666666666702</v>
      </c>
      <c r="BT14" s="850" t="s">
        <v>246</v>
      </c>
      <c r="BU14" s="851"/>
      <c r="BV14" s="851"/>
      <c r="BX14" s="388">
        <v>0.35416666666666702</v>
      </c>
      <c r="BY14" s="850"/>
      <c r="BZ14" s="851"/>
      <c r="CA14" s="851"/>
      <c r="CC14" s="388">
        <v>0.35416666666666702</v>
      </c>
      <c r="CD14" s="850" t="s">
        <v>248</v>
      </c>
      <c r="CE14" s="851"/>
      <c r="CF14" s="851"/>
      <c r="CG14" s="388">
        <v>0.35416666666666702</v>
      </c>
      <c r="CH14" s="850"/>
      <c r="CI14" s="851"/>
      <c r="CJ14" s="851"/>
      <c r="CL14" s="388">
        <v>0.35416666666666702</v>
      </c>
      <c r="CM14" s="850"/>
      <c r="CN14" s="851"/>
      <c r="CO14" s="851"/>
      <c r="CQ14" s="388">
        <v>0.35416666666666702</v>
      </c>
      <c r="CR14" s="850"/>
      <c r="CS14" s="851"/>
      <c r="CT14" s="851"/>
    </row>
    <row r="15" spans="1:141" s="389" customFormat="1" ht="24.75" customHeight="1" x14ac:dyDescent="0.3">
      <c r="A15" s="388">
        <v>0.375</v>
      </c>
      <c r="B15" s="850" t="s">
        <v>189</v>
      </c>
      <c r="C15" s="851"/>
      <c r="D15" s="851"/>
      <c r="F15" s="388">
        <v>0.375</v>
      </c>
      <c r="G15" s="850" t="s">
        <v>131</v>
      </c>
      <c r="H15" s="851"/>
      <c r="I15" s="851"/>
      <c r="K15" s="388">
        <v>0.375</v>
      </c>
      <c r="L15" s="850"/>
      <c r="M15" s="851"/>
      <c r="N15" s="851"/>
      <c r="O15" s="388">
        <v>0.375</v>
      </c>
      <c r="P15" s="850" t="s">
        <v>129</v>
      </c>
      <c r="Q15" s="851"/>
      <c r="R15" s="851"/>
      <c r="T15" s="388">
        <v>0.375</v>
      </c>
      <c r="U15" s="850" t="s">
        <v>246</v>
      </c>
      <c r="V15" s="851"/>
      <c r="W15" s="851"/>
      <c r="Y15" s="388">
        <v>0.375</v>
      </c>
      <c r="Z15" s="850"/>
      <c r="AA15" s="851"/>
      <c r="AB15" s="851"/>
      <c r="AC15" s="388">
        <v>0.375</v>
      </c>
      <c r="AD15" s="850"/>
      <c r="AE15" s="851"/>
      <c r="AF15" s="851"/>
      <c r="AH15" s="388">
        <v>0.375</v>
      </c>
      <c r="AI15" s="850" t="s">
        <v>247</v>
      </c>
      <c r="AJ15" s="851"/>
      <c r="AK15" s="851"/>
      <c r="AM15" s="388">
        <v>0.375</v>
      </c>
      <c r="AN15" s="850"/>
      <c r="AO15" s="851"/>
      <c r="AP15" s="851"/>
      <c r="AQ15" s="388">
        <v>0.375</v>
      </c>
      <c r="AR15" s="850" t="s">
        <v>245</v>
      </c>
      <c r="AS15" s="851"/>
      <c r="AT15" s="851"/>
      <c r="AV15" s="388">
        <v>0.375</v>
      </c>
      <c r="AW15" s="850"/>
      <c r="AX15" s="851"/>
      <c r="AY15" s="851"/>
      <c r="BA15" s="388">
        <v>0.375</v>
      </c>
      <c r="BB15" s="850" t="s">
        <v>229</v>
      </c>
      <c r="BC15" s="851"/>
      <c r="BD15" s="851"/>
      <c r="BE15" s="388">
        <v>0.375</v>
      </c>
      <c r="BF15" s="850" t="s">
        <v>196</v>
      </c>
      <c r="BG15" s="851"/>
      <c r="BH15" s="851"/>
      <c r="BJ15" s="388">
        <v>0.375</v>
      </c>
      <c r="BK15" s="850"/>
      <c r="BL15" s="851"/>
      <c r="BM15" s="851"/>
      <c r="BO15" s="388">
        <v>0.375</v>
      </c>
      <c r="BP15" s="850"/>
      <c r="BQ15" s="851"/>
      <c r="BR15" s="851"/>
      <c r="BS15" s="388">
        <v>0.375</v>
      </c>
      <c r="BT15" s="850"/>
      <c r="BU15" s="851"/>
      <c r="BV15" s="851"/>
      <c r="BX15" s="388">
        <v>0.375</v>
      </c>
      <c r="BY15" s="850"/>
      <c r="BZ15" s="851"/>
      <c r="CA15" s="851"/>
      <c r="CC15" s="388">
        <v>0.375</v>
      </c>
      <c r="CD15" s="850" t="s">
        <v>248</v>
      </c>
      <c r="CE15" s="851"/>
      <c r="CF15" s="851"/>
      <c r="CG15" s="388">
        <v>0.375</v>
      </c>
      <c r="CH15" s="850"/>
      <c r="CI15" s="851"/>
      <c r="CJ15" s="851"/>
      <c r="CL15" s="388">
        <v>0.375</v>
      </c>
      <c r="CM15" s="850"/>
      <c r="CN15" s="851"/>
      <c r="CO15" s="851"/>
      <c r="CQ15" s="388">
        <v>0.375</v>
      </c>
      <c r="CR15" s="850"/>
      <c r="CS15" s="851"/>
      <c r="CT15" s="851"/>
    </row>
    <row r="16" spans="1:141" s="389" customFormat="1" ht="24.75" customHeight="1" x14ac:dyDescent="0.3">
      <c r="A16" s="388">
        <v>0.39583333333333298</v>
      </c>
      <c r="B16" s="850" t="s">
        <v>131</v>
      </c>
      <c r="C16" s="851"/>
      <c r="D16" s="851"/>
      <c r="F16" s="388">
        <v>0.39583333333333298</v>
      </c>
      <c r="G16" s="850"/>
      <c r="H16" s="851"/>
      <c r="I16" s="851"/>
      <c r="K16" s="388">
        <v>0.39583333333333298</v>
      </c>
      <c r="L16" s="850" t="s">
        <v>245</v>
      </c>
      <c r="M16" s="851"/>
      <c r="N16" s="851"/>
      <c r="O16" s="388">
        <v>0.39583333333333298</v>
      </c>
      <c r="P16" s="850"/>
      <c r="Q16" s="851"/>
      <c r="R16" s="851"/>
      <c r="T16" s="388">
        <v>0.39583333333333298</v>
      </c>
      <c r="U16" s="850" t="s">
        <v>246</v>
      </c>
      <c r="V16" s="851"/>
      <c r="W16" s="851"/>
      <c r="Y16" s="388">
        <v>0.39583333333333298</v>
      </c>
      <c r="Z16" s="850" t="s">
        <v>247</v>
      </c>
      <c r="AA16" s="851"/>
      <c r="AB16" s="851"/>
      <c r="AC16" s="388">
        <v>0.39583333333333298</v>
      </c>
      <c r="AD16" s="850"/>
      <c r="AE16" s="851"/>
      <c r="AF16" s="851"/>
      <c r="AH16" s="388">
        <v>0.39583333333333298</v>
      </c>
      <c r="AI16" s="850" t="s">
        <v>129</v>
      </c>
      <c r="AJ16" s="851"/>
      <c r="AK16" s="851"/>
      <c r="AM16" s="388">
        <v>0.39583333333333298</v>
      </c>
      <c r="AN16" s="850" t="s">
        <v>189</v>
      </c>
      <c r="AO16" s="851"/>
      <c r="AP16" s="851"/>
      <c r="AQ16" s="388">
        <v>0.39583333333333298</v>
      </c>
      <c r="AR16" s="850"/>
      <c r="AS16" s="851"/>
      <c r="AT16" s="851"/>
      <c r="AV16" s="388">
        <v>0.39583333333333298</v>
      </c>
      <c r="AW16" s="850" t="s">
        <v>236</v>
      </c>
      <c r="AX16" s="851"/>
      <c r="AY16" s="851"/>
      <c r="BA16" s="388">
        <v>0.39583333333333298</v>
      </c>
      <c r="BB16" s="850" t="s">
        <v>248</v>
      </c>
      <c r="BC16" s="851"/>
      <c r="BD16" s="851"/>
      <c r="BE16" s="388">
        <v>0.39583333333333298</v>
      </c>
      <c r="BF16" s="850"/>
      <c r="BG16" s="851"/>
      <c r="BH16" s="851"/>
      <c r="BJ16" s="388">
        <v>0.39583333333333298</v>
      </c>
      <c r="BK16" s="850"/>
      <c r="BL16" s="851"/>
      <c r="BM16" s="851"/>
      <c r="BO16" s="388">
        <v>0.39583333333333298</v>
      </c>
      <c r="BP16" s="850"/>
      <c r="BQ16" s="851"/>
      <c r="BR16" s="851"/>
      <c r="BS16" s="388">
        <v>0.39583333333333298</v>
      </c>
      <c r="BT16" s="850"/>
      <c r="BU16" s="851"/>
      <c r="BV16" s="851"/>
      <c r="BX16" s="388">
        <v>0.39583333333333298</v>
      </c>
      <c r="BY16" s="850"/>
      <c r="BZ16" s="851"/>
      <c r="CA16" s="851"/>
      <c r="CC16" s="388">
        <v>0.39583333333333298</v>
      </c>
      <c r="CD16" s="850" t="s">
        <v>229</v>
      </c>
      <c r="CE16" s="851"/>
      <c r="CF16" s="851"/>
      <c r="CG16" s="388">
        <v>0.39583333333333298</v>
      </c>
      <c r="CH16" s="850"/>
      <c r="CI16" s="851"/>
      <c r="CJ16" s="851"/>
      <c r="CL16" s="388">
        <v>0.39583333333333298</v>
      </c>
      <c r="CM16" s="850" t="s">
        <v>196</v>
      </c>
      <c r="CN16" s="851"/>
      <c r="CO16" s="851"/>
      <c r="CQ16" s="388">
        <v>0.39583333333333298</v>
      </c>
      <c r="CR16" s="850"/>
      <c r="CS16" s="851"/>
      <c r="CT16" s="851"/>
    </row>
    <row r="17" spans="1:141" s="389" customFormat="1" ht="24.75" customHeight="1" x14ac:dyDescent="0.3">
      <c r="A17" s="388">
        <v>0.41666666666666702</v>
      </c>
      <c r="B17" s="850" t="s">
        <v>131</v>
      </c>
      <c r="C17" s="851"/>
      <c r="D17" s="851"/>
      <c r="F17" s="388">
        <v>0.41666666666666702</v>
      </c>
      <c r="G17" s="850"/>
      <c r="H17" s="851"/>
      <c r="I17" s="851"/>
      <c r="K17" s="388">
        <v>0.41666666666666702</v>
      </c>
      <c r="L17" s="850" t="s">
        <v>245</v>
      </c>
      <c r="M17" s="851"/>
      <c r="N17" s="851"/>
      <c r="O17" s="388">
        <v>0.41666666666666702</v>
      </c>
      <c r="P17" s="850"/>
      <c r="Q17" s="851"/>
      <c r="R17" s="851"/>
      <c r="T17" s="388">
        <v>0.41666666666666702</v>
      </c>
      <c r="U17" s="850" t="s">
        <v>189</v>
      </c>
      <c r="V17" s="851"/>
      <c r="W17" s="851"/>
      <c r="Y17" s="388">
        <v>0.41666666666666702</v>
      </c>
      <c r="Z17" s="850" t="s">
        <v>247</v>
      </c>
      <c r="AA17" s="851"/>
      <c r="AB17" s="851"/>
      <c r="AC17" s="388">
        <v>0.41666666666666702</v>
      </c>
      <c r="AD17" s="850"/>
      <c r="AE17" s="851"/>
      <c r="AF17" s="851"/>
      <c r="AH17" s="388">
        <v>0.41666666666666702</v>
      </c>
      <c r="AI17" s="850" t="s">
        <v>129</v>
      </c>
      <c r="AJ17" s="851"/>
      <c r="AK17" s="851"/>
      <c r="AM17" s="388">
        <v>0.41666666666666702</v>
      </c>
      <c r="AN17" s="850" t="s">
        <v>246</v>
      </c>
      <c r="AO17" s="851"/>
      <c r="AP17" s="851"/>
      <c r="AQ17" s="388">
        <v>0.41666666666666702</v>
      </c>
      <c r="AR17" s="850"/>
      <c r="AS17" s="851"/>
      <c r="AT17" s="851"/>
      <c r="AV17" s="388">
        <v>0.41666666666666702</v>
      </c>
      <c r="AW17" s="850" t="s">
        <v>236</v>
      </c>
      <c r="AX17" s="851"/>
      <c r="AY17" s="851"/>
      <c r="BA17" s="388">
        <v>0.41666666666666702</v>
      </c>
      <c r="BB17" s="850" t="s">
        <v>248</v>
      </c>
      <c r="BC17" s="851"/>
      <c r="BD17" s="851"/>
      <c r="BE17" s="388">
        <v>0.41666666666666702</v>
      </c>
      <c r="BF17" s="850"/>
      <c r="BG17" s="851"/>
      <c r="BH17" s="851"/>
      <c r="BJ17" s="388">
        <v>0.41666666666666702</v>
      </c>
      <c r="BK17" s="850"/>
      <c r="BL17" s="851"/>
      <c r="BM17" s="851"/>
      <c r="BO17" s="388">
        <v>0.41666666666666702</v>
      </c>
      <c r="BP17" s="850"/>
      <c r="BQ17" s="851"/>
      <c r="BR17" s="851"/>
      <c r="BS17" s="388">
        <v>0.41666666666666702</v>
      </c>
      <c r="BT17" s="850"/>
      <c r="BU17" s="851"/>
      <c r="BV17" s="851"/>
      <c r="BX17" s="388">
        <v>0.41666666666666702</v>
      </c>
      <c r="BY17" s="850"/>
      <c r="BZ17" s="851"/>
      <c r="CA17" s="851"/>
      <c r="CC17" s="388">
        <v>0.41666666666666702</v>
      </c>
      <c r="CD17" s="850"/>
      <c r="CE17" s="851"/>
      <c r="CF17" s="851"/>
      <c r="CG17" s="388">
        <v>0.41666666666666702</v>
      </c>
      <c r="CH17" s="850"/>
      <c r="CI17" s="851"/>
      <c r="CJ17" s="851"/>
      <c r="CL17" s="388">
        <v>0.41666666666666702</v>
      </c>
      <c r="CM17" s="850" t="s">
        <v>196</v>
      </c>
      <c r="CN17" s="851"/>
      <c r="CO17" s="851"/>
      <c r="CQ17" s="388">
        <v>0.41666666666666702</v>
      </c>
      <c r="CR17" s="850"/>
      <c r="CS17" s="851"/>
      <c r="CT17" s="851"/>
    </row>
    <row r="18" spans="1:141" s="389" customFormat="1" ht="24.75" customHeight="1" x14ac:dyDescent="0.3">
      <c r="A18" s="388">
        <v>0.4375</v>
      </c>
      <c r="B18" s="850"/>
      <c r="C18" s="851"/>
      <c r="D18" s="851"/>
      <c r="F18" s="388">
        <v>0.4375</v>
      </c>
      <c r="G18" s="850" t="s">
        <v>245</v>
      </c>
      <c r="H18" s="851"/>
      <c r="I18" s="851"/>
      <c r="K18" s="388">
        <v>0.4375</v>
      </c>
      <c r="L18" s="850"/>
      <c r="M18" s="851"/>
      <c r="N18" s="851"/>
      <c r="O18" s="388">
        <v>0.4375</v>
      </c>
      <c r="P18" s="850"/>
      <c r="Q18" s="851"/>
      <c r="R18" s="851"/>
      <c r="T18" s="388">
        <v>0.4375</v>
      </c>
      <c r="U18" s="850"/>
      <c r="V18" s="851"/>
      <c r="W18" s="851"/>
      <c r="Y18" s="388">
        <v>0.4375</v>
      </c>
      <c r="Z18" s="850" t="s">
        <v>131</v>
      </c>
      <c r="AA18" s="851"/>
      <c r="AB18" s="851"/>
      <c r="AC18" s="388">
        <v>0.4375</v>
      </c>
      <c r="AD18" s="850" t="s">
        <v>248</v>
      </c>
      <c r="AE18" s="851"/>
      <c r="AF18" s="851"/>
      <c r="AH18" s="388">
        <v>0.4375</v>
      </c>
      <c r="AI18" s="850"/>
      <c r="AJ18" s="851"/>
      <c r="AK18" s="851"/>
      <c r="AM18" s="388">
        <v>0.4375</v>
      </c>
      <c r="AN18" s="850" t="s">
        <v>246</v>
      </c>
      <c r="AO18" s="851"/>
      <c r="AP18" s="851"/>
      <c r="AQ18" s="388">
        <v>0.4375</v>
      </c>
      <c r="AR18" s="850"/>
      <c r="AS18" s="851"/>
      <c r="AT18" s="851"/>
      <c r="AV18" s="388">
        <v>0.4375</v>
      </c>
      <c r="AW18" s="850"/>
      <c r="AX18" s="851"/>
      <c r="AY18" s="851"/>
      <c r="BA18" s="388">
        <v>0.4375</v>
      </c>
      <c r="BB18" s="850"/>
      <c r="BC18" s="851"/>
      <c r="BD18" s="851"/>
      <c r="BE18" s="388">
        <v>0.4375</v>
      </c>
      <c r="BF18" s="850"/>
      <c r="BG18" s="851"/>
      <c r="BH18" s="851"/>
      <c r="BJ18" s="388">
        <v>0.4375</v>
      </c>
      <c r="BK18" s="850"/>
      <c r="BL18" s="851"/>
      <c r="BM18" s="851"/>
      <c r="BO18" s="388">
        <v>0.4375</v>
      </c>
      <c r="BP18" s="850" t="s">
        <v>129</v>
      </c>
      <c r="BQ18" s="851"/>
      <c r="BR18" s="851"/>
      <c r="BS18" s="388">
        <v>0.4375</v>
      </c>
      <c r="BT18" s="850" t="s">
        <v>189</v>
      </c>
      <c r="BU18" s="851"/>
      <c r="BV18" s="851"/>
      <c r="BX18" s="388">
        <v>0.4375</v>
      </c>
      <c r="BY18" s="850" t="s">
        <v>196</v>
      </c>
      <c r="BZ18" s="851"/>
      <c r="CA18" s="851"/>
      <c r="CC18" s="388">
        <v>0.4375</v>
      </c>
      <c r="CD18" s="850" t="s">
        <v>247</v>
      </c>
      <c r="CE18" s="851"/>
      <c r="CF18" s="851"/>
      <c r="CG18" s="388">
        <v>0.4375</v>
      </c>
      <c r="CH18" s="850"/>
      <c r="CI18" s="851"/>
      <c r="CJ18" s="851"/>
      <c r="CL18" s="388">
        <v>0.4375</v>
      </c>
      <c r="CM18" s="850"/>
      <c r="CN18" s="851"/>
      <c r="CO18" s="851"/>
      <c r="CQ18" s="388">
        <v>0.4375</v>
      </c>
      <c r="CR18" s="850"/>
      <c r="CS18" s="851"/>
      <c r="CT18" s="851"/>
    </row>
    <row r="19" spans="1:141" s="389" customFormat="1" ht="24.75" customHeight="1" x14ac:dyDescent="0.3">
      <c r="A19" s="388">
        <v>0.45833333333333298</v>
      </c>
      <c r="B19" s="850"/>
      <c r="C19" s="851"/>
      <c r="D19" s="851"/>
      <c r="F19" s="388">
        <v>0.45833333333333298</v>
      </c>
      <c r="G19" s="850"/>
      <c r="H19" s="851"/>
      <c r="I19" s="851"/>
      <c r="K19" s="388">
        <v>0.45833333333333298</v>
      </c>
      <c r="L19" s="850"/>
      <c r="M19" s="851"/>
      <c r="N19" s="851"/>
      <c r="O19" s="388">
        <v>0.45833333333333298</v>
      </c>
      <c r="P19" s="850" t="s">
        <v>189</v>
      </c>
      <c r="Q19" s="851"/>
      <c r="R19" s="851"/>
      <c r="T19" s="388">
        <v>0.45833333333333298</v>
      </c>
      <c r="U19" s="850"/>
      <c r="V19" s="851"/>
      <c r="W19" s="851"/>
      <c r="Y19" s="388">
        <v>0.45833333333333298</v>
      </c>
      <c r="Z19" s="850"/>
      <c r="AA19" s="851"/>
      <c r="AB19" s="851"/>
      <c r="AC19" s="388">
        <v>0.45833333333333298</v>
      </c>
      <c r="AD19" s="850"/>
      <c r="AE19" s="851"/>
      <c r="AF19" s="851"/>
      <c r="AH19" s="388">
        <v>0.45833333333333298</v>
      </c>
      <c r="AI19" s="850"/>
      <c r="AJ19" s="851"/>
      <c r="AK19" s="851"/>
      <c r="AM19" s="388">
        <v>0.45833333333333298</v>
      </c>
      <c r="AN19" s="850"/>
      <c r="AO19" s="851"/>
      <c r="AP19" s="851"/>
      <c r="AQ19" s="388">
        <v>0.45833333333333298</v>
      </c>
      <c r="AR19" s="850" t="s">
        <v>194</v>
      </c>
      <c r="AS19" s="851"/>
      <c r="AT19" s="851"/>
      <c r="AV19" s="388">
        <v>0.45833333333333298</v>
      </c>
      <c r="AW19" s="850" t="s">
        <v>246</v>
      </c>
      <c r="AX19" s="851"/>
      <c r="AY19" s="851"/>
      <c r="BA19" s="388">
        <v>0.45833333333333298</v>
      </c>
      <c r="BB19" s="850" t="s">
        <v>229</v>
      </c>
      <c r="BC19" s="851"/>
      <c r="BD19" s="851"/>
      <c r="BE19" s="388">
        <v>0.45833333333333298</v>
      </c>
      <c r="BF19" s="850" t="s">
        <v>248</v>
      </c>
      <c r="BG19" s="851"/>
      <c r="BH19" s="851"/>
      <c r="BJ19" s="388">
        <v>0.45833333333333298</v>
      </c>
      <c r="BK19" s="850"/>
      <c r="BL19" s="851"/>
      <c r="BM19" s="851"/>
      <c r="BO19" s="388">
        <v>0.45833333333333298</v>
      </c>
      <c r="BP19" s="850" t="s">
        <v>129</v>
      </c>
      <c r="BQ19" s="851"/>
      <c r="BR19" s="851"/>
      <c r="BS19" s="388">
        <v>0.45833333333333298</v>
      </c>
      <c r="BT19" s="850"/>
      <c r="BU19" s="851"/>
      <c r="BV19" s="851"/>
      <c r="BX19" s="388">
        <v>0.45833333333333298</v>
      </c>
      <c r="BY19" s="850" t="s">
        <v>196</v>
      </c>
      <c r="BZ19" s="851"/>
      <c r="CA19" s="851"/>
      <c r="CC19" s="388">
        <v>0.45833333333333298</v>
      </c>
      <c r="CD19" s="850" t="s">
        <v>247</v>
      </c>
      <c r="CE19" s="851"/>
      <c r="CF19" s="851"/>
      <c r="CG19" s="388">
        <v>0.45833333333333298</v>
      </c>
      <c r="CH19" s="850" t="s">
        <v>245</v>
      </c>
      <c r="CI19" s="851"/>
      <c r="CJ19" s="851"/>
      <c r="CL19" s="388">
        <v>0.45833333333333298</v>
      </c>
      <c r="CM19" s="850"/>
      <c r="CN19" s="851"/>
      <c r="CO19" s="851"/>
      <c r="CQ19" s="388">
        <v>0.45833333333333298</v>
      </c>
      <c r="CR19" s="850"/>
      <c r="CS19" s="851"/>
      <c r="CT19" s="851"/>
    </row>
    <row r="20" spans="1:141" s="389" customFormat="1" ht="24.75" customHeight="1" x14ac:dyDescent="0.3">
      <c r="A20" s="388">
        <v>0.47916666666666602</v>
      </c>
      <c r="B20" s="850" t="s">
        <v>14</v>
      </c>
      <c r="C20" s="851"/>
      <c r="D20" s="851"/>
      <c r="F20" s="388">
        <v>0.47916666666666602</v>
      </c>
      <c r="G20" s="850" t="s">
        <v>14</v>
      </c>
      <c r="H20" s="851"/>
      <c r="I20" s="851"/>
      <c r="K20" s="388">
        <v>0.47916666666666602</v>
      </c>
      <c r="L20" s="850" t="s">
        <v>14</v>
      </c>
      <c r="M20" s="851"/>
      <c r="N20" s="851"/>
      <c r="O20" s="388">
        <v>0.47916666666666602</v>
      </c>
      <c r="P20" s="850" t="s">
        <v>14</v>
      </c>
      <c r="Q20" s="851"/>
      <c r="R20" s="851"/>
      <c r="T20" s="388">
        <v>0.47916666666666602</v>
      </c>
      <c r="U20" s="850" t="s">
        <v>14</v>
      </c>
      <c r="V20" s="851"/>
      <c r="W20" s="851"/>
      <c r="Y20" s="388">
        <v>0.47916666666666602</v>
      </c>
      <c r="Z20" s="850" t="s">
        <v>14</v>
      </c>
      <c r="AA20" s="851"/>
      <c r="AB20" s="851"/>
      <c r="AC20" s="388">
        <v>0.47916666666666602</v>
      </c>
      <c r="AD20" s="850" t="s">
        <v>14</v>
      </c>
      <c r="AE20" s="851"/>
      <c r="AF20" s="851"/>
      <c r="AH20" s="388">
        <v>0.47916666666666602</v>
      </c>
      <c r="AI20" s="850" t="s">
        <v>133</v>
      </c>
      <c r="AJ20" s="851"/>
      <c r="AK20" s="851"/>
      <c r="AM20" s="388">
        <v>0.47916666666666602</v>
      </c>
      <c r="AN20" s="850" t="s">
        <v>14</v>
      </c>
      <c r="AO20" s="851"/>
      <c r="AP20" s="851"/>
      <c r="AQ20" s="388">
        <v>0.47916666666666602</v>
      </c>
      <c r="AR20" s="850" t="s">
        <v>14</v>
      </c>
      <c r="AS20" s="851"/>
      <c r="AT20" s="851"/>
      <c r="AV20" s="388">
        <v>0.47916666666666602</v>
      </c>
      <c r="AW20" s="850" t="s">
        <v>14</v>
      </c>
      <c r="AX20" s="851"/>
      <c r="AY20" s="851"/>
      <c r="BA20" s="388">
        <v>0.47916666666666602</v>
      </c>
      <c r="BB20" s="850" t="s">
        <v>14</v>
      </c>
      <c r="BC20" s="851"/>
      <c r="BD20" s="851"/>
      <c r="BE20" s="388">
        <v>0.47916666666666602</v>
      </c>
      <c r="BF20" s="850" t="s">
        <v>14</v>
      </c>
      <c r="BG20" s="851"/>
      <c r="BH20" s="851"/>
      <c r="BJ20" s="388">
        <v>0.47916666666666602</v>
      </c>
      <c r="BK20" s="850" t="s">
        <v>14</v>
      </c>
      <c r="BL20" s="851"/>
      <c r="BM20" s="851"/>
      <c r="BO20" s="388">
        <v>0.47916666666666602</v>
      </c>
      <c r="BP20" s="850" t="s">
        <v>14</v>
      </c>
      <c r="BQ20" s="851"/>
      <c r="BR20" s="851"/>
      <c r="BS20" s="388">
        <v>0.47916666666666602</v>
      </c>
      <c r="BT20" s="850" t="s">
        <v>14</v>
      </c>
      <c r="BU20" s="851"/>
      <c r="BV20" s="851"/>
      <c r="BX20" s="388">
        <v>0.47916666666666602</v>
      </c>
      <c r="BY20" s="850"/>
      <c r="BZ20" s="851"/>
      <c r="CA20" s="851"/>
      <c r="CC20" s="388">
        <v>0.47916666666666602</v>
      </c>
      <c r="CD20" s="850" t="s">
        <v>14</v>
      </c>
      <c r="CE20" s="851"/>
      <c r="CF20" s="851"/>
      <c r="CG20" s="388">
        <v>0.47916666666666602</v>
      </c>
      <c r="CH20" s="850" t="s">
        <v>14</v>
      </c>
      <c r="CI20" s="851"/>
      <c r="CJ20" s="851"/>
      <c r="CL20" s="388">
        <v>0.47916666666666602</v>
      </c>
      <c r="CM20" s="850" t="s">
        <v>14</v>
      </c>
      <c r="CN20" s="851"/>
      <c r="CO20" s="851"/>
      <c r="CQ20" s="388">
        <v>0.47916666666666602</v>
      </c>
      <c r="CR20" s="856"/>
      <c r="CS20" s="857"/>
      <c r="CT20" s="857"/>
    </row>
    <row r="21" spans="1:141" s="389" customFormat="1" ht="24.75" customHeight="1" x14ac:dyDescent="0.3">
      <c r="A21" s="388">
        <v>0.499999999999999</v>
      </c>
      <c r="B21" s="850" t="s">
        <v>14</v>
      </c>
      <c r="C21" s="851"/>
      <c r="D21" s="851"/>
      <c r="F21" s="388">
        <v>0.499999999999999</v>
      </c>
      <c r="G21" s="850" t="s">
        <v>14</v>
      </c>
      <c r="H21" s="851"/>
      <c r="I21" s="851"/>
      <c r="K21" s="388">
        <v>0.499999999999999</v>
      </c>
      <c r="L21" s="850" t="s">
        <v>14</v>
      </c>
      <c r="M21" s="851"/>
      <c r="N21" s="851"/>
      <c r="O21" s="388">
        <v>0.499999999999999</v>
      </c>
      <c r="P21" s="850" t="s">
        <v>14</v>
      </c>
      <c r="Q21" s="851"/>
      <c r="R21" s="851"/>
      <c r="T21" s="388">
        <v>0.499999999999999</v>
      </c>
      <c r="U21" s="850" t="s">
        <v>14</v>
      </c>
      <c r="V21" s="851"/>
      <c r="W21" s="851"/>
      <c r="Y21" s="388">
        <v>0.499999999999999</v>
      </c>
      <c r="Z21" s="850" t="s">
        <v>14</v>
      </c>
      <c r="AA21" s="851"/>
      <c r="AB21" s="851"/>
      <c r="AC21" s="388">
        <v>0.499999999999999</v>
      </c>
      <c r="AD21" s="850" t="s">
        <v>14</v>
      </c>
      <c r="AE21" s="851"/>
      <c r="AF21" s="851"/>
      <c r="AH21" s="388">
        <v>0.499999999999999</v>
      </c>
      <c r="AI21" s="850" t="s">
        <v>133</v>
      </c>
      <c r="AJ21" s="851"/>
      <c r="AK21" s="851"/>
      <c r="AM21" s="388">
        <v>0.499999999999999</v>
      </c>
      <c r="AN21" s="850" t="s">
        <v>14</v>
      </c>
      <c r="AO21" s="851"/>
      <c r="AP21" s="851"/>
      <c r="AQ21" s="388">
        <v>0.499999999999999</v>
      </c>
      <c r="AR21" s="850" t="s">
        <v>14</v>
      </c>
      <c r="AS21" s="851"/>
      <c r="AT21" s="851"/>
      <c r="AV21" s="388">
        <v>0.499999999999999</v>
      </c>
      <c r="AW21" s="850" t="s">
        <v>14</v>
      </c>
      <c r="AX21" s="851"/>
      <c r="AY21" s="851"/>
      <c r="BA21" s="388">
        <v>0.499999999999999</v>
      </c>
      <c r="BB21" s="850" t="s">
        <v>14</v>
      </c>
      <c r="BC21" s="851"/>
      <c r="BD21" s="851"/>
      <c r="BE21" s="388">
        <v>0.499999999999999</v>
      </c>
      <c r="BF21" s="850" t="s">
        <v>14</v>
      </c>
      <c r="BG21" s="851"/>
      <c r="BH21" s="851"/>
      <c r="BJ21" s="388">
        <v>0.499999999999999</v>
      </c>
      <c r="BK21" s="850" t="s">
        <v>14</v>
      </c>
      <c r="BL21" s="851"/>
      <c r="BM21" s="851"/>
      <c r="BO21" s="388">
        <v>0.499999999999999</v>
      </c>
      <c r="BP21" s="850" t="s">
        <v>14</v>
      </c>
      <c r="BQ21" s="851"/>
      <c r="BR21" s="851"/>
      <c r="BS21" s="388">
        <v>0.499999999999999</v>
      </c>
      <c r="BT21" s="850" t="s">
        <v>14</v>
      </c>
      <c r="BU21" s="851"/>
      <c r="BV21" s="851"/>
      <c r="BX21" s="388">
        <v>0.499999999999999</v>
      </c>
      <c r="BY21" s="850" t="s">
        <v>14</v>
      </c>
      <c r="BZ21" s="851"/>
      <c r="CA21" s="851"/>
      <c r="CC21" s="388">
        <v>0.499999999999999</v>
      </c>
      <c r="CD21" s="850" t="s">
        <v>14</v>
      </c>
      <c r="CE21" s="851"/>
      <c r="CF21" s="851"/>
      <c r="CG21" s="388">
        <v>0.499999999999999</v>
      </c>
      <c r="CH21" s="850" t="s">
        <v>14</v>
      </c>
      <c r="CI21" s="851"/>
      <c r="CJ21" s="851"/>
      <c r="CL21" s="388">
        <v>0.499999999999999</v>
      </c>
      <c r="CM21" s="850" t="s">
        <v>14</v>
      </c>
      <c r="CN21" s="851"/>
      <c r="CO21" s="851"/>
      <c r="CQ21" s="388">
        <v>0.499999999999999</v>
      </c>
      <c r="CR21" s="854"/>
      <c r="CS21" s="855"/>
      <c r="CT21" s="855"/>
    </row>
    <row r="22" spans="1:141" s="389" customFormat="1" ht="24.75" customHeight="1" x14ac:dyDescent="0.3">
      <c r="A22" s="388">
        <v>0.52083333333333337</v>
      </c>
      <c r="B22" s="850" t="s">
        <v>189</v>
      </c>
      <c r="C22" s="851"/>
      <c r="D22" s="851"/>
      <c r="F22" s="388">
        <v>0.52083333333333337</v>
      </c>
      <c r="G22" s="850"/>
      <c r="H22" s="851"/>
      <c r="I22" s="851"/>
      <c r="K22" s="388">
        <v>0.52083333333333337</v>
      </c>
      <c r="L22" s="850"/>
      <c r="M22" s="851"/>
      <c r="N22" s="851"/>
      <c r="O22" s="388">
        <v>0.52083333333333337</v>
      </c>
      <c r="P22" s="850"/>
      <c r="Q22" s="851"/>
      <c r="R22" s="851"/>
      <c r="T22" s="388">
        <v>0.52083333333333337</v>
      </c>
      <c r="U22" s="850"/>
      <c r="V22" s="851"/>
      <c r="W22" s="851"/>
      <c r="Y22" s="388">
        <v>0.52083333333333337</v>
      </c>
      <c r="Z22" s="850"/>
      <c r="AA22" s="851"/>
      <c r="AB22" s="851"/>
      <c r="AC22" s="388">
        <v>0.52083333333333337</v>
      </c>
      <c r="AD22" s="850"/>
      <c r="AE22" s="851"/>
      <c r="AF22" s="851"/>
      <c r="AH22" s="388">
        <v>0.52083333333333337</v>
      </c>
      <c r="AI22" s="850"/>
      <c r="AJ22" s="851"/>
      <c r="AK22" s="851"/>
      <c r="AM22" s="388">
        <v>0.52083333333333337</v>
      </c>
      <c r="AN22" s="850"/>
      <c r="AO22" s="851"/>
      <c r="AP22" s="851"/>
      <c r="AQ22" s="388">
        <v>0.52083333333333337</v>
      </c>
      <c r="AR22" s="850" t="s">
        <v>245</v>
      </c>
      <c r="AS22" s="851"/>
      <c r="AT22" s="851"/>
      <c r="AV22" s="388">
        <v>0.52083333333333337</v>
      </c>
      <c r="AW22" s="850" t="s">
        <v>236</v>
      </c>
      <c r="AX22" s="851"/>
      <c r="AY22" s="851"/>
      <c r="BA22" s="388">
        <v>0.52083333333333337</v>
      </c>
      <c r="BB22" s="850"/>
      <c r="BC22" s="851"/>
      <c r="BD22" s="851"/>
      <c r="BE22" s="388">
        <v>0.52083333333333337</v>
      </c>
      <c r="BF22" s="850"/>
      <c r="BG22" s="851"/>
      <c r="BH22" s="851"/>
      <c r="BJ22" s="388">
        <v>0.52083333333333337</v>
      </c>
      <c r="BK22" s="850" t="s">
        <v>247</v>
      </c>
      <c r="BL22" s="851"/>
      <c r="BM22" s="851"/>
      <c r="BO22" s="388">
        <v>0.52083333333333337</v>
      </c>
      <c r="BP22" s="850"/>
      <c r="BQ22" s="851"/>
      <c r="BR22" s="851"/>
      <c r="BS22" s="388">
        <v>0.52083333333333337</v>
      </c>
      <c r="BT22" s="850"/>
      <c r="BU22" s="851"/>
      <c r="BV22" s="851"/>
      <c r="BX22" s="388">
        <v>0.52083333333333337</v>
      </c>
      <c r="BY22" s="850"/>
      <c r="BZ22" s="851"/>
      <c r="CA22" s="851"/>
      <c r="CC22" s="388">
        <v>0.52083333333333337</v>
      </c>
      <c r="CD22" s="850"/>
      <c r="CE22" s="851"/>
      <c r="CF22" s="851"/>
      <c r="CG22" s="388">
        <v>0.52083333333333337</v>
      </c>
      <c r="CH22" s="850"/>
      <c r="CI22" s="851"/>
      <c r="CJ22" s="851"/>
      <c r="CL22" s="388">
        <v>0.52083333333333337</v>
      </c>
      <c r="CM22" s="850" t="s">
        <v>196</v>
      </c>
      <c r="CN22" s="851"/>
      <c r="CO22" s="851"/>
      <c r="CQ22" s="388">
        <v>0.52083333333333337</v>
      </c>
      <c r="CR22" s="850"/>
      <c r="CS22" s="851"/>
      <c r="CT22" s="851"/>
    </row>
    <row r="23" spans="1:141" s="389" customFormat="1" ht="24.75" customHeight="1" x14ac:dyDescent="0.3">
      <c r="A23" s="388">
        <v>4.1666666666666664E-2</v>
      </c>
      <c r="B23" s="850"/>
      <c r="C23" s="851"/>
      <c r="D23" s="851"/>
      <c r="F23" s="388">
        <v>4.1666666666666664E-2</v>
      </c>
      <c r="G23" s="850"/>
      <c r="H23" s="851"/>
      <c r="I23" s="851"/>
      <c r="K23" s="388">
        <v>4.1666666666666664E-2</v>
      </c>
      <c r="L23" s="850"/>
      <c r="M23" s="851"/>
      <c r="N23" s="851"/>
      <c r="O23" s="388">
        <v>4.1666666666666664E-2</v>
      </c>
      <c r="P23" s="850" t="s">
        <v>189</v>
      </c>
      <c r="Q23" s="851"/>
      <c r="R23" s="851"/>
      <c r="T23" s="388">
        <v>4.1666666666666664E-2</v>
      </c>
      <c r="U23" s="850"/>
      <c r="V23" s="851"/>
      <c r="W23" s="851"/>
      <c r="Y23" s="388">
        <v>4.1666666666666664E-2</v>
      </c>
      <c r="Z23" s="850" t="s">
        <v>247</v>
      </c>
      <c r="AA23" s="851"/>
      <c r="AB23" s="851"/>
      <c r="AC23" s="388">
        <v>4.1666666666666664E-2</v>
      </c>
      <c r="AD23" s="850"/>
      <c r="AE23" s="851"/>
      <c r="AF23" s="851"/>
      <c r="AH23" s="388">
        <v>4.1666666666666664E-2</v>
      </c>
      <c r="AI23" s="850"/>
      <c r="AJ23" s="851"/>
      <c r="AK23" s="851"/>
      <c r="AM23" s="388">
        <v>4.1666666666666664E-2</v>
      </c>
      <c r="AN23" s="850"/>
      <c r="AO23" s="851"/>
      <c r="AP23" s="851"/>
      <c r="AQ23" s="388">
        <v>4.1666666666666664E-2</v>
      </c>
      <c r="AR23" s="850" t="s">
        <v>245</v>
      </c>
      <c r="AS23" s="851"/>
      <c r="AT23" s="851"/>
      <c r="AV23" s="388">
        <v>4.1666666666666664E-2</v>
      </c>
      <c r="AW23" s="850"/>
      <c r="AX23" s="851"/>
      <c r="AY23" s="851"/>
      <c r="BA23" s="388">
        <v>4.1666666666666664E-2</v>
      </c>
      <c r="BB23" s="850"/>
      <c r="BC23" s="851"/>
      <c r="BD23" s="851"/>
      <c r="BE23" s="388">
        <v>4.1666666666666664E-2</v>
      </c>
      <c r="BF23" s="850" t="s">
        <v>196</v>
      </c>
      <c r="BG23" s="851"/>
      <c r="BH23" s="851"/>
      <c r="BJ23" s="388">
        <v>4.1666666666666664E-2</v>
      </c>
      <c r="BK23" s="850" t="s">
        <v>131</v>
      </c>
      <c r="BL23" s="851"/>
      <c r="BM23" s="851"/>
      <c r="BO23" s="388">
        <v>4.1666666666666664E-2</v>
      </c>
      <c r="BP23" s="850" t="s">
        <v>129</v>
      </c>
      <c r="BQ23" s="851"/>
      <c r="BR23" s="851"/>
      <c r="BS23" s="388">
        <v>4.1666666666666664E-2</v>
      </c>
      <c r="BT23" s="850" t="s">
        <v>246</v>
      </c>
      <c r="BU23" s="851"/>
      <c r="BV23" s="851"/>
      <c r="BX23" s="388">
        <v>4.1666666666666664E-2</v>
      </c>
      <c r="BY23" s="850"/>
      <c r="BZ23" s="851"/>
      <c r="CA23" s="851"/>
      <c r="CC23" s="388">
        <v>4.1666666666666664E-2</v>
      </c>
      <c r="CD23" s="850"/>
      <c r="CE23" s="851"/>
      <c r="CF23" s="851"/>
      <c r="CG23" s="388">
        <v>4.1666666666666664E-2</v>
      </c>
      <c r="CH23" s="850"/>
      <c r="CI23" s="851"/>
      <c r="CJ23" s="851"/>
      <c r="CL23" s="388">
        <v>4.1666666666666664E-2</v>
      </c>
      <c r="CM23" s="850" t="s">
        <v>248</v>
      </c>
      <c r="CN23" s="851"/>
      <c r="CO23" s="851"/>
      <c r="CQ23" s="388">
        <v>4.1666666666666664E-2</v>
      </c>
      <c r="CR23" s="850"/>
      <c r="CS23" s="851"/>
      <c r="CT23" s="851"/>
    </row>
    <row r="24" spans="1:141" s="389" customFormat="1" ht="24.75" customHeight="1" x14ac:dyDescent="0.3">
      <c r="A24" s="388">
        <v>6.25E-2</v>
      </c>
      <c r="B24" s="850"/>
      <c r="C24" s="851"/>
      <c r="D24" s="851"/>
      <c r="F24" s="388">
        <v>6.25E-2</v>
      </c>
      <c r="G24" s="850"/>
      <c r="H24" s="851"/>
      <c r="I24" s="851"/>
      <c r="K24" s="388">
        <v>6.25E-2</v>
      </c>
      <c r="L24" s="850" t="s">
        <v>245</v>
      </c>
      <c r="M24" s="851"/>
      <c r="N24" s="851"/>
      <c r="O24" s="388">
        <v>6.25E-2</v>
      </c>
      <c r="P24" s="850" t="s">
        <v>189</v>
      </c>
      <c r="Q24" s="851"/>
      <c r="R24" s="851"/>
      <c r="T24" s="388">
        <v>6.25E-2</v>
      </c>
      <c r="U24" s="850" t="s">
        <v>246</v>
      </c>
      <c r="V24" s="851"/>
      <c r="W24" s="851"/>
      <c r="Y24" s="388">
        <v>6.25E-2</v>
      </c>
      <c r="Z24" s="850" t="s">
        <v>129</v>
      </c>
      <c r="AA24" s="851"/>
      <c r="AB24" s="851"/>
      <c r="AC24" s="388">
        <v>6.25E-2</v>
      </c>
      <c r="AD24" s="850" t="s">
        <v>248</v>
      </c>
      <c r="AE24" s="851"/>
      <c r="AF24" s="851"/>
      <c r="AH24" s="388">
        <v>6.25E-2</v>
      </c>
      <c r="AI24" s="850"/>
      <c r="AJ24" s="851"/>
      <c r="AK24" s="851"/>
      <c r="AM24" s="388">
        <v>6.25E-2</v>
      </c>
      <c r="AN24" s="850"/>
      <c r="AO24" s="851"/>
      <c r="AP24" s="851"/>
      <c r="AQ24" s="388">
        <v>6.25E-2</v>
      </c>
      <c r="AR24" s="850"/>
      <c r="AS24" s="851"/>
      <c r="AT24" s="851"/>
      <c r="AV24" s="388">
        <v>6.25E-2</v>
      </c>
      <c r="AW24" s="850"/>
      <c r="AX24" s="851"/>
      <c r="AY24" s="851"/>
      <c r="BA24" s="388">
        <v>6.25E-2</v>
      </c>
      <c r="BB24" s="850" t="s">
        <v>196</v>
      </c>
      <c r="BC24" s="851"/>
      <c r="BD24" s="851"/>
      <c r="BE24" s="388">
        <v>6.25E-2</v>
      </c>
      <c r="BF24" s="850"/>
      <c r="BG24" s="851"/>
      <c r="BH24" s="851"/>
      <c r="BJ24" s="388">
        <v>6.25E-2</v>
      </c>
      <c r="BK24" s="850" t="s">
        <v>131</v>
      </c>
      <c r="BL24" s="851"/>
      <c r="BM24" s="851"/>
      <c r="BO24" s="388">
        <v>6.25E-2</v>
      </c>
      <c r="BP24" s="850"/>
      <c r="BQ24" s="851"/>
      <c r="BR24" s="851"/>
      <c r="BS24" s="388">
        <v>6.25E-2</v>
      </c>
      <c r="BT24" s="850"/>
      <c r="BU24" s="851"/>
      <c r="BV24" s="851"/>
      <c r="BX24" s="388">
        <v>6.25E-2</v>
      </c>
      <c r="BY24" s="850"/>
      <c r="BZ24" s="851"/>
      <c r="CA24" s="851"/>
      <c r="CC24" s="388">
        <v>6.25E-2</v>
      </c>
      <c r="CD24" s="850" t="s">
        <v>247</v>
      </c>
      <c r="CE24" s="851"/>
      <c r="CF24" s="851"/>
      <c r="CG24" s="388">
        <v>6.25E-2</v>
      </c>
      <c r="CH24" s="850"/>
      <c r="CI24" s="851"/>
      <c r="CJ24" s="851"/>
      <c r="CL24" s="388">
        <v>6.25E-2</v>
      </c>
      <c r="CM24" s="850"/>
      <c r="CN24" s="851"/>
      <c r="CO24" s="851"/>
      <c r="CQ24" s="388">
        <v>6.25E-2</v>
      </c>
      <c r="CR24" s="850"/>
      <c r="CS24" s="851"/>
      <c r="CT24" s="851"/>
    </row>
    <row r="25" spans="1:141" s="389" customFormat="1" ht="24.75" customHeight="1" x14ac:dyDescent="0.3">
      <c r="A25" s="388">
        <v>8.3333333333333398E-2</v>
      </c>
      <c r="B25" s="850"/>
      <c r="C25" s="851"/>
      <c r="D25" s="851"/>
      <c r="F25" s="388">
        <v>8.3333333333333398E-2</v>
      </c>
      <c r="G25" s="850" t="s">
        <v>131</v>
      </c>
      <c r="H25" s="851"/>
      <c r="I25" s="851"/>
      <c r="K25" s="388">
        <v>8.3333333333333398E-2</v>
      </c>
      <c r="L25" s="850"/>
      <c r="M25" s="851"/>
      <c r="N25" s="851"/>
      <c r="O25" s="388">
        <v>8.3333333333333398E-2</v>
      </c>
      <c r="P25" s="850"/>
      <c r="Q25" s="851"/>
      <c r="R25" s="851"/>
      <c r="T25" s="388">
        <v>8.3333333333333398E-2</v>
      </c>
      <c r="U25" s="850" t="s">
        <v>189</v>
      </c>
      <c r="V25" s="851"/>
      <c r="W25" s="851"/>
      <c r="Y25" s="388">
        <v>8.3333333333333398E-2</v>
      </c>
      <c r="Z25" s="850" t="s">
        <v>129</v>
      </c>
      <c r="AA25" s="851"/>
      <c r="AB25" s="851"/>
      <c r="AC25" s="388">
        <v>8.3333333333333398E-2</v>
      </c>
      <c r="AD25" s="850"/>
      <c r="AE25" s="851"/>
      <c r="AF25" s="851"/>
      <c r="AH25" s="388">
        <v>8.3333333333333398E-2</v>
      </c>
      <c r="AI25" s="850" t="s">
        <v>247</v>
      </c>
      <c r="AJ25" s="851"/>
      <c r="AK25" s="851"/>
      <c r="AM25" s="388">
        <v>8.3333333333333398E-2</v>
      </c>
      <c r="AN25" s="850" t="s">
        <v>246</v>
      </c>
      <c r="AO25" s="851"/>
      <c r="AP25" s="851"/>
      <c r="AQ25" s="388">
        <v>8.3333333333333398E-2</v>
      </c>
      <c r="AR25" s="850"/>
      <c r="AS25" s="851"/>
      <c r="AT25" s="851"/>
      <c r="AV25" s="388">
        <v>8.3333333333333398E-2</v>
      </c>
      <c r="AW25" s="850"/>
      <c r="AX25" s="851"/>
      <c r="AY25" s="851"/>
      <c r="BA25" s="388">
        <v>8.3333333333333398E-2</v>
      </c>
      <c r="BB25" s="850" t="s">
        <v>196</v>
      </c>
      <c r="BC25" s="851"/>
      <c r="BD25" s="851"/>
      <c r="BE25" s="388">
        <v>8.3333333333333398E-2</v>
      </c>
      <c r="BF25" s="850" t="s">
        <v>248</v>
      </c>
      <c r="BG25" s="851"/>
      <c r="BH25" s="851"/>
      <c r="BJ25" s="388">
        <v>8.3333333333333398E-2</v>
      </c>
      <c r="BK25" s="850"/>
      <c r="BL25" s="851"/>
      <c r="BM25" s="851"/>
      <c r="BO25" s="388">
        <v>8.3333333333333398E-2</v>
      </c>
      <c r="BP25" s="850" t="s">
        <v>231</v>
      </c>
      <c r="BQ25" s="851"/>
      <c r="BR25" s="851"/>
      <c r="BS25" s="388">
        <v>8.3333333333333398E-2</v>
      </c>
      <c r="BT25" s="850"/>
      <c r="BU25" s="851"/>
      <c r="BV25" s="851"/>
      <c r="BX25" s="388">
        <v>8.3333333333333398E-2</v>
      </c>
      <c r="BY25" s="850"/>
      <c r="BZ25" s="851"/>
      <c r="CA25" s="851"/>
      <c r="CC25" s="388">
        <v>8.3333333333333398E-2</v>
      </c>
      <c r="CD25" s="850"/>
      <c r="CE25" s="851"/>
      <c r="CF25" s="851"/>
      <c r="CG25" s="388">
        <v>8.3333333333333398E-2</v>
      </c>
      <c r="CH25" s="850" t="s">
        <v>245</v>
      </c>
      <c r="CI25" s="851"/>
      <c r="CJ25" s="851"/>
      <c r="CL25" s="388">
        <v>8.3333333333333398E-2</v>
      </c>
      <c r="CM25" s="850"/>
      <c r="CN25" s="851"/>
      <c r="CO25" s="851"/>
      <c r="CQ25" s="388">
        <v>8.3333333333333398E-2</v>
      </c>
      <c r="CR25" s="850"/>
      <c r="CS25" s="851"/>
      <c r="CT25" s="851"/>
    </row>
    <row r="26" spans="1:141" s="389" customFormat="1" ht="24.75" customHeight="1" x14ac:dyDescent="0.3">
      <c r="A26" s="388">
        <v>0.104166666666667</v>
      </c>
      <c r="B26" s="850" t="s">
        <v>131</v>
      </c>
      <c r="C26" s="851"/>
      <c r="D26" s="851"/>
      <c r="F26" s="388">
        <v>0.104166666666667</v>
      </c>
      <c r="G26" s="850"/>
      <c r="H26" s="851"/>
      <c r="I26" s="851"/>
      <c r="K26" s="388">
        <v>0.104166666666667</v>
      </c>
      <c r="L26" s="850" t="s">
        <v>232</v>
      </c>
      <c r="M26" s="851"/>
      <c r="N26" s="851"/>
      <c r="O26" s="388">
        <v>0.104166666666667</v>
      </c>
      <c r="P26" s="850"/>
      <c r="Q26" s="851"/>
      <c r="R26" s="851"/>
      <c r="T26" s="388">
        <v>0.104166666666667</v>
      </c>
      <c r="U26" s="850" t="s">
        <v>189</v>
      </c>
      <c r="V26" s="851"/>
      <c r="W26" s="851"/>
      <c r="Y26" s="388">
        <v>0.104166666666667</v>
      </c>
      <c r="Z26" s="850"/>
      <c r="AA26" s="851"/>
      <c r="AB26" s="851"/>
      <c r="AC26" s="388">
        <v>0.104166666666667</v>
      </c>
      <c r="AD26" s="850" t="s">
        <v>196</v>
      </c>
      <c r="AE26" s="851"/>
      <c r="AF26" s="851"/>
      <c r="AH26" s="388">
        <v>0.104166666666667</v>
      </c>
      <c r="AI26" s="850"/>
      <c r="AJ26" s="851"/>
      <c r="AK26" s="851"/>
      <c r="AM26" s="388">
        <v>0.104166666666667</v>
      </c>
      <c r="AN26" s="850"/>
      <c r="AO26" s="851"/>
      <c r="AP26" s="851"/>
      <c r="AQ26" s="388">
        <v>0.104166666666667</v>
      </c>
      <c r="AR26" s="850" t="s">
        <v>195</v>
      </c>
      <c r="AS26" s="851"/>
      <c r="AT26" s="851"/>
      <c r="AV26" s="388">
        <v>0.104166666666667</v>
      </c>
      <c r="AW26" s="850" t="s">
        <v>246</v>
      </c>
      <c r="AX26" s="851"/>
      <c r="AY26" s="851"/>
      <c r="BA26" s="388">
        <v>0.104166666666667</v>
      </c>
      <c r="BB26" s="850"/>
      <c r="BC26" s="851"/>
      <c r="BD26" s="851"/>
      <c r="BE26" s="388">
        <v>0.104166666666667</v>
      </c>
      <c r="BF26" s="850" t="s">
        <v>248</v>
      </c>
      <c r="BG26" s="851"/>
      <c r="BH26" s="851"/>
      <c r="BJ26" s="388">
        <v>0.104166666666667</v>
      </c>
      <c r="BK26" s="850" t="s">
        <v>247</v>
      </c>
      <c r="BL26" s="851"/>
      <c r="BM26" s="851"/>
      <c r="BO26" s="388">
        <v>0.104166666666667</v>
      </c>
      <c r="BP26" s="850" t="s">
        <v>231</v>
      </c>
      <c r="BQ26" s="851"/>
      <c r="BR26" s="851"/>
      <c r="BS26" s="388">
        <v>0.104166666666667</v>
      </c>
      <c r="BT26" s="850"/>
      <c r="BU26" s="851"/>
      <c r="BV26" s="851"/>
      <c r="BX26" s="388">
        <v>0.104166666666667</v>
      </c>
      <c r="BY26" s="850"/>
      <c r="BZ26" s="851"/>
      <c r="CA26" s="851"/>
      <c r="CC26" s="388">
        <v>0.104166666666667</v>
      </c>
      <c r="CD26" s="850"/>
      <c r="CE26" s="851"/>
      <c r="CF26" s="851"/>
      <c r="CG26" s="388">
        <v>0.104166666666667</v>
      </c>
      <c r="CH26" s="850" t="s">
        <v>245</v>
      </c>
      <c r="CI26" s="851"/>
      <c r="CJ26" s="851"/>
      <c r="CL26" s="388">
        <v>0.104166666666667</v>
      </c>
      <c r="CM26" s="850"/>
      <c r="CN26" s="851"/>
      <c r="CO26" s="851"/>
      <c r="CQ26" s="388">
        <v>0.104166666666667</v>
      </c>
      <c r="CR26" s="850"/>
      <c r="CS26" s="851"/>
      <c r="CT26" s="851"/>
    </row>
    <row r="27" spans="1:141" s="389" customFormat="1" ht="24.75" customHeight="1" x14ac:dyDescent="0.3">
      <c r="A27" s="388">
        <v>0.125</v>
      </c>
      <c r="B27" s="850"/>
      <c r="C27" s="851"/>
      <c r="D27" s="851"/>
      <c r="F27" s="388">
        <v>0.125</v>
      </c>
      <c r="G27" s="850" t="s">
        <v>245</v>
      </c>
      <c r="H27" s="851"/>
      <c r="I27" s="851"/>
      <c r="K27" s="388">
        <v>0.125</v>
      </c>
      <c r="L27" s="850"/>
      <c r="M27" s="851"/>
      <c r="N27" s="851"/>
      <c r="O27" s="388">
        <v>0.125</v>
      </c>
      <c r="P27" s="850"/>
      <c r="Q27" s="851"/>
      <c r="R27" s="851"/>
      <c r="T27" s="388">
        <v>0.125</v>
      </c>
      <c r="U27" s="850"/>
      <c r="V27" s="851"/>
      <c r="W27" s="851"/>
      <c r="Y27" s="388">
        <v>0.125</v>
      </c>
      <c r="Z27" s="850"/>
      <c r="AA27" s="851"/>
      <c r="AB27" s="851"/>
      <c r="AC27" s="388">
        <v>0.125</v>
      </c>
      <c r="AD27" s="850" t="s">
        <v>196</v>
      </c>
      <c r="AE27" s="851"/>
      <c r="AF27" s="851"/>
      <c r="AH27" s="388">
        <v>0.125</v>
      </c>
      <c r="AI27" s="850"/>
      <c r="AJ27" s="851"/>
      <c r="AK27" s="851"/>
      <c r="AM27" s="388">
        <v>0.125</v>
      </c>
      <c r="AN27" s="850" t="s">
        <v>189</v>
      </c>
      <c r="AO27" s="851"/>
      <c r="AP27" s="851"/>
      <c r="AQ27" s="388">
        <v>0.125</v>
      </c>
      <c r="AR27" s="850"/>
      <c r="AS27" s="851"/>
      <c r="AT27" s="851"/>
      <c r="AV27" s="388">
        <v>0.125</v>
      </c>
      <c r="AW27" s="850" t="s">
        <v>246</v>
      </c>
      <c r="AX27" s="851"/>
      <c r="AY27" s="851"/>
      <c r="BA27" s="388">
        <v>0.125</v>
      </c>
      <c r="BB27" s="850"/>
      <c r="BC27" s="851"/>
      <c r="BD27" s="851"/>
      <c r="BE27" s="388">
        <v>0.125</v>
      </c>
      <c r="BF27" s="850"/>
      <c r="BG27" s="851"/>
      <c r="BH27" s="851"/>
      <c r="BJ27" s="388">
        <v>0.125</v>
      </c>
      <c r="BK27" s="850" t="s">
        <v>247</v>
      </c>
      <c r="BL27" s="851"/>
      <c r="BM27" s="851"/>
      <c r="BO27" s="388">
        <v>0.125</v>
      </c>
      <c r="BP27" s="850" t="s">
        <v>231</v>
      </c>
      <c r="BQ27" s="851"/>
      <c r="BR27" s="851"/>
      <c r="BS27" s="388">
        <v>0.125</v>
      </c>
      <c r="BT27" s="850" t="s">
        <v>236</v>
      </c>
      <c r="BU27" s="851"/>
      <c r="BV27" s="851"/>
      <c r="BX27" s="388">
        <v>0.125</v>
      </c>
      <c r="BY27" s="850"/>
      <c r="BZ27" s="851"/>
      <c r="CA27" s="851"/>
      <c r="CC27" s="388">
        <v>0.125</v>
      </c>
      <c r="CD27" s="850"/>
      <c r="CE27" s="851"/>
      <c r="CF27" s="851"/>
      <c r="CG27" s="388">
        <v>0.125</v>
      </c>
      <c r="CH27" s="850"/>
      <c r="CI27" s="851"/>
      <c r="CJ27" s="851"/>
      <c r="CL27" s="388">
        <v>0.125</v>
      </c>
      <c r="CM27" s="850"/>
      <c r="CN27" s="851"/>
      <c r="CO27" s="851"/>
      <c r="CQ27" s="388">
        <v>0.125</v>
      </c>
      <c r="CR27" s="850"/>
      <c r="CS27" s="851"/>
      <c r="CT27" s="851"/>
    </row>
    <row r="28" spans="1:141" s="389" customFormat="1" ht="24.75" customHeight="1" x14ac:dyDescent="0.3">
      <c r="A28" s="388">
        <v>0.14583333333333401</v>
      </c>
      <c r="B28" s="850"/>
      <c r="C28" s="851"/>
      <c r="D28" s="851"/>
      <c r="F28" s="388">
        <v>0.14583333333333401</v>
      </c>
      <c r="G28" s="850" t="s">
        <v>245</v>
      </c>
      <c r="H28" s="851"/>
      <c r="I28" s="851"/>
      <c r="K28" s="388">
        <v>0.14583333333333401</v>
      </c>
      <c r="L28" s="850"/>
      <c r="M28" s="851"/>
      <c r="N28" s="851"/>
      <c r="O28" s="388">
        <v>0.14583333333333401</v>
      </c>
      <c r="P28" s="850"/>
      <c r="Q28" s="851"/>
      <c r="R28" s="851"/>
      <c r="T28" s="388">
        <v>0.14583333333333401</v>
      </c>
      <c r="U28" s="850"/>
      <c r="V28" s="851"/>
      <c r="W28" s="851"/>
      <c r="Y28" s="388">
        <v>0.14583333333333401</v>
      </c>
      <c r="Z28" s="850"/>
      <c r="AA28" s="851"/>
      <c r="AB28" s="851"/>
      <c r="AC28" s="388">
        <v>0.14583333333333401</v>
      </c>
      <c r="AD28" s="850" t="s">
        <v>196</v>
      </c>
      <c r="AE28" s="851"/>
      <c r="AF28" s="851"/>
      <c r="AH28" s="388">
        <v>0.14583333333333401</v>
      </c>
      <c r="AI28" s="850"/>
      <c r="AJ28" s="851"/>
      <c r="AK28" s="851"/>
      <c r="AM28" s="388">
        <v>0.14583333333333401</v>
      </c>
      <c r="AN28" s="850" t="s">
        <v>189</v>
      </c>
      <c r="AO28" s="851"/>
      <c r="AP28" s="851"/>
      <c r="AQ28" s="388">
        <v>0.14583333333333401</v>
      </c>
      <c r="AR28" s="850"/>
      <c r="AS28" s="851"/>
      <c r="AT28" s="851"/>
      <c r="AV28" s="388">
        <v>0.14583333333333401</v>
      </c>
      <c r="AW28" s="850"/>
      <c r="AX28" s="851"/>
      <c r="AY28" s="851"/>
      <c r="BA28" s="388">
        <v>0.14583333333333401</v>
      </c>
      <c r="BB28" s="850"/>
      <c r="BC28" s="851"/>
      <c r="BD28" s="851"/>
      <c r="BE28" s="388">
        <v>0.14583333333333401</v>
      </c>
      <c r="BF28" s="850"/>
      <c r="BG28" s="851"/>
      <c r="BH28" s="851"/>
      <c r="BJ28" s="388">
        <v>0.14583333333333401</v>
      </c>
      <c r="BK28" s="850" t="s">
        <v>247</v>
      </c>
      <c r="BL28" s="851"/>
      <c r="BM28" s="851"/>
      <c r="BO28" s="388">
        <v>0.14583333333333401</v>
      </c>
      <c r="BP28" s="850"/>
      <c r="BQ28" s="851"/>
      <c r="BR28" s="851"/>
      <c r="BS28" s="388">
        <v>0.14583333333333401</v>
      </c>
      <c r="BT28" s="850" t="s">
        <v>236</v>
      </c>
      <c r="BU28" s="851"/>
      <c r="BV28" s="851"/>
      <c r="BX28" s="388">
        <v>0.14583333333333401</v>
      </c>
      <c r="BY28" s="850"/>
      <c r="BZ28" s="851"/>
      <c r="CA28" s="851"/>
      <c r="CC28" s="388">
        <v>0.14583333333333401</v>
      </c>
      <c r="CD28" s="850"/>
      <c r="CE28" s="851"/>
      <c r="CF28" s="851"/>
      <c r="CG28" s="388">
        <v>0.14583333333333401</v>
      </c>
      <c r="CH28" s="850"/>
      <c r="CI28" s="851"/>
      <c r="CJ28" s="851"/>
      <c r="CL28" s="388">
        <v>0.14583333333333401</v>
      </c>
      <c r="CM28" s="850"/>
      <c r="CN28" s="851"/>
      <c r="CO28" s="851"/>
      <c r="CQ28" s="388">
        <v>0.14583333333333401</v>
      </c>
      <c r="CR28" s="850"/>
      <c r="CS28" s="851"/>
      <c r="CT28" s="851"/>
    </row>
    <row r="29" spans="1:141" s="389" customFormat="1" ht="24.75" customHeight="1" x14ac:dyDescent="0.3">
      <c r="A29" s="388">
        <v>0.16666666666666799</v>
      </c>
      <c r="B29" s="850"/>
      <c r="C29" s="851"/>
      <c r="D29" s="851"/>
      <c r="F29" s="388">
        <v>0.16666666666666799</v>
      </c>
      <c r="G29" s="850"/>
      <c r="H29" s="851"/>
      <c r="I29" s="851"/>
      <c r="K29" s="388">
        <v>0.16666666666666599</v>
      </c>
      <c r="L29" s="850"/>
      <c r="M29" s="851"/>
      <c r="N29" s="851"/>
      <c r="O29" s="388">
        <v>0.16666666666666799</v>
      </c>
      <c r="P29" s="850"/>
      <c r="Q29" s="851"/>
      <c r="R29" s="851"/>
      <c r="T29" s="388">
        <v>0.16666666666666799</v>
      </c>
      <c r="U29" s="850"/>
      <c r="V29" s="851"/>
      <c r="W29" s="851"/>
      <c r="Y29" s="388">
        <v>0.16666666666666799</v>
      </c>
      <c r="Z29" s="850"/>
      <c r="AA29" s="851"/>
      <c r="AB29" s="851"/>
      <c r="AC29" s="388">
        <v>0.16666666666666699</v>
      </c>
      <c r="AD29" s="850"/>
      <c r="AE29" s="851"/>
      <c r="AF29" s="851"/>
      <c r="AH29" s="388">
        <v>0.16666666666666699</v>
      </c>
      <c r="AI29" s="850"/>
      <c r="AJ29" s="851"/>
      <c r="AK29" s="851"/>
      <c r="AM29" s="388">
        <v>0.16666666666666699</v>
      </c>
      <c r="AN29" s="850"/>
      <c r="AO29" s="851"/>
      <c r="AP29" s="851"/>
      <c r="AQ29" s="388">
        <v>0.16666666666666699</v>
      </c>
      <c r="AR29" s="850"/>
      <c r="AS29" s="851"/>
      <c r="AT29" s="851"/>
      <c r="AV29" s="388">
        <v>0.16666666666666699</v>
      </c>
      <c r="AW29" s="850"/>
      <c r="AX29" s="851"/>
      <c r="AY29" s="851"/>
      <c r="BA29" s="388">
        <v>0.16666666666666699</v>
      </c>
      <c r="BB29" s="850"/>
      <c r="BC29" s="851"/>
      <c r="BD29" s="851"/>
      <c r="BE29" s="388">
        <v>0.16666666666666699</v>
      </c>
      <c r="BF29" s="850"/>
      <c r="BG29" s="851"/>
      <c r="BH29" s="851"/>
      <c r="BJ29" s="388">
        <v>0.16666666666666699</v>
      </c>
      <c r="BK29" s="850"/>
      <c r="BL29" s="851"/>
      <c r="BM29" s="851"/>
      <c r="BO29" s="388">
        <v>0.16666666666666699</v>
      </c>
      <c r="BP29" s="850"/>
      <c r="BQ29" s="851"/>
      <c r="BR29" s="851"/>
      <c r="BS29" s="388">
        <v>0.16666666666666699</v>
      </c>
      <c r="BT29" s="850"/>
      <c r="BU29" s="851"/>
      <c r="BV29" s="851"/>
      <c r="BX29" s="388">
        <v>0.16666666666666699</v>
      </c>
      <c r="BY29" s="850"/>
      <c r="BZ29" s="851"/>
      <c r="CA29" s="851"/>
      <c r="CC29" s="388">
        <v>0.16666666666666699</v>
      </c>
      <c r="CD29" s="850"/>
      <c r="CE29" s="851"/>
      <c r="CF29" s="851"/>
      <c r="CG29" s="388">
        <v>0.16666666666666699</v>
      </c>
      <c r="CH29" s="850"/>
      <c r="CI29" s="851"/>
      <c r="CJ29" s="851"/>
      <c r="CL29" s="388">
        <v>0.16666666666666699</v>
      </c>
      <c r="CM29" s="850"/>
      <c r="CN29" s="851"/>
      <c r="CO29" s="851"/>
      <c r="CQ29" s="388">
        <v>0.16666666666666699</v>
      </c>
      <c r="CR29" s="850"/>
      <c r="CS29" s="851"/>
      <c r="CT29" s="851"/>
    </row>
    <row r="30" spans="1:141" s="389" customFormat="1" ht="24.75" customHeight="1" x14ac:dyDescent="0.3">
      <c r="A30" s="388">
        <v>0.187500000000002</v>
      </c>
      <c r="B30" s="850"/>
      <c r="C30" s="851"/>
      <c r="D30" s="851"/>
      <c r="F30" s="388">
        <v>0.187500000000002</v>
      </c>
      <c r="G30" s="850"/>
      <c r="H30" s="851"/>
      <c r="I30" s="851"/>
      <c r="K30" s="388">
        <v>0.187499999999999</v>
      </c>
      <c r="L30" s="850"/>
      <c r="M30" s="851"/>
      <c r="N30" s="851"/>
      <c r="O30" s="388">
        <v>0.187500000000002</v>
      </c>
      <c r="P30" s="850"/>
      <c r="Q30" s="851"/>
      <c r="R30" s="851"/>
      <c r="T30" s="388">
        <v>0.187500000000002</v>
      </c>
      <c r="U30" s="850"/>
      <c r="V30" s="851"/>
      <c r="W30" s="851"/>
      <c r="Y30" s="388">
        <v>0.187500000000002</v>
      </c>
      <c r="Z30" s="850"/>
      <c r="AA30" s="851"/>
      <c r="AB30" s="851"/>
      <c r="AC30" s="388">
        <v>0.187500000000002</v>
      </c>
      <c r="AD30" s="850"/>
      <c r="AE30" s="851"/>
      <c r="AF30" s="851"/>
      <c r="AH30" s="388">
        <v>0.187500000000002</v>
      </c>
      <c r="AI30" s="850"/>
      <c r="AJ30" s="851"/>
      <c r="AK30" s="851"/>
      <c r="AM30" s="388">
        <v>0.187500000000002</v>
      </c>
      <c r="AN30" s="850"/>
      <c r="AO30" s="851"/>
      <c r="AP30" s="851"/>
      <c r="AQ30" s="388">
        <v>0.187500000000002</v>
      </c>
      <c r="AR30" s="850"/>
      <c r="AS30" s="851"/>
      <c r="AT30" s="851"/>
      <c r="AV30" s="388">
        <v>0.187500000000002</v>
      </c>
      <c r="AW30" s="850"/>
      <c r="AX30" s="851"/>
      <c r="AY30" s="851"/>
      <c r="BA30" s="388">
        <v>0.187500000000002</v>
      </c>
      <c r="BB30" s="850"/>
      <c r="BC30" s="851"/>
      <c r="BD30" s="851"/>
      <c r="BE30" s="388">
        <v>0.187500000000002</v>
      </c>
      <c r="BF30" s="850"/>
      <c r="BG30" s="851"/>
      <c r="BH30" s="851"/>
      <c r="BJ30" s="388">
        <v>0.187500000000002</v>
      </c>
      <c r="BK30" s="850"/>
      <c r="BL30" s="851"/>
      <c r="BM30" s="851"/>
      <c r="BO30" s="388">
        <v>0.187500000000002</v>
      </c>
      <c r="BP30" s="850"/>
      <c r="BQ30" s="851"/>
      <c r="BR30" s="851"/>
      <c r="BS30" s="388">
        <v>0.187500000000002</v>
      </c>
      <c r="BT30" s="850"/>
      <c r="BU30" s="851"/>
      <c r="BV30" s="851"/>
      <c r="BX30" s="388">
        <v>0.187500000000002</v>
      </c>
      <c r="BY30" s="850"/>
      <c r="BZ30" s="851"/>
      <c r="CA30" s="851"/>
      <c r="CC30" s="388">
        <v>0.187500000000002</v>
      </c>
      <c r="CD30" s="850"/>
      <c r="CE30" s="851"/>
      <c r="CF30" s="851"/>
      <c r="CG30" s="388">
        <v>0.187500000000002</v>
      </c>
      <c r="CH30" s="850"/>
      <c r="CI30" s="851"/>
      <c r="CJ30" s="851"/>
      <c r="CL30" s="388">
        <v>0.187500000000002</v>
      </c>
      <c r="CM30" s="850"/>
      <c r="CN30" s="851"/>
      <c r="CO30" s="851"/>
      <c r="CQ30" s="388">
        <v>0.187500000000002</v>
      </c>
      <c r="CR30" s="850"/>
      <c r="CS30" s="851"/>
      <c r="CT30" s="851"/>
    </row>
    <row r="31" spans="1:141" s="389" customFormat="1" ht="24.75" customHeight="1" x14ac:dyDescent="0.3">
      <c r="A31" s="388">
        <v>0.20833333333333601</v>
      </c>
      <c r="B31" s="850"/>
      <c r="C31" s="851"/>
      <c r="D31" s="851"/>
      <c r="F31" s="388">
        <v>0.20833333333333601</v>
      </c>
      <c r="G31" s="850"/>
      <c r="H31" s="851"/>
      <c r="I31" s="851"/>
      <c r="K31" s="388">
        <v>0.20833333333333201</v>
      </c>
      <c r="L31" s="850"/>
      <c r="M31" s="851"/>
      <c r="N31" s="851"/>
      <c r="O31" s="388">
        <v>0.20833333333333601</v>
      </c>
      <c r="P31" s="850"/>
      <c r="Q31" s="851"/>
      <c r="R31" s="851"/>
      <c r="T31" s="388">
        <v>0.20833333333333601</v>
      </c>
      <c r="U31" s="850"/>
      <c r="V31" s="851"/>
      <c r="W31" s="851"/>
      <c r="Y31" s="388">
        <v>0.20833333333333601</v>
      </c>
      <c r="Z31" s="850"/>
      <c r="AA31" s="851"/>
      <c r="AB31" s="851"/>
      <c r="AC31" s="388">
        <v>0.20833333333333601</v>
      </c>
      <c r="AD31" s="850"/>
      <c r="AE31" s="851"/>
      <c r="AF31" s="851"/>
      <c r="AH31" s="388">
        <v>0.20833333333333601</v>
      </c>
      <c r="AI31" s="850"/>
      <c r="AJ31" s="851"/>
      <c r="AK31" s="851"/>
      <c r="AM31" s="388">
        <v>0.20833333333333601</v>
      </c>
      <c r="AN31" s="850"/>
      <c r="AO31" s="851"/>
      <c r="AP31" s="851"/>
      <c r="AQ31" s="388">
        <v>0.20833333333333601</v>
      </c>
      <c r="AR31" s="850"/>
      <c r="AS31" s="851"/>
      <c r="AT31" s="851"/>
      <c r="AV31" s="388">
        <v>0.20833333333333601</v>
      </c>
      <c r="AW31" s="850"/>
      <c r="AX31" s="851"/>
      <c r="AY31" s="851"/>
      <c r="BA31" s="388">
        <v>0.20833333333333601</v>
      </c>
      <c r="BB31" s="850"/>
      <c r="BC31" s="851"/>
      <c r="BD31" s="851"/>
      <c r="BE31" s="388">
        <v>0.20833333333333601</v>
      </c>
      <c r="BF31" s="850"/>
      <c r="BG31" s="851"/>
      <c r="BH31" s="851"/>
      <c r="BJ31" s="388">
        <v>0.20833333333333601</v>
      </c>
      <c r="BK31" s="850"/>
      <c r="BL31" s="851"/>
      <c r="BM31" s="851"/>
      <c r="BO31" s="388">
        <v>0.20833333333333601</v>
      </c>
      <c r="BP31" s="850"/>
      <c r="BQ31" s="851"/>
      <c r="BR31" s="851"/>
      <c r="BS31" s="388">
        <v>0.20833333333333601</v>
      </c>
      <c r="BT31" s="850"/>
      <c r="BU31" s="851"/>
      <c r="BV31" s="851"/>
      <c r="BX31" s="388">
        <v>0.20833333333333601</v>
      </c>
      <c r="BY31" s="850"/>
      <c r="BZ31" s="851"/>
      <c r="CA31" s="851"/>
      <c r="CC31" s="388">
        <v>0.20833333333333601</v>
      </c>
      <c r="CD31" s="850"/>
      <c r="CE31" s="851"/>
      <c r="CF31" s="851"/>
      <c r="CG31" s="388">
        <v>0.20833333333333601</v>
      </c>
      <c r="CH31" s="850"/>
      <c r="CI31" s="851"/>
      <c r="CJ31" s="851"/>
      <c r="CL31" s="388">
        <v>0.20833333333333601</v>
      </c>
      <c r="CM31" s="850"/>
      <c r="CN31" s="851"/>
      <c r="CO31" s="851"/>
      <c r="CQ31" s="388">
        <v>0.20833333333333601</v>
      </c>
      <c r="CR31" s="850"/>
      <c r="CS31" s="851"/>
      <c r="CT31" s="851"/>
    </row>
    <row r="32" spans="1:141" s="389" customFormat="1" ht="15" customHeight="1" x14ac:dyDescent="0.3">
      <c r="A32" s="852" t="s">
        <v>125</v>
      </c>
      <c r="B32" s="853"/>
      <c r="C32" s="853"/>
      <c r="D32" s="853"/>
      <c r="E32" s="380"/>
      <c r="F32" s="852" t="s">
        <v>125</v>
      </c>
      <c r="G32" s="853"/>
      <c r="H32" s="853"/>
      <c r="I32" s="853"/>
      <c r="J32" s="380"/>
      <c r="K32" s="852" t="s">
        <v>125</v>
      </c>
      <c r="L32" s="853"/>
      <c r="M32" s="853"/>
      <c r="N32" s="853"/>
      <c r="O32" s="852" t="s">
        <v>125</v>
      </c>
      <c r="P32" s="853"/>
      <c r="Q32" s="853"/>
      <c r="R32" s="853"/>
      <c r="S32" s="380"/>
      <c r="T32" s="852" t="s">
        <v>125</v>
      </c>
      <c r="U32" s="853"/>
      <c r="V32" s="853"/>
      <c r="W32" s="853"/>
      <c r="X32" s="380"/>
      <c r="Y32" s="852" t="s">
        <v>125</v>
      </c>
      <c r="Z32" s="853"/>
      <c r="AA32" s="853"/>
      <c r="AB32" s="853"/>
      <c r="AC32" s="852" t="s">
        <v>125</v>
      </c>
      <c r="AD32" s="853"/>
      <c r="AE32" s="853"/>
      <c r="AF32" s="853"/>
      <c r="AG32" s="380"/>
      <c r="AH32" s="852" t="s">
        <v>125</v>
      </c>
      <c r="AI32" s="853"/>
      <c r="AJ32" s="853"/>
      <c r="AK32" s="853"/>
      <c r="AL32" s="380"/>
      <c r="AM32" s="852" t="s">
        <v>125</v>
      </c>
      <c r="AN32" s="853"/>
      <c r="AO32" s="853"/>
      <c r="AP32" s="853"/>
      <c r="AQ32" s="852" t="s">
        <v>125</v>
      </c>
      <c r="AR32" s="853"/>
      <c r="AS32" s="853"/>
      <c r="AT32" s="853"/>
      <c r="AU32" s="380"/>
      <c r="AV32" s="852" t="s">
        <v>125</v>
      </c>
      <c r="AW32" s="853"/>
      <c r="AX32" s="853"/>
      <c r="AY32" s="853"/>
      <c r="AZ32" s="380"/>
      <c r="BA32" s="852" t="s">
        <v>125</v>
      </c>
      <c r="BB32" s="853"/>
      <c r="BC32" s="853"/>
      <c r="BD32" s="853"/>
      <c r="BE32" s="852" t="s">
        <v>125</v>
      </c>
      <c r="BF32" s="853"/>
      <c r="BG32" s="853"/>
      <c r="BH32" s="853"/>
      <c r="BI32" s="380"/>
      <c r="BJ32" s="852" t="s">
        <v>125</v>
      </c>
      <c r="BK32" s="853"/>
      <c r="BL32" s="853"/>
      <c r="BM32" s="853"/>
      <c r="BN32" s="380"/>
      <c r="BO32" s="852" t="s">
        <v>125</v>
      </c>
      <c r="BP32" s="853"/>
      <c r="BQ32" s="853"/>
      <c r="BR32" s="853"/>
      <c r="BS32" s="852" t="s">
        <v>125</v>
      </c>
      <c r="BT32" s="853"/>
      <c r="BU32" s="853"/>
      <c r="BV32" s="853"/>
      <c r="BW32" s="380"/>
      <c r="BX32" s="852" t="s">
        <v>125</v>
      </c>
      <c r="BY32" s="853"/>
      <c r="BZ32" s="853"/>
      <c r="CA32" s="853"/>
      <c r="CB32" s="380"/>
      <c r="CC32" s="852" t="s">
        <v>125</v>
      </c>
      <c r="CD32" s="853"/>
      <c r="CE32" s="853"/>
      <c r="CF32" s="853"/>
      <c r="CG32" s="852" t="s">
        <v>125</v>
      </c>
      <c r="CH32" s="853"/>
      <c r="CI32" s="853"/>
      <c r="CJ32" s="853"/>
      <c r="CK32" s="380"/>
      <c r="CL32" s="852" t="s">
        <v>125</v>
      </c>
      <c r="CM32" s="853"/>
      <c r="CN32" s="853"/>
      <c r="CO32" s="853"/>
      <c r="CP32" s="380"/>
      <c r="CQ32" s="852" t="s">
        <v>125</v>
      </c>
      <c r="CR32" s="853"/>
      <c r="CS32" s="853"/>
      <c r="CT32" s="853"/>
      <c r="CU32" s="852" t="s">
        <v>125</v>
      </c>
      <c r="CV32" s="853"/>
      <c r="CW32" s="853"/>
      <c r="CX32" s="853"/>
      <c r="CY32" s="380"/>
      <c r="CZ32" s="852" t="s">
        <v>125</v>
      </c>
      <c r="DA32" s="853"/>
      <c r="DB32" s="853"/>
      <c r="DC32" s="853"/>
      <c r="DD32" s="380"/>
      <c r="DE32" s="852" t="s">
        <v>125</v>
      </c>
      <c r="DF32" s="853"/>
      <c r="DG32" s="853"/>
      <c r="DH32" s="853"/>
      <c r="DI32" s="852" t="s">
        <v>125</v>
      </c>
      <c r="DJ32" s="853"/>
      <c r="DK32" s="853"/>
      <c r="DL32" s="853"/>
      <c r="DM32" s="380"/>
      <c r="DN32" s="852" t="s">
        <v>125</v>
      </c>
      <c r="DO32" s="853"/>
      <c r="DP32" s="853"/>
      <c r="DQ32" s="853"/>
      <c r="DR32" s="380"/>
      <c r="DS32" s="852" t="s">
        <v>125</v>
      </c>
      <c r="DT32" s="853"/>
      <c r="DU32" s="853"/>
      <c r="DV32" s="853"/>
      <c r="DW32" s="852" t="s">
        <v>125</v>
      </c>
      <c r="DX32" s="853"/>
      <c r="DY32" s="853"/>
      <c r="DZ32" s="853"/>
      <c r="EA32" s="380"/>
      <c r="EB32" s="852" t="s">
        <v>125</v>
      </c>
      <c r="EC32" s="853"/>
      <c r="ED32" s="853"/>
      <c r="EE32" s="853"/>
      <c r="EF32" s="380"/>
      <c r="EG32" s="852" t="s">
        <v>125</v>
      </c>
      <c r="EH32" s="853"/>
      <c r="EI32" s="853"/>
      <c r="EJ32" s="853"/>
      <c r="EK32" s="853"/>
    </row>
    <row r="33" spans="1:141" s="389" customFormat="1" ht="15" customHeight="1" x14ac:dyDescent="0.3">
      <c r="A33" s="853"/>
      <c r="B33" s="853"/>
      <c r="C33" s="853"/>
      <c r="D33" s="853"/>
      <c r="E33" s="380"/>
      <c r="F33" s="853"/>
      <c r="G33" s="853"/>
      <c r="H33" s="853"/>
      <c r="I33" s="853"/>
      <c r="J33" s="380"/>
      <c r="K33" s="853"/>
      <c r="L33" s="853"/>
      <c r="M33" s="853"/>
      <c r="N33" s="853"/>
      <c r="O33" s="853"/>
      <c r="P33" s="853"/>
      <c r="Q33" s="853"/>
      <c r="R33" s="853"/>
      <c r="S33" s="380"/>
      <c r="T33" s="853"/>
      <c r="U33" s="853"/>
      <c r="V33" s="853"/>
      <c r="W33" s="853"/>
      <c r="X33" s="380"/>
      <c r="Y33" s="853"/>
      <c r="Z33" s="853"/>
      <c r="AA33" s="853"/>
      <c r="AB33" s="853"/>
      <c r="AC33" s="853"/>
      <c r="AD33" s="853"/>
      <c r="AE33" s="853"/>
      <c r="AF33" s="853"/>
      <c r="AG33" s="380"/>
      <c r="AH33" s="853"/>
      <c r="AI33" s="853"/>
      <c r="AJ33" s="853"/>
      <c r="AK33" s="853"/>
      <c r="AL33" s="380"/>
      <c r="AM33" s="853"/>
      <c r="AN33" s="853"/>
      <c r="AO33" s="853"/>
      <c r="AP33" s="853"/>
      <c r="AQ33" s="853"/>
      <c r="AR33" s="853"/>
      <c r="AS33" s="853"/>
      <c r="AT33" s="853"/>
      <c r="AU33" s="380"/>
      <c r="AV33" s="853"/>
      <c r="AW33" s="853"/>
      <c r="AX33" s="853"/>
      <c r="AY33" s="853"/>
      <c r="AZ33" s="380"/>
      <c r="BA33" s="853"/>
      <c r="BB33" s="853"/>
      <c r="BC33" s="853"/>
      <c r="BD33" s="853"/>
      <c r="BE33" s="853"/>
      <c r="BF33" s="853"/>
      <c r="BG33" s="853"/>
      <c r="BH33" s="853"/>
      <c r="BI33" s="380"/>
      <c r="BJ33" s="853"/>
      <c r="BK33" s="853"/>
      <c r="BL33" s="853"/>
      <c r="BM33" s="853"/>
      <c r="BN33" s="380"/>
      <c r="BO33" s="853"/>
      <c r="BP33" s="853"/>
      <c r="BQ33" s="853"/>
      <c r="BR33" s="853"/>
      <c r="BS33" s="853"/>
      <c r="BT33" s="853"/>
      <c r="BU33" s="853"/>
      <c r="BV33" s="853"/>
      <c r="BW33" s="380"/>
      <c r="BX33" s="853"/>
      <c r="BY33" s="853"/>
      <c r="BZ33" s="853"/>
      <c r="CA33" s="853"/>
      <c r="CB33" s="380"/>
      <c r="CC33" s="853"/>
      <c r="CD33" s="853"/>
      <c r="CE33" s="853"/>
      <c r="CF33" s="853"/>
      <c r="CG33" s="853"/>
      <c r="CH33" s="853"/>
      <c r="CI33" s="853"/>
      <c r="CJ33" s="853"/>
      <c r="CK33" s="380"/>
      <c r="CL33" s="853"/>
      <c r="CM33" s="853"/>
      <c r="CN33" s="853"/>
      <c r="CO33" s="853"/>
      <c r="CP33" s="380"/>
      <c r="CQ33" s="853"/>
      <c r="CR33" s="853"/>
      <c r="CS33" s="853"/>
      <c r="CT33" s="853"/>
      <c r="CU33" s="853"/>
      <c r="CV33" s="853"/>
      <c r="CW33" s="853"/>
      <c r="CX33" s="853"/>
      <c r="CY33" s="380"/>
      <c r="CZ33" s="853"/>
      <c r="DA33" s="853"/>
      <c r="DB33" s="853"/>
      <c r="DC33" s="853"/>
      <c r="DD33" s="380"/>
      <c r="DE33" s="853"/>
      <c r="DF33" s="853"/>
      <c r="DG33" s="853"/>
      <c r="DH33" s="853"/>
      <c r="DI33" s="853"/>
      <c r="DJ33" s="853"/>
      <c r="DK33" s="853"/>
      <c r="DL33" s="853"/>
      <c r="DM33" s="380"/>
      <c r="DN33" s="853"/>
      <c r="DO33" s="853"/>
      <c r="DP33" s="853"/>
      <c r="DQ33" s="853"/>
      <c r="DR33" s="380"/>
      <c r="DS33" s="853"/>
      <c r="DT33" s="853"/>
      <c r="DU33" s="853"/>
      <c r="DV33" s="853"/>
      <c r="DW33" s="853"/>
      <c r="DX33" s="853"/>
      <c r="DY33" s="853"/>
      <c r="DZ33" s="853"/>
      <c r="EA33" s="380"/>
      <c r="EB33" s="853"/>
      <c r="EC33" s="853"/>
      <c r="ED33" s="853"/>
      <c r="EE33" s="853"/>
      <c r="EF33" s="380"/>
      <c r="EG33" s="853"/>
      <c r="EH33" s="853"/>
      <c r="EI33" s="853"/>
      <c r="EJ33" s="853"/>
      <c r="EK33" s="853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850"/>
      <c r="C36" s="851"/>
      <c r="D36" s="851"/>
      <c r="F36" s="388">
        <v>0.27083333333333331</v>
      </c>
      <c r="G36" s="850"/>
      <c r="H36" s="851"/>
      <c r="I36" s="851"/>
      <c r="K36" s="388">
        <v>0.27083333333333331</v>
      </c>
      <c r="L36" s="850"/>
      <c r="M36" s="851"/>
      <c r="N36" s="851"/>
      <c r="O36" s="388">
        <v>0.27083333333333331</v>
      </c>
      <c r="P36" s="850"/>
      <c r="Q36" s="851"/>
      <c r="R36" s="851"/>
      <c r="T36" s="388">
        <v>0.27083333333333331</v>
      </c>
      <c r="U36" s="850"/>
      <c r="V36" s="851"/>
      <c r="W36" s="851"/>
      <c r="Y36" s="388">
        <v>0.27083333333333331</v>
      </c>
      <c r="Z36" s="850"/>
      <c r="AA36" s="851"/>
      <c r="AB36" s="851"/>
      <c r="AC36" s="388">
        <v>0.27083333333333331</v>
      </c>
      <c r="AD36" s="850"/>
      <c r="AE36" s="851"/>
      <c r="AF36" s="851"/>
      <c r="AH36" s="388">
        <v>0.27083333333333331</v>
      </c>
      <c r="AI36" s="850"/>
      <c r="AJ36" s="851"/>
      <c r="AK36" s="851"/>
      <c r="AM36" s="388">
        <v>0.27083333333333331</v>
      </c>
      <c r="AN36" s="850"/>
      <c r="AO36" s="851"/>
      <c r="AP36" s="851"/>
      <c r="AQ36" s="388">
        <v>0.27083333333333331</v>
      </c>
      <c r="AR36" s="850"/>
      <c r="AS36" s="851"/>
      <c r="AT36" s="851"/>
      <c r="AV36" s="388">
        <v>0.27083333333333331</v>
      </c>
      <c r="AW36" s="850"/>
      <c r="AX36" s="851"/>
      <c r="AY36" s="851"/>
      <c r="BA36" s="388">
        <v>0.27083333333333331</v>
      </c>
      <c r="BB36" s="850"/>
      <c r="BC36" s="851"/>
      <c r="BD36" s="851"/>
      <c r="BE36" s="388">
        <v>0.27083333333333331</v>
      </c>
      <c r="BF36" s="850"/>
      <c r="BG36" s="851"/>
      <c r="BH36" s="851"/>
      <c r="BJ36" s="388">
        <v>0.27083333333333331</v>
      </c>
      <c r="BK36" s="850"/>
      <c r="BL36" s="851"/>
      <c r="BM36" s="851"/>
      <c r="BO36" s="388">
        <v>0.27083333333333331</v>
      </c>
      <c r="BP36" s="850"/>
      <c r="BQ36" s="851"/>
      <c r="BR36" s="851"/>
      <c r="BS36" s="388">
        <v>0.27083333333333331</v>
      </c>
      <c r="BT36" s="850"/>
      <c r="BU36" s="851"/>
      <c r="BV36" s="851"/>
      <c r="BX36" s="388">
        <v>0.27083333333333331</v>
      </c>
      <c r="BY36" s="850"/>
      <c r="BZ36" s="851"/>
      <c r="CA36" s="851"/>
      <c r="CC36" s="388">
        <v>0.27083333333333331</v>
      </c>
      <c r="CD36" s="850"/>
      <c r="CE36" s="851"/>
      <c r="CF36" s="851"/>
      <c r="CG36" s="388">
        <v>0.27083333333333331</v>
      </c>
      <c r="CH36" s="850"/>
      <c r="CI36" s="851"/>
      <c r="CJ36" s="851"/>
      <c r="CL36" s="388">
        <v>0.27083333333333331</v>
      </c>
      <c r="CM36" s="850"/>
      <c r="CN36" s="851"/>
      <c r="CO36" s="851"/>
      <c r="CQ36" s="388">
        <v>0.27083333333333331</v>
      </c>
      <c r="CR36" s="850"/>
      <c r="CS36" s="851"/>
      <c r="CT36" s="851"/>
      <c r="CU36" s="388">
        <v>0.27083333333333331</v>
      </c>
      <c r="CV36" s="850"/>
      <c r="CW36" s="851"/>
      <c r="CX36" s="851"/>
      <c r="CZ36" s="388">
        <v>0.27083333333333331</v>
      </c>
      <c r="DA36" s="850"/>
      <c r="DB36" s="851"/>
      <c r="DC36" s="851"/>
      <c r="DE36" s="388">
        <v>0.27083333333333331</v>
      </c>
      <c r="DF36" s="850"/>
      <c r="DG36" s="851"/>
      <c r="DH36" s="851"/>
      <c r="DI36" s="388">
        <v>0.27083333333333331</v>
      </c>
      <c r="DJ36" s="850"/>
      <c r="DK36" s="851"/>
      <c r="DL36" s="851"/>
      <c r="DN36" s="388">
        <v>0.27083333333333331</v>
      </c>
      <c r="DO36" s="850"/>
      <c r="DP36" s="851"/>
      <c r="DQ36" s="851"/>
      <c r="DS36" s="388">
        <v>0.27083333333333331</v>
      </c>
      <c r="DT36" s="850"/>
      <c r="DU36" s="851"/>
      <c r="DV36" s="851"/>
      <c r="DW36" s="388">
        <v>0.27083333333333331</v>
      </c>
      <c r="DX36" s="850"/>
      <c r="DY36" s="851"/>
      <c r="DZ36" s="851"/>
      <c r="EB36" s="388">
        <v>0.27083333333333331</v>
      </c>
      <c r="EC36" s="850"/>
      <c r="ED36" s="851"/>
      <c r="EE36" s="851"/>
      <c r="EG36" s="388">
        <v>0.27083333333333331</v>
      </c>
      <c r="EH36" s="850"/>
      <c r="EI36" s="851"/>
      <c r="EJ36" s="851"/>
      <c r="EK36" s="851"/>
    </row>
    <row r="37" spans="1:141" s="389" customFormat="1" ht="24.75" customHeight="1" x14ac:dyDescent="0.3">
      <c r="A37" s="388">
        <v>0.29166666666666669</v>
      </c>
      <c r="B37" s="850"/>
      <c r="C37" s="851"/>
      <c r="D37" s="851"/>
      <c r="F37" s="388">
        <v>0.29166666666666669</v>
      </c>
      <c r="G37" s="850"/>
      <c r="H37" s="851"/>
      <c r="I37" s="851"/>
      <c r="K37" s="388">
        <v>0.29166666666666669</v>
      </c>
      <c r="L37" s="850"/>
      <c r="M37" s="851"/>
      <c r="N37" s="851"/>
      <c r="O37" s="388">
        <v>0.29166666666666669</v>
      </c>
      <c r="P37" s="850"/>
      <c r="Q37" s="851"/>
      <c r="R37" s="851"/>
      <c r="T37" s="388">
        <v>0.29166666666666669</v>
      </c>
      <c r="U37" s="850"/>
      <c r="V37" s="851"/>
      <c r="W37" s="851"/>
      <c r="Y37" s="388">
        <v>0.29166666666666669</v>
      </c>
      <c r="Z37" s="850"/>
      <c r="AA37" s="851"/>
      <c r="AB37" s="851"/>
      <c r="AC37" s="388">
        <v>0.29166666666666669</v>
      </c>
      <c r="AD37" s="850"/>
      <c r="AE37" s="851"/>
      <c r="AF37" s="851"/>
      <c r="AH37" s="388">
        <v>0.29166666666666669</v>
      </c>
      <c r="AI37" s="850"/>
      <c r="AJ37" s="851"/>
      <c r="AK37" s="851"/>
      <c r="AM37" s="388">
        <v>0.29166666666666669</v>
      </c>
      <c r="AN37" s="850"/>
      <c r="AO37" s="851"/>
      <c r="AP37" s="851"/>
      <c r="AQ37" s="388">
        <v>0.29166666666666669</v>
      </c>
      <c r="AR37" s="850"/>
      <c r="AS37" s="851"/>
      <c r="AT37" s="851"/>
      <c r="AV37" s="388">
        <v>0.29166666666666669</v>
      </c>
      <c r="AW37" s="850"/>
      <c r="AX37" s="851"/>
      <c r="AY37" s="851"/>
      <c r="BA37" s="388">
        <v>0.29166666666666669</v>
      </c>
      <c r="BB37" s="850"/>
      <c r="BC37" s="851"/>
      <c r="BD37" s="851"/>
      <c r="BE37" s="388">
        <v>0.29166666666666669</v>
      </c>
      <c r="BF37" s="850"/>
      <c r="BG37" s="851"/>
      <c r="BH37" s="851"/>
      <c r="BJ37" s="388">
        <v>0.29166666666666669</v>
      </c>
      <c r="BK37" s="850"/>
      <c r="BL37" s="851"/>
      <c r="BM37" s="851"/>
      <c r="BO37" s="388">
        <v>0.29166666666666669</v>
      </c>
      <c r="BP37" s="850"/>
      <c r="BQ37" s="851"/>
      <c r="BR37" s="851"/>
      <c r="BS37" s="388">
        <v>0.29166666666666669</v>
      </c>
      <c r="BT37" s="850"/>
      <c r="BU37" s="851"/>
      <c r="BV37" s="851"/>
      <c r="BX37" s="388">
        <v>0.29166666666666669</v>
      </c>
      <c r="BY37" s="850"/>
      <c r="BZ37" s="851"/>
      <c r="CA37" s="851"/>
      <c r="CC37" s="388">
        <v>0.29166666666666669</v>
      </c>
      <c r="CD37" s="850"/>
      <c r="CE37" s="851"/>
      <c r="CF37" s="851"/>
      <c r="CG37" s="388">
        <v>0.29166666666666669</v>
      </c>
      <c r="CH37" s="850"/>
      <c r="CI37" s="851"/>
      <c r="CJ37" s="851"/>
      <c r="CL37" s="388">
        <v>0.29166666666666669</v>
      </c>
      <c r="CM37" s="850"/>
      <c r="CN37" s="851"/>
      <c r="CO37" s="851"/>
      <c r="CQ37" s="388">
        <v>0.29166666666666669</v>
      </c>
      <c r="CR37" s="850"/>
      <c r="CS37" s="851"/>
      <c r="CT37" s="851"/>
      <c r="CU37" s="388">
        <v>0.29166666666666669</v>
      </c>
      <c r="CV37" s="850"/>
      <c r="CW37" s="851"/>
      <c r="CX37" s="851"/>
      <c r="CZ37" s="388">
        <v>0.29166666666666669</v>
      </c>
      <c r="DA37" s="850"/>
      <c r="DB37" s="851"/>
      <c r="DC37" s="851"/>
      <c r="DE37" s="388">
        <v>0.29166666666666669</v>
      </c>
      <c r="DF37" s="850"/>
      <c r="DG37" s="851"/>
      <c r="DH37" s="851"/>
      <c r="DI37" s="388">
        <v>0.29166666666666669</v>
      </c>
      <c r="DJ37" s="850"/>
      <c r="DK37" s="851"/>
      <c r="DL37" s="851"/>
      <c r="DN37" s="388">
        <v>0.29166666666666669</v>
      </c>
      <c r="DO37" s="850"/>
      <c r="DP37" s="851"/>
      <c r="DQ37" s="851"/>
      <c r="DS37" s="388">
        <v>0.29166666666666669</v>
      </c>
      <c r="DT37" s="850"/>
      <c r="DU37" s="851"/>
      <c r="DV37" s="851"/>
      <c r="DW37" s="388">
        <v>0.29166666666666669</v>
      </c>
      <c r="DX37" s="850"/>
      <c r="DY37" s="851"/>
      <c r="DZ37" s="851"/>
      <c r="EB37" s="388">
        <v>0.29166666666666669</v>
      </c>
      <c r="EC37" s="850"/>
      <c r="ED37" s="851"/>
      <c r="EE37" s="851"/>
      <c r="EG37" s="388">
        <v>0.29166666666666669</v>
      </c>
      <c r="EH37" s="850"/>
      <c r="EI37" s="851"/>
      <c r="EJ37" s="851"/>
      <c r="EK37" s="851"/>
    </row>
    <row r="38" spans="1:141" s="389" customFormat="1" ht="24.75" customHeight="1" x14ac:dyDescent="0.3">
      <c r="A38" s="388">
        <v>0.3125</v>
      </c>
      <c r="B38" s="850" t="s">
        <v>224</v>
      </c>
      <c r="C38" s="851"/>
      <c r="D38" s="851"/>
      <c r="F38" s="388">
        <v>0.3125</v>
      </c>
      <c r="G38" s="850"/>
      <c r="H38" s="851"/>
      <c r="I38" s="851"/>
      <c r="K38" s="388">
        <v>0.3125</v>
      </c>
      <c r="L38" s="850"/>
      <c r="M38" s="851"/>
      <c r="N38" s="851"/>
      <c r="O38" s="388">
        <v>0.3125</v>
      </c>
      <c r="P38" s="850" t="s">
        <v>227</v>
      </c>
      <c r="Q38" s="851"/>
      <c r="R38" s="851"/>
      <c r="T38" s="388">
        <v>0.3125</v>
      </c>
      <c r="U38" s="850"/>
      <c r="V38" s="851"/>
      <c r="W38" s="851"/>
      <c r="Y38" s="388">
        <v>0.3125</v>
      </c>
      <c r="Z38" s="850"/>
      <c r="AA38" s="851"/>
      <c r="AB38" s="851"/>
      <c r="AC38" s="388">
        <v>0.3125</v>
      </c>
      <c r="AD38" s="850"/>
      <c r="AE38" s="851"/>
      <c r="AF38" s="851"/>
      <c r="AH38" s="388">
        <v>0.3125</v>
      </c>
      <c r="AI38" s="850"/>
      <c r="AJ38" s="851"/>
      <c r="AK38" s="851"/>
      <c r="AM38" s="388">
        <v>0.3125</v>
      </c>
      <c r="AN38" s="850"/>
      <c r="AO38" s="851"/>
      <c r="AP38" s="851"/>
      <c r="AQ38" s="388">
        <v>0.3125</v>
      </c>
      <c r="AR38" s="850" t="s">
        <v>230</v>
      </c>
      <c r="AS38" s="851"/>
      <c r="AT38" s="851"/>
      <c r="AV38" s="388">
        <v>0.3125</v>
      </c>
      <c r="AW38" s="850"/>
      <c r="AX38" s="851"/>
      <c r="AY38" s="851"/>
      <c r="BA38" s="388">
        <v>0.3125</v>
      </c>
      <c r="BB38" s="850"/>
      <c r="BC38" s="851"/>
      <c r="BD38" s="851"/>
      <c r="BE38" s="388">
        <v>0.3125</v>
      </c>
      <c r="BF38" s="850"/>
      <c r="BG38" s="851"/>
      <c r="BH38" s="851"/>
      <c r="BJ38" s="388">
        <v>0.3125</v>
      </c>
      <c r="BK38" s="850"/>
      <c r="BL38" s="851"/>
      <c r="BM38" s="851"/>
      <c r="BO38" s="388">
        <v>0.3125</v>
      </c>
      <c r="BP38" s="850"/>
      <c r="BQ38" s="851"/>
      <c r="BR38" s="851"/>
      <c r="BS38" s="388">
        <v>0.3125</v>
      </c>
      <c r="BT38" s="850" t="s">
        <v>133</v>
      </c>
      <c r="BU38" s="851"/>
      <c r="BV38" s="851"/>
      <c r="BX38" s="388">
        <v>0.3125</v>
      </c>
      <c r="BY38" s="850"/>
      <c r="BZ38" s="851"/>
      <c r="CA38" s="851"/>
      <c r="CC38" s="388">
        <v>0.3125</v>
      </c>
      <c r="CD38" s="850"/>
      <c r="CE38" s="851"/>
      <c r="CF38" s="851"/>
      <c r="CG38" s="388">
        <v>0.3125</v>
      </c>
      <c r="CH38" s="850"/>
      <c r="CI38" s="851"/>
      <c r="CJ38" s="851"/>
      <c r="CL38" s="388">
        <v>0.3125</v>
      </c>
      <c r="CM38" s="850"/>
      <c r="CN38" s="851"/>
      <c r="CO38" s="851"/>
      <c r="CQ38" s="388">
        <v>0.3125</v>
      </c>
      <c r="CR38" s="850"/>
      <c r="CS38" s="851"/>
      <c r="CT38" s="851"/>
      <c r="CU38" s="388">
        <v>0.3125</v>
      </c>
      <c r="CV38" s="850" t="s">
        <v>235</v>
      </c>
      <c r="CW38" s="851"/>
      <c r="CX38" s="851"/>
      <c r="CZ38" s="388">
        <v>0.3125</v>
      </c>
      <c r="DA38" s="850"/>
      <c r="DB38" s="851"/>
      <c r="DC38" s="851"/>
      <c r="DE38" s="388">
        <v>0.3125</v>
      </c>
      <c r="DF38" s="850"/>
      <c r="DG38" s="851"/>
      <c r="DH38" s="851"/>
      <c r="DI38" s="388">
        <v>0.3125</v>
      </c>
      <c r="DJ38" s="850"/>
      <c r="DK38" s="851"/>
      <c r="DL38" s="851"/>
      <c r="DN38" s="388">
        <v>0.3125</v>
      </c>
      <c r="DO38" s="850" t="s">
        <v>195</v>
      </c>
      <c r="DP38" s="851"/>
      <c r="DQ38" s="851"/>
      <c r="DS38" s="388">
        <v>0.3125</v>
      </c>
      <c r="DT38" s="850"/>
      <c r="DU38" s="851"/>
      <c r="DV38" s="851"/>
      <c r="DW38" s="388">
        <v>0.3125</v>
      </c>
      <c r="DX38" s="850"/>
      <c r="DY38" s="851"/>
      <c r="DZ38" s="851"/>
      <c r="EB38" s="388">
        <v>0.3125</v>
      </c>
      <c r="EC38" s="850"/>
      <c r="ED38" s="851"/>
      <c r="EE38" s="851"/>
      <c r="EG38" s="388">
        <v>0.3125</v>
      </c>
      <c r="EH38" s="850"/>
      <c r="EI38" s="851"/>
      <c r="EJ38" s="851"/>
      <c r="EK38" s="851"/>
    </row>
    <row r="39" spans="1:141" s="389" customFormat="1" ht="24.75" customHeight="1" x14ac:dyDescent="0.3">
      <c r="A39" s="388">
        <v>0.33333333333333298</v>
      </c>
      <c r="B39" s="850" t="s">
        <v>224</v>
      </c>
      <c r="C39" s="851"/>
      <c r="D39" s="851"/>
      <c r="F39" s="388">
        <v>0.33333333333333298</v>
      </c>
      <c r="G39" s="850"/>
      <c r="H39" s="851"/>
      <c r="I39" s="851"/>
      <c r="K39" s="388">
        <v>0.33333333333333298</v>
      </c>
      <c r="L39" s="850"/>
      <c r="M39" s="851"/>
      <c r="N39" s="851"/>
      <c r="O39" s="388">
        <v>0.33333333333333298</v>
      </c>
      <c r="P39" s="850" t="s">
        <v>227</v>
      </c>
      <c r="Q39" s="851"/>
      <c r="R39" s="851"/>
      <c r="T39" s="388">
        <v>0.33333333333333298</v>
      </c>
      <c r="U39" s="850" t="s">
        <v>194</v>
      </c>
      <c r="V39" s="851"/>
      <c r="W39" s="851"/>
      <c r="Y39" s="388">
        <v>0.33333333333333298</v>
      </c>
      <c r="Z39" s="850"/>
      <c r="AA39" s="851"/>
      <c r="AB39" s="851"/>
      <c r="AC39" s="388">
        <v>0.33333333333333298</v>
      </c>
      <c r="AD39" s="850"/>
      <c r="AE39" s="851"/>
      <c r="AF39" s="851"/>
      <c r="AH39" s="388">
        <v>0.33333333333333298</v>
      </c>
      <c r="AI39" s="850"/>
      <c r="AJ39" s="851"/>
      <c r="AK39" s="851"/>
      <c r="AM39" s="388">
        <v>0.33333333333333298</v>
      </c>
      <c r="AN39" s="850"/>
      <c r="AO39" s="851"/>
      <c r="AP39" s="851"/>
      <c r="AQ39" s="388">
        <v>0.33333333333333298</v>
      </c>
      <c r="AR39" s="850" t="s">
        <v>230</v>
      </c>
      <c r="AS39" s="851"/>
      <c r="AT39" s="851"/>
      <c r="AV39" s="388">
        <v>0.33333333333333298</v>
      </c>
      <c r="AW39" s="850"/>
      <c r="AX39" s="851"/>
      <c r="AY39" s="851"/>
      <c r="BA39" s="388">
        <v>0.33333333333333298</v>
      </c>
      <c r="BB39" s="850"/>
      <c r="BC39" s="851"/>
      <c r="BD39" s="851"/>
      <c r="BE39" s="388">
        <v>0.33333333333333298</v>
      </c>
      <c r="BF39" s="850"/>
      <c r="BG39" s="851"/>
      <c r="BH39" s="851"/>
      <c r="BJ39" s="388">
        <v>0.33333333333333298</v>
      </c>
      <c r="BK39" s="850"/>
      <c r="BL39" s="851"/>
      <c r="BM39" s="851"/>
      <c r="BO39" s="388">
        <v>0.33333333333333298</v>
      </c>
      <c r="BP39" s="850"/>
      <c r="BQ39" s="851"/>
      <c r="BR39" s="851"/>
      <c r="BS39" s="388">
        <v>0.33333333333333298</v>
      </c>
      <c r="BT39" s="850" t="s">
        <v>133</v>
      </c>
      <c r="BU39" s="851"/>
      <c r="BV39" s="851"/>
      <c r="BX39" s="388">
        <v>0.33333333333333298</v>
      </c>
      <c r="BY39" s="850"/>
      <c r="BZ39" s="851"/>
      <c r="CA39" s="851"/>
      <c r="CC39" s="388">
        <v>0.33333333333333298</v>
      </c>
      <c r="CD39" s="850"/>
      <c r="CE39" s="851"/>
      <c r="CF39" s="851"/>
      <c r="CG39" s="388">
        <v>0.33333333333333298</v>
      </c>
      <c r="CH39" s="850"/>
      <c r="CI39" s="851"/>
      <c r="CJ39" s="851"/>
      <c r="CL39" s="388">
        <v>0.33333333333333298</v>
      </c>
      <c r="CM39" s="850"/>
      <c r="CN39" s="851"/>
      <c r="CO39" s="851"/>
      <c r="CQ39" s="388">
        <v>0.33333333333333298</v>
      </c>
      <c r="CR39" s="850"/>
      <c r="CS39" s="851"/>
      <c r="CT39" s="851"/>
      <c r="CU39" s="388">
        <v>0.33333333333333298</v>
      </c>
      <c r="CV39" s="850" t="s">
        <v>235</v>
      </c>
      <c r="CW39" s="851"/>
      <c r="CX39" s="851"/>
      <c r="CZ39" s="388">
        <v>0.33333333333333298</v>
      </c>
      <c r="DA39" s="850"/>
      <c r="DB39" s="851"/>
      <c r="DC39" s="851"/>
      <c r="DE39" s="388">
        <v>0.33333333333333298</v>
      </c>
      <c r="DF39" s="850"/>
      <c r="DG39" s="851"/>
      <c r="DH39" s="851"/>
      <c r="DI39" s="388">
        <v>0.33333333333333298</v>
      </c>
      <c r="DJ39" s="850"/>
      <c r="DK39" s="851"/>
      <c r="DL39" s="851"/>
      <c r="DN39" s="388">
        <v>0.33333333333333298</v>
      </c>
      <c r="DO39" s="850" t="s">
        <v>195</v>
      </c>
      <c r="DP39" s="851"/>
      <c r="DQ39" s="851"/>
      <c r="DS39" s="388">
        <v>0.33333333333333298</v>
      </c>
      <c r="DT39" s="850"/>
      <c r="DU39" s="851"/>
      <c r="DV39" s="851"/>
      <c r="DW39" s="388">
        <v>0.33333333333333298</v>
      </c>
      <c r="DX39" s="850"/>
      <c r="DY39" s="851"/>
      <c r="DZ39" s="851"/>
      <c r="EB39" s="388">
        <v>0.33333333333333298</v>
      </c>
      <c r="EC39" s="850"/>
      <c r="ED39" s="851"/>
      <c r="EE39" s="851"/>
      <c r="EG39" s="388">
        <v>0.33333333333333298</v>
      </c>
      <c r="EH39" s="850"/>
      <c r="EI39" s="851"/>
      <c r="EJ39" s="851"/>
      <c r="EK39" s="851"/>
    </row>
    <row r="40" spans="1:141" s="389" customFormat="1" ht="24.75" customHeight="1" x14ac:dyDescent="0.3">
      <c r="A40" s="388">
        <v>0.35416666666666702</v>
      </c>
      <c r="B40" s="850" t="s">
        <v>224</v>
      </c>
      <c r="C40" s="851"/>
      <c r="D40" s="851"/>
      <c r="F40" s="388">
        <v>0.35416666666666702</v>
      </c>
      <c r="G40" s="850"/>
      <c r="H40" s="851"/>
      <c r="I40" s="851"/>
      <c r="K40" s="388">
        <v>0.35416666666666702</v>
      </c>
      <c r="L40" s="850" t="s">
        <v>226</v>
      </c>
      <c r="M40" s="851"/>
      <c r="N40" s="851"/>
      <c r="O40" s="388">
        <v>0.35416666666666702</v>
      </c>
      <c r="P40" s="850"/>
      <c r="Q40" s="851"/>
      <c r="R40" s="851"/>
      <c r="T40" s="388">
        <v>0.35416666666666702</v>
      </c>
      <c r="U40" s="850" t="s">
        <v>194</v>
      </c>
      <c r="V40" s="851"/>
      <c r="W40" s="851"/>
      <c r="Y40" s="388">
        <v>0.35416666666666702</v>
      </c>
      <c r="Z40" s="850"/>
      <c r="AA40" s="851"/>
      <c r="AB40" s="851"/>
      <c r="AC40" s="388">
        <v>0.35416666666666702</v>
      </c>
      <c r="AD40" s="850" t="s">
        <v>193</v>
      </c>
      <c r="AE40" s="851"/>
      <c r="AF40" s="851"/>
      <c r="AH40" s="388">
        <v>0.35416666666666702</v>
      </c>
      <c r="AI40" s="850"/>
      <c r="AJ40" s="851"/>
      <c r="AK40" s="851"/>
      <c r="AM40" s="388">
        <v>0.35416666666666702</v>
      </c>
      <c r="AN40" s="850" t="s">
        <v>233</v>
      </c>
      <c r="AO40" s="851"/>
      <c r="AP40" s="851"/>
      <c r="AQ40" s="388">
        <v>0.35416666666666702</v>
      </c>
      <c r="AR40" s="850" t="s">
        <v>230</v>
      </c>
      <c r="AS40" s="851"/>
      <c r="AT40" s="851"/>
      <c r="AV40" s="388">
        <v>0.35416666666666702</v>
      </c>
      <c r="AW40" s="850"/>
      <c r="AX40" s="851"/>
      <c r="AY40" s="851"/>
      <c r="BA40" s="388">
        <v>0.35416666666666702</v>
      </c>
      <c r="BB40" s="850" t="s">
        <v>195</v>
      </c>
      <c r="BC40" s="851"/>
      <c r="BD40" s="851"/>
      <c r="BE40" s="388">
        <v>0.35416666666666702</v>
      </c>
      <c r="BF40" s="850"/>
      <c r="BG40" s="851"/>
      <c r="BH40" s="851"/>
      <c r="BJ40" s="388">
        <v>0.35416666666666702</v>
      </c>
      <c r="BK40" s="850" t="s">
        <v>227</v>
      </c>
      <c r="BL40" s="851"/>
      <c r="BM40" s="851"/>
      <c r="BO40" s="388">
        <v>0.35416666666666702</v>
      </c>
      <c r="BP40" s="850"/>
      <c r="BQ40" s="851"/>
      <c r="BR40" s="851"/>
      <c r="BS40" s="388">
        <v>0.35416666666666702</v>
      </c>
      <c r="BT40" s="850"/>
      <c r="BU40" s="851"/>
      <c r="BV40" s="851"/>
      <c r="BX40" s="388">
        <v>0.35416666666666702</v>
      </c>
      <c r="BY40" s="850"/>
      <c r="BZ40" s="851"/>
      <c r="CA40" s="851"/>
      <c r="CC40" s="388">
        <v>0.35416666666666702</v>
      </c>
      <c r="CD40" s="850" t="s">
        <v>236</v>
      </c>
      <c r="CE40" s="851"/>
      <c r="CF40" s="851"/>
      <c r="CG40" s="388">
        <v>0.35416666666666702</v>
      </c>
      <c r="CH40" s="850" t="s">
        <v>234</v>
      </c>
      <c r="CI40" s="851"/>
      <c r="CJ40" s="851"/>
      <c r="CL40" s="388">
        <v>0.35416666666666702</v>
      </c>
      <c r="CM40" s="850" t="s">
        <v>231</v>
      </c>
      <c r="CN40" s="851"/>
      <c r="CO40" s="851"/>
      <c r="CQ40" s="388">
        <v>0.35416666666666702</v>
      </c>
      <c r="CR40" s="850"/>
      <c r="CS40" s="851"/>
      <c r="CT40" s="851"/>
      <c r="CU40" s="388">
        <v>0.35416666666666702</v>
      </c>
      <c r="CV40" s="850"/>
      <c r="CW40" s="851"/>
      <c r="CX40" s="851"/>
      <c r="CZ40" s="388">
        <v>0.35416666666666702</v>
      </c>
      <c r="DA40" s="850" t="s">
        <v>232</v>
      </c>
      <c r="DB40" s="851"/>
      <c r="DC40" s="851"/>
      <c r="DE40" s="388">
        <v>0.35416666666666702</v>
      </c>
      <c r="DF40" s="850" t="s">
        <v>235</v>
      </c>
      <c r="DG40" s="851"/>
      <c r="DH40" s="851"/>
      <c r="DI40" s="388">
        <v>0.35416666666666702</v>
      </c>
      <c r="DJ40" s="850"/>
      <c r="DK40" s="851"/>
      <c r="DL40" s="851"/>
      <c r="DN40" s="388">
        <v>0.35416666666666702</v>
      </c>
      <c r="DO40" s="850"/>
      <c r="DP40" s="851"/>
      <c r="DQ40" s="851"/>
      <c r="DS40" s="388">
        <v>0.35416666666666702</v>
      </c>
      <c r="DT40" s="850" t="s">
        <v>225</v>
      </c>
      <c r="DU40" s="851"/>
      <c r="DV40" s="851"/>
      <c r="DW40" s="388">
        <v>0.35416666666666702</v>
      </c>
      <c r="DX40" s="850"/>
      <c r="DY40" s="851"/>
      <c r="DZ40" s="851"/>
      <c r="EB40" s="388">
        <v>0.35416666666666702</v>
      </c>
      <c r="EC40" s="850"/>
      <c r="ED40" s="851"/>
      <c r="EE40" s="851"/>
      <c r="EG40" s="388">
        <v>0.35416666666666702</v>
      </c>
      <c r="EH40" s="850"/>
      <c r="EI40" s="851"/>
      <c r="EJ40" s="851"/>
      <c r="EK40" s="851"/>
    </row>
    <row r="41" spans="1:141" s="389" customFormat="1" ht="24.75" customHeight="1" x14ac:dyDescent="0.3">
      <c r="A41" s="388">
        <v>0.375</v>
      </c>
      <c r="B41" s="850"/>
      <c r="C41" s="851"/>
      <c r="D41" s="851"/>
      <c r="F41" s="388">
        <v>0.375</v>
      </c>
      <c r="G41" s="850" t="s">
        <v>224</v>
      </c>
      <c r="H41" s="851"/>
      <c r="I41" s="851"/>
      <c r="K41" s="388">
        <v>0.375</v>
      </c>
      <c r="L41" s="850" t="s">
        <v>226</v>
      </c>
      <c r="M41" s="851"/>
      <c r="N41" s="851"/>
      <c r="O41" s="388">
        <v>0.375</v>
      </c>
      <c r="P41" s="850"/>
      <c r="Q41" s="851"/>
      <c r="R41" s="851"/>
      <c r="T41" s="388">
        <v>0.375</v>
      </c>
      <c r="U41" s="850" t="s">
        <v>194</v>
      </c>
      <c r="V41" s="851"/>
      <c r="W41" s="851"/>
      <c r="Y41" s="388">
        <v>0.375</v>
      </c>
      <c r="Z41" s="850" t="s">
        <v>230</v>
      </c>
      <c r="AA41" s="851"/>
      <c r="AB41" s="851"/>
      <c r="AC41" s="388">
        <v>0.375</v>
      </c>
      <c r="AD41" s="850" t="s">
        <v>193</v>
      </c>
      <c r="AE41" s="851"/>
      <c r="AF41" s="851"/>
      <c r="AH41" s="388">
        <v>0.375</v>
      </c>
      <c r="AI41" s="850"/>
      <c r="AJ41" s="851"/>
      <c r="AK41" s="851"/>
      <c r="AM41" s="388">
        <v>0.375</v>
      </c>
      <c r="AN41" s="850" t="s">
        <v>233</v>
      </c>
      <c r="AO41" s="851"/>
      <c r="AP41" s="851"/>
      <c r="AQ41" s="388">
        <v>0.375</v>
      </c>
      <c r="AR41" s="850"/>
      <c r="AS41" s="851"/>
      <c r="AT41" s="851"/>
      <c r="AV41" s="388">
        <v>0.375</v>
      </c>
      <c r="AW41" s="850"/>
      <c r="AX41" s="851"/>
      <c r="AY41" s="851"/>
      <c r="BA41" s="388">
        <v>0.375</v>
      </c>
      <c r="BB41" s="850" t="s">
        <v>195</v>
      </c>
      <c r="BC41" s="851"/>
      <c r="BD41" s="851"/>
      <c r="BE41" s="388">
        <v>0.375</v>
      </c>
      <c r="BF41" s="850"/>
      <c r="BG41" s="851"/>
      <c r="BH41" s="851"/>
      <c r="BJ41" s="388">
        <v>0.375</v>
      </c>
      <c r="BK41" s="850" t="s">
        <v>227</v>
      </c>
      <c r="BL41" s="851"/>
      <c r="BM41" s="851"/>
      <c r="BO41" s="388">
        <v>0.375</v>
      </c>
      <c r="BP41" s="850"/>
      <c r="BQ41" s="851"/>
      <c r="BR41" s="851"/>
      <c r="BS41" s="388">
        <v>0.375</v>
      </c>
      <c r="BT41" s="850" t="s">
        <v>234</v>
      </c>
      <c r="BU41" s="851"/>
      <c r="BV41" s="851"/>
      <c r="BX41" s="388">
        <v>0.375</v>
      </c>
      <c r="BY41" s="850"/>
      <c r="BZ41" s="851"/>
      <c r="CA41" s="851"/>
      <c r="CC41" s="388">
        <v>0.375</v>
      </c>
      <c r="CD41" s="850" t="s">
        <v>236</v>
      </c>
      <c r="CE41" s="851"/>
      <c r="CF41" s="851"/>
      <c r="CG41" s="388">
        <v>0.375</v>
      </c>
      <c r="CH41" s="850" t="s">
        <v>228</v>
      </c>
      <c r="CI41" s="851"/>
      <c r="CJ41" s="851"/>
      <c r="CL41" s="388">
        <v>0.375</v>
      </c>
      <c r="CM41" s="850" t="s">
        <v>231</v>
      </c>
      <c r="CN41" s="851"/>
      <c r="CO41" s="851"/>
      <c r="CQ41" s="388">
        <v>0.375</v>
      </c>
      <c r="CR41" s="850"/>
      <c r="CS41" s="851"/>
      <c r="CT41" s="851"/>
      <c r="CU41" s="388">
        <v>0.375</v>
      </c>
      <c r="CV41" s="850"/>
      <c r="CW41" s="851"/>
      <c r="CX41" s="851"/>
      <c r="CZ41" s="388">
        <v>0.375</v>
      </c>
      <c r="DA41" s="850" t="s">
        <v>232</v>
      </c>
      <c r="DB41" s="851"/>
      <c r="DC41" s="851"/>
      <c r="DE41" s="388">
        <v>0.375</v>
      </c>
      <c r="DF41" s="850" t="s">
        <v>235</v>
      </c>
      <c r="DG41" s="851"/>
      <c r="DH41" s="851"/>
      <c r="DI41" s="388">
        <v>0.375</v>
      </c>
      <c r="DJ41" s="850"/>
      <c r="DK41" s="851"/>
      <c r="DL41" s="851"/>
      <c r="DN41" s="388">
        <v>0.375</v>
      </c>
      <c r="DO41" s="850"/>
      <c r="DP41" s="851"/>
      <c r="DQ41" s="851"/>
      <c r="DS41" s="388">
        <v>0.375</v>
      </c>
      <c r="DT41" s="850" t="s">
        <v>225</v>
      </c>
      <c r="DU41" s="851"/>
      <c r="DV41" s="851"/>
      <c r="DW41" s="388">
        <v>0.375</v>
      </c>
      <c r="DX41" s="850"/>
      <c r="DY41" s="851"/>
      <c r="DZ41" s="851"/>
      <c r="EB41" s="388">
        <v>0.375</v>
      </c>
      <c r="EC41" s="850"/>
      <c r="ED41" s="851"/>
      <c r="EE41" s="851"/>
      <c r="EG41" s="388">
        <v>0.375</v>
      </c>
      <c r="EH41" s="850"/>
      <c r="EI41" s="851"/>
      <c r="EJ41" s="851"/>
      <c r="EK41" s="851"/>
    </row>
    <row r="42" spans="1:141" s="389" customFormat="1" ht="24.75" customHeight="1" x14ac:dyDescent="0.3">
      <c r="A42" s="388">
        <v>0.39583333333333298</v>
      </c>
      <c r="B42" s="850"/>
      <c r="C42" s="851"/>
      <c r="D42" s="851"/>
      <c r="F42" s="388">
        <v>0.39583333333333298</v>
      </c>
      <c r="G42" s="850" t="s">
        <v>224</v>
      </c>
      <c r="H42" s="851"/>
      <c r="I42" s="851"/>
      <c r="K42" s="388">
        <v>0.39583333333333298</v>
      </c>
      <c r="L42" s="850"/>
      <c r="M42" s="851"/>
      <c r="N42" s="851"/>
      <c r="O42" s="388">
        <v>0.39583333333333298</v>
      </c>
      <c r="P42" s="850" t="s">
        <v>228</v>
      </c>
      <c r="Q42" s="851"/>
      <c r="R42" s="851"/>
      <c r="T42" s="388">
        <v>0.39583333333333298</v>
      </c>
      <c r="U42" s="850"/>
      <c r="V42" s="851"/>
      <c r="W42" s="851"/>
      <c r="Y42" s="388">
        <v>0.39583333333333298</v>
      </c>
      <c r="Z42" s="850" t="s">
        <v>230</v>
      </c>
      <c r="AA42" s="851"/>
      <c r="AB42" s="851"/>
      <c r="AC42" s="388">
        <v>0.39583333333333298</v>
      </c>
      <c r="AD42" s="850" t="s">
        <v>193</v>
      </c>
      <c r="AE42" s="851"/>
      <c r="AF42" s="851"/>
      <c r="AH42" s="388">
        <v>0.39583333333333298</v>
      </c>
      <c r="AI42" s="850"/>
      <c r="AJ42" s="851"/>
      <c r="AK42" s="851"/>
      <c r="AM42" s="388">
        <v>0.39583333333333298</v>
      </c>
      <c r="AN42" s="850" t="s">
        <v>233</v>
      </c>
      <c r="AO42" s="851"/>
      <c r="AP42" s="851"/>
      <c r="AQ42" s="388">
        <v>0.39583333333333298</v>
      </c>
      <c r="AR42" s="850"/>
      <c r="AS42" s="851"/>
      <c r="AT42" s="851"/>
      <c r="AV42" s="388">
        <v>0.39583333333333298</v>
      </c>
      <c r="AW42" s="850"/>
      <c r="AX42" s="851"/>
      <c r="AY42" s="851"/>
      <c r="BA42" s="388">
        <v>0.39583333333333298</v>
      </c>
      <c r="BB42" s="850"/>
      <c r="BC42" s="851"/>
      <c r="BD42" s="851"/>
      <c r="BE42" s="388">
        <v>0.39583333333333298</v>
      </c>
      <c r="BF42" s="850" t="s">
        <v>231</v>
      </c>
      <c r="BG42" s="851"/>
      <c r="BH42" s="851"/>
      <c r="BJ42" s="388">
        <v>0.39583333333333298</v>
      </c>
      <c r="BK42" s="850"/>
      <c r="BL42" s="851"/>
      <c r="BM42" s="851"/>
      <c r="BO42" s="388">
        <v>0.39583333333333298</v>
      </c>
      <c r="BP42" s="850" t="s">
        <v>235</v>
      </c>
      <c r="BQ42" s="851"/>
      <c r="BR42" s="851"/>
      <c r="BS42" s="388">
        <v>0.39583333333333298</v>
      </c>
      <c r="BT42" s="850" t="s">
        <v>194</v>
      </c>
      <c r="BU42" s="851"/>
      <c r="BV42" s="851"/>
      <c r="BX42" s="388">
        <v>0.39583333333333298</v>
      </c>
      <c r="BY42" s="850" t="s">
        <v>234</v>
      </c>
      <c r="BZ42" s="851"/>
      <c r="CA42" s="851"/>
      <c r="CC42" s="388">
        <v>0.39583333333333298</v>
      </c>
      <c r="CD42" s="850"/>
      <c r="CE42" s="851"/>
      <c r="CF42" s="851"/>
      <c r="CG42" s="388">
        <v>0.39583333333333298</v>
      </c>
      <c r="CH42" s="850"/>
      <c r="CI42" s="851"/>
      <c r="CJ42" s="851"/>
      <c r="CL42" s="388">
        <v>0.39583333333333298</v>
      </c>
      <c r="CM42" s="850" t="s">
        <v>227</v>
      </c>
      <c r="CN42" s="851"/>
      <c r="CO42" s="851"/>
      <c r="CQ42" s="388">
        <v>0.39583333333333298</v>
      </c>
      <c r="CR42" s="850" t="s">
        <v>232</v>
      </c>
      <c r="CS42" s="851"/>
      <c r="CT42" s="851"/>
      <c r="CU42" s="388">
        <v>0.39583333333333298</v>
      </c>
      <c r="CV42" s="850" t="s">
        <v>225</v>
      </c>
      <c r="CW42" s="851"/>
      <c r="CX42" s="851"/>
      <c r="CZ42" s="388">
        <v>0.39583333333333298</v>
      </c>
      <c r="DA42" s="850"/>
      <c r="DB42" s="851"/>
      <c r="DC42" s="851"/>
      <c r="DE42" s="388">
        <v>0.39583333333333298</v>
      </c>
      <c r="DF42" s="850"/>
      <c r="DG42" s="851"/>
      <c r="DH42" s="851"/>
      <c r="DI42" s="388">
        <v>0.39583333333333298</v>
      </c>
      <c r="DJ42" s="850" t="s">
        <v>195</v>
      </c>
      <c r="DK42" s="851"/>
      <c r="DL42" s="851"/>
      <c r="DN42" s="388">
        <v>0.39583333333333298</v>
      </c>
      <c r="DO42" s="850" t="s">
        <v>226</v>
      </c>
      <c r="DP42" s="851"/>
      <c r="DQ42" s="851"/>
      <c r="DS42" s="388">
        <v>0.39583333333333298</v>
      </c>
      <c r="DT42" s="850"/>
      <c r="DU42" s="851"/>
      <c r="DV42" s="851"/>
      <c r="DW42" s="388">
        <v>0.39583333333333298</v>
      </c>
      <c r="DX42" s="850"/>
      <c r="DY42" s="851"/>
      <c r="DZ42" s="851"/>
      <c r="EB42" s="388">
        <v>0.39583333333333298</v>
      </c>
      <c r="EC42" s="850"/>
      <c r="ED42" s="851"/>
      <c r="EE42" s="851"/>
      <c r="EG42" s="388">
        <v>0.39583333333333298</v>
      </c>
      <c r="EH42" s="850"/>
      <c r="EI42" s="851"/>
      <c r="EJ42" s="851"/>
      <c r="EK42" s="851"/>
    </row>
    <row r="43" spans="1:141" s="389" customFormat="1" ht="24.75" customHeight="1" x14ac:dyDescent="0.3">
      <c r="A43" s="388">
        <v>0.41666666666666702</v>
      </c>
      <c r="B43" s="850"/>
      <c r="C43" s="851"/>
      <c r="D43" s="851"/>
      <c r="F43" s="388">
        <v>0.41666666666666702</v>
      </c>
      <c r="G43" s="850" t="s">
        <v>224</v>
      </c>
      <c r="H43" s="851"/>
      <c r="I43" s="851"/>
      <c r="K43" s="388">
        <v>0.41666666666666702</v>
      </c>
      <c r="L43" s="850"/>
      <c r="M43" s="851"/>
      <c r="N43" s="851"/>
      <c r="O43" s="388">
        <v>0.41666666666666702</v>
      </c>
      <c r="P43" s="850" t="s">
        <v>228</v>
      </c>
      <c r="Q43" s="851"/>
      <c r="R43" s="851"/>
      <c r="T43" s="388">
        <v>0.41666666666666702</v>
      </c>
      <c r="U43" s="850"/>
      <c r="V43" s="851"/>
      <c r="W43" s="851"/>
      <c r="Y43" s="388">
        <v>0.41666666666666702</v>
      </c>
      <c r="Z43" s="850" t="s">
        <v>229</v>
      </c>
      <c r="AA43" s="851"/>
      <c r="AB43" s="851"/>
      <c r="AC43" s="388">
        <v>0.41666666666666702</v>
      </c>
      <c r="AD43" s="850"/>
      <c r="AE43" s="851"/>
      <c r="AF43" s="851"/>
      <c r="AH43" s="388">
        <v>0.41666666666666702</v>
      </c>
      <c r="AI43" s="850" t="s">
        <v>232</v>
      </c>
      <c r="AJ43" s="851"/>
      <c r="AK43" s="851"/>
      <c r="AM43" s="388">
        <v>0.41666666666666702</v>
      </c>
      <c r="AN43" s="850"/>
      <c r="AO43" s="851"/>
      <c r="AP43" s="851"/>
      <c r="AQ43" s="388">
        <v>0.41666666666666702</v>
      </c>
      <c r="AR43" s="850"/>
      <c r="AS43" s="851"/>
      <c r="AT43" s="851"/>
      <c r="AV43" s="388">
        <v>0.41666666666666702</v>
      </c>
      <c r="AW43" s="850" t="s">
        <v>193</v>
      </c>
      <c r="AX43" s="851"/>
      <c r="AY43" s="851"/>
      <c r="BA43" s="388">
        <v>0.41666666666666702</v>
      </c>
      <c r="BB43" s="850"/>
      <c r="BC43" s="851"/>
      <c r="BD43" s="851"/>
      <c r="BE43" s="388">
        <v>0.41666666666666702</v>
      </c>
      <c r="BF43" s="850" t="s">
        <v>231</v>
      </c>
      <c r="BG43" s="851"/>
      <c r="BH43" s="851"/>
      <c r="BJ43" s="388">
        <v>0.41666666666666702</v>
      </c>
      <c r="BK43" s="850" t="s">
        <v>234</v>
      </c>
      <c r="BL43" s="851"/>
      <c r="BM43" s="851"/>
      <c r="BO43" s="388">
        <v>0.41666666666666702</v>
      </c>
      <c r="BP43" s="850" t="s">
        <v>235</v>
      </c>
      <c r="BQ43" s="851"/>
      <c r="BR43" s="851"/>
      <c r="BS43" s="388">
        <v>0.41666666666666702</v>
      </c>
      <c r="BT43" s="850" t="s">
        <v>194</v>
      </c>
      <c r="BU43" s="851"/>
      <c r="BV43" s="851"/>
      <c r="BX43" s="388">
        <v>0.41666666666666702</v>
      </c>
      <c r="BY43" s="850" t="s">
        <v>230</v>
      </c>
      <c r="BZ43" s="851"/>
      <c r="CA43" s="851"/>
      <c r="CC43" s="388">
        <v>0.41666666666666702</v>
      </c>
      <c r="CD43" s="850"/>
      <c r="CE43" s="851"/>
      <c r="CF43" s="851"/>
      <c r="CG43" s="388">
        <v>0.41666666666666702</v>
      </c>
      <c r="CH43" s="850"/>
      <c r="CI43" s="851"/>
      <c r="CJ43" s="851"/>
      <c r="CL43" s="388">
        <v>0.41666666666666702</v>
      </c>
      <c r="CM43" s="850" t="s">
        <v>227</v>
      </c>
      <c r="CN43" s="851"/>
      <c r="CO43" s="851"/>
      <c r="CQ43" s="388">
        <v>0.41666666666666702</v>
      </c>
      <c r="CR43" s="850"/>
      <c r="CS43" s="851"/>
      <c r="CT43" s="851"/>
      <c r="CU43" s="388">
        <v>0.41666666666666702</v>
      </c>
      <c r="CV43" s="850" t="s">
        <v>225</v>
      </c>
      <c r="CW43" s="851"/>
      <c r="CX43" s="851"/>
      <c r="CZ43" s="388">
        <v>0.41666666666666702</v>
      </c>
      <c r="DA43" s="850"/>
      <c r="DB43" s="851"/>
      <c r="DC43" s="851"/>
      <c r="DE43" s="388">
        <v>0.41666666666666702</v>
      </c>
      <c r="DF43" s="850"/>
      <c r="DG43" s="851"/>
      <c r="DH43" s="851"/>
      <c r="DI43" s="388">
        <v>0.41666666666666702</v>
      </c>
      <c r="DJ43" s="850" t="s">
        <v>195</v>
      </c>
      <c r="DK43" s="851"/>
      <c r="DL43" s="851"/>
      <c r="DN43" s="388">
        <v>0.41666666666666702</v>
      </c>
      <c r="DO43" s="850" t="s">
        <v>226</v>
      </c>
      <c r="DP43" s="851"/>
      <c r="DQ43" s="851"/>
      <c r="DS43" s="388">
        <v>0.41666666666666702</v>
      </c>
      <c r="DT43" s="850"/>
      <c r="DU43" s="851"/>
      <c r="DV43" s="851"/>
      <c r="DW43" s="388">
        <v>0.41666666666666702</v>
      </c>
      <c r="DX43" s="850"/>
      <c r="DY43" s="851"/>
      <c r="DZ43" s="851"/>
      <c r="EB43" s="388">
        <v>0.41666666666666702</v>
      </c>
      <c r="EC43" s="850"/>
      <c r="ED43" s="851"/>
      <c r="EE43" s="851"/>
      <c r="EG43" s="388">
        <v>0.41666666666666702</v>
      </c>
      <c r="EH43" s="850"/>
      <c r="EI43" s="851"/>
      <c r="EJ43" s="851"/>
      <c r="EK43" s="851"/>
    </row>
    <row r="44" spans="1:141" s="389" customFormat="1" ht="24.75" customHeight="1" x14ac:dyDescent="0.3">
      <c r="A44" s="388">
        <v>0.4375</v>
      </c>
      <c r="B44" s="850"/>
      <c r="C44" s="851"/>
      <c r="D44" s="851"/>
      <c r="F44" s="388">
        <v>0.4375</v>
      </c>
      <c r="G44" s="850"/>
      <c r="H44" s="851"/>
      <c r="I44" s="851"/>
      <c r="K44" s="388">
        <v>0.4375</v>
      </c>
      <c r="L44" s="850" t="s">
        <v>195</v>
      </c>
      <c r="M44" s="851"/>
      <c r="N44" s="851"/>
      <c r="O44" s="388">
        <v>0.4375</v>
      </c>
      <c r="P44" s="850" t="s">
        <v>229</v>
      </c>
      <c r="Q44" s="851"/>
      <c r="R44" s="851"/>
      <c r="T44" s="388">
        <v>0.4375</v>
      </c>
      <c r="U44" s="850" t="s">
        <v>228</v>
      </c>
      <c r="V44" s="851"/>
      <c r="W44" s="851"/>
      <c r="Y44" s="388">
        <v>0.4375</v>
      </c>
      <c r="Z44" s="850"/>
      <c r="AA44" s="851"/>
      <c r="AB44" s="851"/>
      <c r="AC44" s="388">
        <v>0.4375</v>
      </c>
      <c r="AD44" s="850" t="s">
        <v>224</v>
      </c>
      <c r="AE44" s="851"/>
      <c r="AF44" s="851"/>
      <c r="AH44" s="388">
        <v>0.4375</v>
      </c>
      <c r="AI44" s="850" t="s">
        <v>232</v>
      </c>
      <c r="AJ44" s="851"/>
      <c r="AK44" s="851"/>
      <c r="AM44" s="388">
        <v>0.4375</v>
      </c>
      <c r="AN44" s="850"/>
      <c r="AO44" s="851"/>
      <c r="AP44" s="851"/>
      <c r="AQ44" s="388">
        <v>0.4375</v>
      </c>
      <c r="AR44" s="850"/>
      <c r="AS44" s="851"/>
      <c r="AT44" s="851"/>
      <c r="AV44" s="388">
        <v>0.4375</v>
      </c>
      <c r="AW44" s="850" t="s">
        <v>193</v>
      </c>
      <c r="AX44" s="851"/>
      <c r="AY44" s="851"/>
      <c r="BA44" s="388">
        <v>0.4375</v>
      </c>
      <c r="BB44" s="850"/>
      <c r="BC44" s="851"/>
      <c r="BD44" s="851"/>
      <c r="BE44" s="388">
        <v>0.4375</v>
      </c>
      <c r="BF44" s="850" t="s">
        <v>194</v>
      </c>
      <c r="BG44" s="851"/>
      <c r="BH44" s="851"/>
      <c r="BJ44" s="388">
        <v>0.4375</v>
      </c>
      <c r="BK44" s="850"/>
      <c r="BL44" s="851"/>
      <c r="BM44" s="851"/>
      <c r="BO44" s="388">
        <v>0.4375</v>
      </c>
      <c r="BP44" s="850" t="s">
        <v>236</v>
      </c>
      <c r="BQ44" s="851"/>
      <c r="BR44" s="851"/>
      <c r="BS44" s="388">
        <v>0.4375</v>
      </c>
      <c r="BT44" s="850" t="s">
        <v>231</v>
      </c>
      <c r="BU44" s="851"/>
      <c r="BV44" s="851"/>
      <c r="BX44" s="388">
        <v>0.4375</v>
      </c>
      <c r="BY44" s="850" t="s">
        <v>230</v>
      </c>
      <c r="BZ44" s="851"/>
      <c r="CA44" s="851"/>
      <c r="CC44" s="388">
        <v>0.4375</v>
      </c>
      <c r="CD44" s="850" t="s">
        <v>235</v>
      </c>
      <c r="CE44" s="851"/>
      <c r="CF44" s="851"/>
      <c r="CG44" s="388">
        <v>0.4375</v>
      </c>
      <c r="CH44" s="850" t="s">
        <v>227</v>
      </c>
      <c r="CI44" s="851"/>
      <c r="CJ44" s="851"/>
      <c r="CL44" s="388">
        <v>0.4375</v>
      </c>
      <c r="CM44" s="850" t="s">
        <v>234</v>
      </c>
      <c r="CN44" s="851"/>
      <c r="CO44" s="851"/>
      <c r="CQ44" s="388">
        <v>0.4375</v>
      </c>
      <c r="CR44" s="850"/>
      <c r="CS44" s="851"/>
      <c r="CT44" s="851"/>
      <c r="CU44" s="388">
        <v>0.4375</v>
      </c>
      <c r="CV44" s="850"/>
      <c r="CW44" s="851"/>
      <c r="CX44" s="851"/>
      <c r="CZ44" s="388">
        <v>0.4375</v>
      </c>
      <c r="DA44" s="850"/>
      <c r="DB44" s="851"/>
      <c r="DC44" s="851"/>
      <c r="DE44" s="388">
        <v>0.4375</v>
      </c>
      <c r="DF44" s="850" t="s">
        <v>225</v>
      </c>
      <c r="DG44" s="851"/>
      <c r="DH44" s="851"/>
      <c r="DI44" s="388">
        <v>0.4375</v>
      </c>
      <c r="DJ44" s="850" t="s">
        <v>226</v>
      </c>
      <c r="DK44" s="851"/>
      <c r="DL44" s="851"/>
      <c r="DN44" s="388">
        <v>0.4375</v>
      </c>
      <c r="DO44" s="850"/>
      <c r="DP44" s="851"/>
      <c r="DQ44" s="851"/>
      <c r="DS44" s="388">
        <v>0.4375</v>
      </c>
      <c r="DT44" s="850"/>
      <c r="DU44" s="851"/>
      <c r="DV44" s="851"/>
      <c r="DW44" s="388">
        <v>0.4375</v>
      </c>
      <c r="DX44" s="850"/>
      <c r="DY44" s="851"/>
      <c r="DZ44" s="851"/>
      <c r="EB44" s="388">
        <v>0.4375</v>
      </c>
      <c r="EC44" s="850"/>
      <c r="ED44" s="851"/>
      <c r="EE44" s="851"/>
      <c r="EG44" s="388">
        <v>0.4375</v>
      </c>
      <c r="EH44" s="850"/>
      <c r="EI44" s="851"/>
      <c r="EJ44" s="851"/>
      <c r="EK44" s="851"/>
    </row>
    <row r="45" spans="1:141" s="389" customFormat="1" ht="24.75" customHeight="1" x14ac:dyDescent="0.3">
      <c r="A45" s="388">
        <v>0.45833333333333298</v>
      </c>
      <c r="B45" s="850"/>
      <c r="C45" s="851"/>
      <c r="D45" s="851"/>
      <c r="F45" s="388">
        <v>0.45833333333333331</v>
      </c>
      <c r="G45" s="850"/>
      <c r="H45" s="851"/>
      <c r="I45" s="851"/>
      <c r="K45" s="388">
        <v>0.45833333333333298</v>
      </c>
      <c r="L45" s="850" t="s">
        <v>195</v>
      </c>
      <c r="M45" s="851"/>
      <c r="N45" s="851"/>
      <c r="O45" s="388">
        <v>0.45833333333333298</v>
      </c>
      <c r="P45" s="850"/>
      <c r="Q45" s="851"/>
      <c r="R45" s="851"/>
      <c r="T45" s="388">
        <v>0.45833333333333331</v>
      </c>
      <c r="U45" s="850"/>
      <c r="V45" s="851"/>
      <c r="W45" s="851"/>
      <c r="Y45" s="388">
        <v>0.45833333333333298</v>
      </c>
      <c r="Z45" s="850"/>
      <c r="AA45" s="851"/>
      <c r="AB45" s="851"/>
      <c r="AC45" s="388">
        <v>0.45833333333333298</v>
      </c>
      <c r="AD45" s="850" t="s">
        <v>224</v>
      </c>
      <c r="AE45" s="851"/>
      <c r="AF45" s="851"/>
      <c r="AH45" s="388">
        <v>0.45833333333333331</v>
      </c>
      <c r="AI45" s="850" t="s">
        <v>232</v>
      </c>
      <c r="AJ45" s="851"/>
      <c r="AK45" s="851"/>
      <c r="AM45" s="388">
        <v>0.45833333333333298</v>
      </c>
      <c r="AN45" s="850"/>
      <c r="AO45" s="851"/>
      <c r="AP45" s="851"/>
      <c r="AQ45" s="388">
        <v>0.45833333333333298</v>
      </c>
      <c r="AR45" s="850"/>
      <c r="AS45" s="851"/>
      <c r="AT45" s="851"/>
      <c r="AV45" s="388">
        <v>0.45833333333333331</v>
      </c>
      <c r="AW45" s="850" t="s">
        <v>193</v>
      </c>
      <c r="AX45" s="851"/>
      <c r="AY45" s="851"/>
      <c r="BA45" s="388">
        <v>0.45833333333333298</v>
      </c>
      <c r="BB45" s="850" t="s">
        <v>226</v>
      </c>
      <c r="BC45" s="851"/>
      <c r="BD45" s="851"/>
      <c r="BE45" s="388">
        <v>0.45833333333333298</v>
      </c>
      <c r="BF45" s="850"/>
      <c r="BG45" s="851"/>
      <c r="BH45" s="851"/>
      <c r="BJ45" s="388">
        <v>0.45833333333333331</v>
      </c>
      <c r="BK45" s="850"/>
      <c r="BL45" s="851"/>
      <c r="BM45" s="851"/>
      <c r="BO45" s="388">
        <v>0.45833333333333298</v>
      </c>
      <c r="BP45" s="850" t="s">
        <v>236</v>
      </c>
      <c r="BQ45" s="851"/>
      <c r="BR45" s="851"/>
      <c r="BS45" s="388">
        <v>0.45833333333333298</v>
      </c>
      <c r="BT45" s="850" t="s">
        <v>231</v>
      </c>
      <c r="BU45" s="851"/>
      <c r="BV45" s="851"/>
      <c r="BX45" s="388">
        <v>0.45833333333333331</v>
      </c>
      <c r="BY45" s="850" t="s">
        <v>230</v>
      </c>
      <c r="BZ45" s="851"/>
      <c r="CA45" s="851"/>
      <c r="CC45" s="388">
        <v>0.45833333333333298</v>
      </c>
      <c r="CD45" s="850" t="s">
        <v>235</v>
      </c>
      <c r="CE45" s="851"/>
      <c r="CF45" s="851"/>
      <c r="CG45" s="388">
        <v>0.45833333333333298</v>
      </c>
      <c r="CH45" s="850" t="s">
        <v>227</v>
      </c>
      <c r="CI45" s="851"/>
      <c r="CJ45" s="851"/>
      <c r="CL45" s="388">
        <v>0.45833333333333331</v>
      </c>
      <c r="CM45" s="850"/>
      <c r="CN45" s="851"/>
      <c r="CO45" s="851"/>
      <c r="CQ45" s="388">
        <v>0.45833333333333298</v>
      </c>
      <c r="CR45" s="850" t="s">
        <v>234</v>
      </c>
      <c r="CS45" s="851"/>
      <c r="CT45" s="851"/>
      <c r="CU45" s="388">
        <v>0.45833333333333298</v>
      </c>
      <c r="CV45" s="850"/>
      <c r="CW45" s="851"/>
      <c r="CX45" s="851"/>
      <c r="CZ45" s="388">
        <v>0.45833333333333331</v>
      </c>
      <c r="DA45" s="850" t="s">
        <v>228</v>
      </c>
      <c r="DB45" s="851"/>
      <c r="DC45" s="851"/>
      <c r="DE45" s="388">
        <v>0.45833333333333298</v>
      </c>
      <c r="DF45" s="850" t="s">
        <v>225</v>
      </c>
      <c r="DG45" s="851"/>
      <c r="DH45" s="851"/>
      <c r="DI45" s="388">
        <v>0.45833333333333298</v>
      </c>
      <c r="DJ45" s="850"/>
      <c r="DK45" s="851"/>
      <c r="DL45" s="851"/>
      <c r="DN45" s="388">
        <v>0.45833333333333331</v>
      </c>
      <c r="DO45" s="850"/>
      <c r="DP45" s="851"/>
      <c r="DQ45" s="851"/>
      <c r="DS45" s="388">
        <v>0.45833333333333298</v>
      </c>
      <c r="DT45" s="850"/>
      <c r="DU45" s="851"/>
      <c r="DV45" s="851"/>
      <c r="DW45" s="388">
        <v>0.45833333333333298</v>
      </c>
      <c r="DX45" s="850"/>
      <c r="DY45" s="851"/>
      <c r="DZ45" s="851"/>
      <c r="EB45" s="388">
        <v>0.45833333333333331</v>
      </c>
      <c r="EC45" s="850"/>
      <c r="ED45" s="851"/>
      <c r="EE45" s="851"/>
      <c r="EG45" s="388">
        <v>0.45833333333333298</v>
      </c>
      <c r="EH45" s="850"/>
      <c r="EI45" s="851"/>
      <c r="EJ45" s="851"/>
      <c r="EK45" s="851"/>
    </row>
    <row r="46" spans="1:141" s="389" customFormat="1" ht="24.75" customHeight="1" x14ac:dyDescent="0.3">
      <c r="A46" s="388">
        <v>0.47916666666666602</v>
      </c>
      <c r="B46" s="850" t="s">
        <v>14</v>
      </c>
      <c r="C46" s="851"/>
      <c r="D46" s="851"/>
      <c r="F46" s="388">
        <v>0.47916666666666602</v>
      </c>
      <c r="G46" s="850" t="s">
        <v>14</v>
      </c>
      <c r="H46" s="851"/>
      <c r="I46" s="851"/>
      <c r="K46" s="388">
        <v>0.47916666666666602</v>
      </c>
      <c r="L46" s="850" t="s">
        <v>14</v>
      </c>
      <c r="M46" s="851"/>
      <c r="N46" s="851"/>
      <c r="O46" s="388">
        <v>0.47916666666666602</v>
      </c>
      <c r="P46" s="850" t="s">
        <v>14</v>
      </c>
      <c r="Q46" s="851"/>
      <c r="R46" s="851"/>
      <c r="T46" s="388">
        <v>0.47916666666666602</v>
      </c>
      <c r="U46" s="850" t="s">
        <v>14</v>
      </c>
      <c r="V46" s="851"/>
      <c r="W46" s="851"/>
      <c r="Y46" s="388">
        <v>0.47916666666666602</v>
      </c>
      <c r="Z46" s="850" t="s">
        <v>14</v>
      </c>
      <c r="AA46" s="851"/>
      <c r="AB46" s="851"/>
      <c r="AC46" s="388">
        <v>0.47916666666666602</v>
      </c>
      <c r="AD46" s="850" t="s">
        <v>14</v>
      </c>
      <c r="AE46" s="851"/>
      <c r="AF46" s="851"/>
      <c r="AH46" s="388">
        <v>0.47916666666666602</v>
      </c>
      <c r="AI46" s="850" t="s">
        <v>14</v>
      </c>
      <c r="AJ46" s="851"/>
      <c r="AK46" s="851"/>
      <c r="AM46" s="388">
        <v>0.47916666666666602</v>
      </c>
      <c r="AN46" s="850" t="s">
        <v>14</v>
      </c>
      <c r="AO46" s="851"/>
      <c r="AP46" s="851"/>
      <c r="AQ46" s="388">
        <v>0.47916666666666602</v>
      </c>
      <c r="AR46" s="850" t="s">
        <v>14</v>
      </c>
      <c r="AS46" s="851"/>
      <c r="AT46" s="851"/>
      <c r="AV46" s="388">
        <v>0.47916666666666602</v>
      </c>
      <c r="AW46" s="850" t="s">
        <v>14</v>
      </c>
      <c r="AX46" s="851"/>
      <c r="AY46" s="851"/>
      <c r="BA46" s="388">
        <v>0.47916666666666602</v>
      </c>
      <c r="BB46" s="850" t="s">
        <v>14</v>
      </c>
      <c r="BC46" s="851"/>
      <c r="BD46" s="851"/>
      <c r="BE46" s="388">
        <v>0.47916666666666602</v>
      </c>
      <c r="BF46" s="850" t="s">
        <v>14</v>
      </c>
      <c r="BG46" s="851"/>
      <c r="BH46" s="851"/>
      <c r="BJ46" s="388">
        <v>0.47916666666666602</v>
      </c>
      <c r="BK46" s="850" t="s">
        <v>14</v>
      </c>
      <c r="BL46" s="851"/>
      <c r="BM46" s="851"/>
      <c r="BO46" s="388">
        <v>0.47916666666666602</v>
      </c>
      <c r="BP46" s="850" t="s">
        <v>14</v>
      </c>
      <c r="BQ46" s="851"/>
      <c r="BR46" s="851"/>
      <c r="BS46" s="388">
        <v>0.47916666666666602</v>
      </c>
      <c r="BT46" s="850" t="s">
        <v>133</v>
      </c>
      <c r="BU46" s="851"/>
      <c r="BV46" s="851"/>
      <c r="BX46" s="388">
        <v>0.47916666666666602</v>
      </c>
      <c r="BY46" s="850" t="s">
        <v>14</v>
      </c>
      <c r="BZ46" s="851"/>
      <c r="CA46" s="851"/>
      <c r="CC46" s="388">
        <v>0.47916666666666602</v>
      </c>
      <c r="CD46" s="850" t="s">
        <v>14</v>
      </c>
      <c r="CE46" s="851"/>
      <c r="CF46" s="851"/>
      <c r="CG46" s="388">
        <v>0.47916666666666602</v>
      </c>
      <c r="CH46" s="850" t="s">
        <v>14</v>
      </c>
      <c r="CI46" s="851"/>
      <c r="CJ46" s="851"/>
      <c r="CL46" s="388">
        <v>0.47916666666666602</v>
      </c>
      <c r="CM46" s="850" t="s">
        <v>14</v>
      </c>
      <c r="CN46" s="851"/>
      <c r="CO46" s="851"/>
      <c r="CQ46" s="388">
        <v>0.47916666666666602</v>
      </c>
      <c r="CR46" s="850" t="s">
        <v>14</v>
      </c>
      <c r="CS46" s="851"/>
      <c r="CT46" s="851"/>
      <c r="CU46" s="388">
        <v>0.47916666666666602</v>
      </c>
      <c r="CV46" s="850" t="s">
        <v>14</v>
      </c>
      <c r="CW46" s="851"/>
      <c r="CX46" s="851"/>
      <c r="CZ46" s="388">
        <v>0.47916666666666602</v>
      </c>
      <c r="DA46" s="850" t="s">
        <v>14</v>
      </c>
      <c r="DB46" s="851"/>
      <c r="DC46" s="851"/>
      <c r="DE46" s="388">
        <v>0.47916666666666602</v>
      </c>
      <c r="DF46" s="850" t="s">
        <v>14</v>
      </c>
      <c r="DG46" s="851"/>
      <c r="DH46" s="851"/>
      <c r="DI46" s="388">
        <v>0.47916666666666602</v>
      </c>
      <c r="DJ46" s="850" t="s">
        <v>14</v>
      </c>
      <c r="DK46" s="851"/>
      <c r="DL46" s="851"/>
      <c r="DN46" s="388">
        <v>0.47916666666666602</v>
      </c>
      <c r="DO46" s="850" t="s">
        <v>14</v>
      </c>
      <c r="DP46" s="851"/>
      <c r="DQ46" s="851"/>
      <c r="DS46" s="388">
        <v>0.47916666666666602</v>
      </c>
      <c r="DT46" s="850" t="s">
        <v>14</v>
      </c>
      <c r="DU46" s="851"/>
      <c r="DV46" s="851"/>
      <c r="DW46" s="388">
        <v>0.47916666666666602</v>
      </c>
      <c r="DX46" s="850"/>
      <c r="DY46" s="851"/>
      <c r="DZ46" s="851"/>
      <c r="EB46" s="388">
        <v>0.47916666666666602</v>
      </c>
      <c r="EC46" s="850"/>
      <c r="ED46" s="851"/>
      <c r="EE46" s="851"/>
      <c r="EG46" s="388">
        <v>0.47916666666666602</v>
      </c>
      <c r="EH46" s="850"/>
      <c r="EI46" s="851"/>
      <c r="EJ46" s="851"/>
      <c r="EK46" s="851"/>
    </row>
    <row r="47" spans="1:141" s="389" customFormat="1" ht="24.75" customHeight="1" x14ac:dyDescent="0.3">
      <c r="A47" s="388">
        <v>0.499999999999999</v>
      </c>
      <c r="B47" s="850" t="s">
        <v>14</v>
      </c>
      <c r="C47" s="851"/>
      <c r="D47" s="851"/>
      <c r="F47" s="388">
        <v>0.499999999999999</v>
      </c>
      <c r="G47" s="850" t="s">
        <v>14</v>
      </c>
      <c r="H47" s="851"/>
      <c r="I47" s="851"/>
      <c r="K47" s="388">
        <v>0.499999999999999</v>
      </c>
      <c r="L47" s="850" t="s">
        <v>14</v>
      </c>
      <c r="M47" s="851"/>
      <c r="N47" s="851"/>
      <c r="O47" s="388">
        <v>0.499999999999999</v>
      </c>
      <c r="P47" s="850" t="s">
        <v>14</v>
      </c>
      <c r="Q47" s="851"/>
      <c r="R47" s="851"/>
      <c r="T47" s="388">
        <v>0.499999999999999</v>
      </c>
      <c r="U47" s="850" t="s">
        <v>14</v>
      </c>
      <c r="V47" s="851"/>
      <c r="W47" s="851"/>
      <c r="Y47" s="388">
        <v>0.499999999999999</v>
      </c>
      <c r="Z47" s="850" t="s">
        <v>14</v>
      </c>
      <c r="AA47" s="851"/>
      <c r="AB47" s="851"/>
      <c r="AC47" s="388">
        <v>0.499999999999999</v>
      </c>
      <c r="AD47" s="850" t="s">
        <v>14</v>
      </c>
      <c r="AE47" s="851"/>
      <c r="AF47" s="851"/>
      <c r="AH47" s="388">
        <v>0.499999999999999</v>
      </c>
      <c r="AI47" s="850" t="s">
        <v>14</v>
      </c>
      <c r="AJ47" s="851"/>
      <c r="AK47" s="851"/>
      <c r="AM47" s="388">
        <v>0.499999999999999</v>
      </c>
      <c r="AN47" s="850" t="s">
        <v>14</v>
      </c>
      <c r="AO47" s="851"/>
      <c r="AP47" s="851"/>
      <c r="AQ47" s="388">
        <v>0.499999999999999</v>
      </c>
      <c r="AR47" s="850" t="s">
        <v>14</v>
      </c>
      <c r="AS47" s="851"/>
      <c r="AT47" s="851"/>
      <c r="AV47" s="388">
        <v>0.499999999999999</v>
      </c>
      <c r="AW47" s="850" t="s">
        <v>14</v>
      </c>
      <c r="AX47" s="851"/>
      <c r="AY47" s="851"/>
      <c r="BA47" s="388">
        <v>0.499999999999999</v>
      </c>
      <c r="BB47" s="850" t="s">
        <v>14</v>
      </c>
      <c r="BC47" s="851"/>
      <c r="BD47" s="851"/>
      <c r="BE47" s="388">
        <v>0.499999999999999</v>
      </c>
      <c r="BF47" s="850" t="s">
        <v>14</v>
      </c>
      <c r="BG47" s="851"/>
      <c r="BH47" s="851"/>
      <c r="BJ47" s="388">
        <v>0.499999999999999</v>
      </c>
      <c r="BK47" s="850" t="s">
        <v>14</v>
      </c>
      <c r="BL47" s="851"/>
      <c r="BM47" s="851"/>
      <c r="BO47" s="388">
        <v>0.499999999999999</v>
      </c>
      <c r="BP47" s="850" t="s">
        <v>14</v>
      </c>
      <c r="BQ47" s="851"/>
      <c r="BR47" s="851"/>
      <c r="BS47" s="388">
        <v>0.499999999999999</v>
      </c>
      <c r="BT47" s="850" t="s">
        <v>133</v>
      </c>
      <c r="BU47" s="851"/>
      <c r="BV47" s="851"/>
      <c r="BX47" s="388">
        <v>0.499999999999999</v>
      </c>
      <c r="BY47" s="850" t="s">
        <v>14</v>
      </c>
      <c r="BZ47" s="851"/>
      <c r="CA47" s="851"/>
      <c r="CC47" s="388">
        <v>0.499999999999999</v>
      </c>
      <c r="CD47" s="850" t="s">
        <v>14</v>
      </c>
      <c r="CE47" s="851"/>
      <c r="CF47" s="851"/>
      <c r="CG47" s="388">
        <v>0.499999999999999</v>
      </c>
      <c r="CH47" s="850" t="s">
        <v>14</v>
      </c>
      <c r="CI47" s="851"/>
      <c r="CJ47" s="851"/>
      <c r="CL47" s="388">
        <v>0.499999999999999</v>
      </c>
      <c r="CM47" s="850" t="s">
        <v>14</v>
      </c>
      <c r="CN47" s="851"/>
      <c r="CO47" s="851"/>
      <c r="CQ47" s="388">
        <v>0.499999999999999</v>
      </c>
      <c r="CR47" s="850" t="s">
        <v>14</v>
      </c>
      <c r="CS47" s="851"/>
      <c r="CT47" s="851"/>
      <c r="CU47" s="388">
        <v>0.499999999999999</v>
      </c>
      <c r="CV47" s="850" t="s">
        <v>14</v>
      </c>
      <c r="CW47" s="851"/>
      <c r="CX47" s="851"/>
      <c r="CZ47" s="388">
        <v>0.499999999999999</v>
      </c>
      <c r="DA47" s="850" t="s">
        <v>14</v>
      </c>
      <c r="DB47" s="851"/>
      <c r="DC47" s="851"/>
      <c r="DE47" s="388">
        <v>0.499999999999999</v>
      </c>
      <c r="DF47" s="850" t="s">
        <v>14</v>
      </c>
      <c r="DG47" s="851"/>
      <c r="DH47" s="851"/>
      <c r="DI47" s="388">
        <v>0.499999999999999</v>
      </c>
      <c r="DJ47" s="850" t="s">
        <v>14</v>
      </c>
      <c r="DK47" s="851"/>
      <c r="DL47" s="851"/>
      <c r="DN47" s="388">
        <v>0.499999999999999</v>
      </c>
      <c r="DO47" s="850" t="s">
        <v>14</v>
      </c>
      <c r="DP47" s="851"/>
      <c r="DQ47" s="851"/>
      <c r="DS47" s="388">
        <v>0.499999999999999</v>
      </c>
      <c r="DT47" s="850" t="s">
        <v>14</v>
      </c>
      <c r="DU47" s="851"/>
      <c r="DV47" s="851"/>
      <c r="DW47" s="388">
        <v>0.499999999999999</v>
      </c>
      <c r="DX47" s="850"/>
      <c r="DY47" s="851"/>
      <c r="DZ47" s="851"/>
      <c r="EB47" s="388">
        <v>0.499999999999999</v>
      </c>
      <c r="EC47" s="850"/>
      <c r="ED47" s="851"/>
      <c r="EE47" s="851"/>
      <c r="EG47" s="388">
        <v>0.499999999999999</v>
      </c>
      <c r="EH47" s="850"/>
      <c r="EI47" s="851"/>
      <c r="EJ47" s="851"/>
      <c r="EK47" s="851"/>
    </row>
    <row r="48" spans="1:141" s="389" customFormat="1" ht="24.75" customHeight="1" x14ac:dyDescent="0.3">
      <c r="A48" s="388">
        <v>0.52083333333333337</v>
      </c>
      <c r="B48" s="850"/>
      <c r="C48" s="851"/>
      <c r="D48" s="851"/>
      <c r="F48" s="388">
        <v>0.52083333333333337</v>
      </c>
      <c r="G48" s="850"/>
      <c r="H48" s="851"/>
      <c r="I48" s="851"/>
      <c r="K48" s="388">
        <v>0.52083333333333337</v>
      </c>
      <c r="L48" s="850"/>
      <c r="M48" s="851"/>
      <c r="N48" s="851"/>
      <c r="O48" s="388">
        <v>0.52083333333333337</v>
      </c>
      <c r="P48" s="850"/>
      <c r="Q48" s="851"/>
      <c r="R48" s="851"/>
      <c r="T48" s="388">
        <v>0.52083333333333337</v>
      </c>
      <c r="U48" s="850"/>
      <c r="V48" s="851"/>
      <c r="W48" s="851"/>
      <c r="Y48" s="388">
        <v>0.52083333333333337</v>
      </c>
      <c r="Z48" s="850" t="s">
        <v>231</v>
      </c>
      <c r="AA48" s="851"/>
      <c r="AB48" s="851"/>
      <c r="AC48" s="388">
        <v>0.52083333333333337</v>
      </c>
      <c r="AD48" s="850"/>
      <c r="AE48" s="851"/>
      <c r="AF48" s="851"/>
      <c r="AH48" s="388">
        <v>0.52083333333333337</v>
      </c>
      <c r="AI48" s="850"/>
      <c r="AJ48" s="851"/>
      <c r="AK48" s="851"/>
      <c r="AM48" s="388">
        <v>0.52083333333333337</v>
      </c>
      <c r="AN48" s="850"/>
      <c r="AO48" s="851"/>
      <c r="AP48" s="851"/>
      <c r="AQ48" s="388">
        <v>0.52083333333333337</v>
      </c>
      <c r="AR48" s="850"/>
      <c r="AS48" s="851"/>
      <c r="AT48" s="851"/>
      <c r="AV48" s="388">
        <v>0.52083333333333337</v>
      </c>
      <c r="AW48" s="850"/>
      <c r="AX48" s="851"/>
      <c r="AY48" s="851"/>
      <c r="BA48" s="388">
        <v>0.52083333333333337</v>
      </c>
      <c r="BB48" s="850"/>
      <c r="BC48" s="851"/>
      <c r="BD48" s="851"/>
      <c r="BE48" s="388">
        <v>0.52083333333333337</v>
      </c>
      <c r="BF48" s="850" t="s">
        <v>234</v>
      </c>
      <c r="BG48" s="851"/>
      <c r="BH48" s="851"/>
      <c r="BJ48" s="388">
        <v>0.52083333333333337</v>
      </c>
      <c r="BK48" s="850"/>
      <c r="BL48" s="851"/>
      <c r="BM48" s="851"/>
      <c r="BO48" s="388">
        <v>0.52083333333333337</v>
      </c>
      <c r="BP48" s="850"/>
      <c r="BQ48" s="851"/>
      <c r="BR48" s="851"/>
      <c r="BS48" s="388">
        <v>0.52083333333333337</v>
      </c>
      <c r="BT48" s="850"/>
      <c r="BU48" s="851"/>
      <c r="BV48" s="851"/>
      <c r="BX48" s="388">
        <v>0.52083333333333337</v>
      </c>
      <c r="BY48" s="850" t="s">
        <v>228</v>
      </c>
      <c r="BZ48" s="851"/>
      <c r="CA48" s="851"/>
      <c r="CC48" s="388">
        <v>0.52083333333333337</v>
      </c>
      <c r="CD48" s="850"/>
      <c r="CE48" s="851"/>
      <c r="CF48" s="851"/>
      <c r="CG48" s="388">
        <v>0.52083333333333337</v>
      </c>
      <c r="CH48" s="850"/>
      <c r="CI48" s="851"/>
      <c r="CJ48" s="851"/>
      <c r="CL48" s="388">
        <v>0.52083333333333337</v>
      </c>
      <c r="CM48" s="850"/>
      <c r="CN48" s="851"/>
      <c r="CO48" s="851"/>
      <c r="CQ48" s="388">
        <v>0.52083333333333337</v>
      </c>
      <c r="CR48" s="850"/>
      <c r="CS48" s="851"/>
      <c r="CT48" s="851"/>
      <c r="CU48" s="388">
        <v>0.52083333333333337</v>
      </c>
      <c r="CV48" s="850"/>
      <c r="CW48" s="851"/>
      <c r="CX48" s="851"/>
      <c r="CZ48" s="388">
        <v>0.52083333333333337</v>
      </c>
      <c r="DA48" s="850"/>
      <c r="DB48" s="851"/>
      <c r="DC48" s="851"/>
      <c r="DE48" s="388">
        <v>0.52083333333333337</v>
      </c>
      <c r="DF48" s="850" t="s">
        <v>225</v>
      </c>
      <c r="DG48" s="851"/>
      <c r="DH48" s="851"/>
      <c r="DI48" s="388">
        <v>0.52083333333333337</v>
      </c>
      <c r="DJ48" s="850" t="s">
        <v>226</v>
      </c>
      <c r="DK48" s="851"/>
      <c r="DL48" s="851"/>
      <c r="DN48" s="388">
        <v>0.52083333333333337</v>
      </c>
      <c r="DO48" s="850"/>
      <c r="DP48" s="851"/>
      <c r="DQ48" s="851"/>
      <c r="DS48" s="388">
        <v>0.52083333333333337</v>
      </c>
      <c r="DT48" s="850"/>
      <c r="DU48" s="851"/>
      <c r="DV48" s="851"/>
      <c r="DW48" s="388">
        <v>0.52083333333333337</v>
      </c>
      <c r="DX48" s="850"/>
      <c r="DY48" s="851"/>
      <c r="DZ48" s="851"/>
      <c r="EB48" s="388">
        <v>0.52083333333333337</v>
      </c>
      <c r="EC48" s="850"/>
      <c r="ED48" s="851"/>
      <c r="EE48" s="851"/>
      <c r="EG48" s="388">
        <v>0.52083333333333337</v>
      </c>
      <c r="EH48" s="850"/>
      <c r="EI48" s="851"/>
      <c r="EJ48" s="851"/>
      <c r="EK48" s="851"/>
    </row>
    <row r="49" spans="1:141" s="389" customFormat="1" ht="24.75" customHeight="1" x14ac:dyDescent="0.3">
      <c r="A49" s="388">
        <v>4.1666666666666664E-2</v>
      </c>
      <c r="B49" s="850"/>
      <c r="C49" s="851"/>
      <c r="D49" s="851"/>
      <c r="F49" s="388">
        <v>4.1666666666666664E-2</v>
      </c>
      <c r="G49" s="850"/>
      <c r="H49" s="851"/>
      <c r="I49" s="851"/>
      <c r="K49" s="388">
        <v>4.1666666666666664E-2</v>
      </c>
      <c r="L49" s="850"/>
      <c r="M49" s="851"/>
      <c r="N49" s="851"/>
      <c r="O49" s="388">
        <v>4.1666666666666664E-2</v>
      </c>
      <c r="P49" s="850"/>
      <c r="Q49" s="851"/>
      <c r="R49" s="851"/>
      <c r="T49" s="388">
        <v>4.1666666666666664E-2</v>
      </c>
      <c r="U49" s="850"/>
      <c r="V49" s="851"/>
      <c r="W49" s="851"/>
      <c r="Y49" s="388">
        <v>4.1666666666666664E-2</v>
      </c>
      <c r="Z49" s="850" t="s">
        <v>231</v>
      </c>
      <c r="AA49" s="851"/>
      <c r="AB49" s="851"/>
      <c r="AC49" s="388">
        <v>4.1666666666666664E-2</v>
      </c>
      <c r="AD49" s="850"/>
      <c r="AE49" s="851"/>
      <c r="AF49" s="851"/>
      <c r="AH49" s="388">
        <v>4.1666666666666664E-2</v>
      </c>
      <c r="AI49" s="850" t="s">
        <v>233</v>
      </c>
      <c r="AJ49" s="851"/>
      <c r="AK49" s="851"/>
      <c r="AM49" s="388">
        <v>4.1666666666666664E-2</v>
      </c>
      <c r="AN49" s="850"/>
      <c r="AO49" s="851"/>
      <c r="AP49" s="851"/>
      <c r="AQ49" s="388">
        <v>4.1666666666666664E-2</v>
      </c>
      <c r="AR49" s="850"/>
      <c r="AS49" s="851"/>
      <c r="AT49" s="851"/>
      <c r="AV49" s="388">
        <v>4.1666666666666664E-2</v>
      </c>
      <c r="AW49" s="850"/>
      <c r="AX49" s="851"/>
      <c r="AY49" s="851"/>
      <c r="BA49" s="388">
        <v>4.1666666666666664E-2</v>
      </c>
      <c r="BB49" s="850" t="s">
        <v>195</v>
      </c>
      <c r="BC49" s="851"/>
      <c r="BD49" s="851"/>
      <c r="BE49" s="388">
        <v>4.1666666666666664E-2</v>
      </c>
      <c r="BF49" s="850" t="s">
        <v>194</v>
      </c>
      <c r="BG49" s="851"/>
      <c r="BH49" s="851"/>
      <c r="BJ49" s="388">
        <v>4.1666666666666664E-2</v>
      </c>
      <c r="BK49" s="850" t="s">
        <v>227</v>
      </c>
      <c r="BL49" s="851"/>
      <c r="BM49" s="851"/>
      <c r="BO49" s="388">
        <v>4.1666666666666664E-2</v>
      </c>
      <c r="BP49" s="850" t="s">
        <v>236</v>
      </c>
      <c r="BQ49" s="851"/>
      <c r="BR49" s="851"/>
      <c r="BS49" s="388">
        <v>4.1666666666666664E-2</v>
      </c>
      <c r="BT49" s="850"/>
      <c r="BU49" s="851"/>
      <c r="BV49" s="851"/>
      <c r="BX49" s="388">
        <v>4.1666666666666664E-2</v>
      </c>
      <c r="BY49" s="850" t="s">
        <v>228</v>
      </c>
      <c r="BZ49" s="851"/>
      <c r="CA49" s="851"/>
      <c r="CC49" s="388">
        <v>4.1666666666666664E-2</v>
      </c>
      <c r="CD49" s="850"/>
      <c r="CE49" s="851"/>
      <c r="CF49" s="851"/>
      <c r="CG49" s="388">
        <v>4.1666666666666664E-2</v>
      </c>
      <c r="CH49" s="850"/>
      <c r="CI49" s="851"/>
      <c r="CJ49" s="851"/>
      <c r="CL49" s="388">
        <v>4.1666666666666664E-2</v>
      </c>
      <c r="CM49" s="850"/>
      <c r="CN49" s="851"/>
      <c r="CO49" s="851"/>
      <c r="CQ49" s="388">
        <v>4.1666666666666664E-2</v>
      </c>
      <c r="CR49" s="850" t="s">
        <v>232</v>
      </c>
      <c r="CS49" s="851"/>
      <c r="CT49" s="851"/>
      <c r="CU49" s="388">
        <v>4.1666666666666664E-2</v>
      </c>
      <c r="CV49" s="850" t="s">
        <v>225</v>
      </c>
      <c r="CW49" s="851"/>
      <c r="CX49" s="851"/>
      <c r="CZ49" s="388">
        <v>4.1666666666666664E-2</v>
      </c>
      <c r="DA49" s="850"/>
      <c r="DB49" s="851"/>
      <c r="DC49" s="851"/>
      <c r="DE49" s="388">
        <v>4.1666666666666664E-2</v>
      </c>
      <c r="DF49" s="850" t="s">
        <v>235</v>
      </c>
      <c r="DG49" s="851"/>
      <c r="DH49" s="851"/>
      <c r="DI49" s="388">
        <v>4.1666666666666664E-2</v>
      </c>
      <c r="DJ49" s="850" t="s">
        <v>226</v>
      </c>
      <c r="DK49" s="851"/>
      <c r="DL49" s="851"/>
      <c r="DN49" s="388">
        <v>4.1666666666666664E-2</v>
      </c>
      <c r="DO49" s="850"/>
      <c r="DP49" s="851"/>
      <c r="DQ49" s="851"/>
      <c r="DS49" s="388">
        <v>4.1666666666666664E-2</v>
      </c>
      <c r="DT49" s="850"/>
      <c r="DU49" s="851"/>
      <c r="DV49" s="851"/>
      <c r="DW49" s="388">
        <v>4.1666666666666664E-2</v>
      </c>
      <c r="DX49" s="850"/>
      <c r="DY49" s="851"/>
      <c r="DZ49" s="851"/>
      <c r="EB49" s="388">
        <v>4.1666666666666664E-2</v>
      </c>
      <c r="EC49" s="850"/>
      <c r="ED49" s="851"/>
      <c r="EE49" s="851"/>
      <c r="EG49" s="388">
        <v>4.1666666666666664E-2</v>
      </c>
      <c r="EH49" s="850"/>
      <c r="EI49" s="851"/>
      <c r="EJ49" s="851"/>
      <c r="EK49" s="851"/>
    </row>
    <row r="50" spans="1:141" s="389" customFormat="1" ht="24.75" customHeight="1" x14ac:dyDescent="0.3">
      <c r="A50" s="388">
        <v>6.25E-2</v>
      </c>
      <c r="B50" s="850" t="s">
        <v>193</v>
      </c>
      <c r="C50" s="851"/>
      <c r="D50" s="851"/>
      <c r="F50" s="388">
        <v>6.25E-2</v>
      </c>
      <c r="G50" s="850"/>
      <c r="H50" s="851"/>
      <c r="I50" s="851"/>
      <c r="K50" s="388">
        <v>6.25E-2</v>
      </c>
      <c r="L50" s="850" t="s">
        <v>226</v>
      </c>
      <c r="M50" s="851"/>
      <c r="N50" s="851"/>
      <c r="O50" s="388">
        <v>6.25E-2</v>
      </c>
      <c r="P50" s="850" t="s">
        <v>227</v>
      </c>
      <c r="Q50" s="851"/>
      <c r="R50" s="851"/>
      <c r="T50" s="388">
        <v>6.25E-2</v>
      </c>
      <c r="U50" s="850" t="s">
        <v>228</v>
      </c>
      <c r="V50" s="851"/>
      <c r="W50" s="851"/>
      <c r="Y50" s="388">
        <v>6.25E-2</v>
      </c>
      <c r="Z50" s="850"/>
      <c r="AA50" s="851"/>
      <c r="AB50" s="851"/>
      <c r="AC50" s="388">
        <v>6.25E-2</v>
      </c>
      <c r="AD50" s="850"/>
      <c r="AE50" s="851"/>
      <c r="AF50" s="851"/>
      <c r="AH50" s="388">
        <v>6.25E-2</v>
      </c>
      <c r="AI50" s="850" t="s">
        <v>233</v>
      </c>
      <c r="AJ50" s="851"/>
      <c r="AK50" s="851"/>
      <c r="AM50" s="388">
        <v>6.25E-2</v>
      </c>
      <c r="AN50" s="850" t="s">
        <v>230</v>
      </c>
      <c r="AO50" s="851"/>
      <c r="AP50" s="851"/>
      <c r="AQ50" s="388">
        <v>6.25E-2</v>
      </c>
      <c r="AR50" s="850"/>
      <c r="AS50" s="851"/>
      <c r="AT50" s="851"/>
      <c r="AV50" s="388">
        <v>6.25E-2</v>
      </c>
      <c r="AW50" s="850" t="s">
        <v>224</v>
      </c>
      <c r="AX50" s="851"/>
      <c r="AY50" s="851"/>
      <c r="BA50" s="388">
        <v>6.25E-2</v>
      </c>
      <c r="BB50" s="850"/>
      <c r="BC50" s="851"/>
      <c r="BD50" s="851"/>
      <c r="BE50" s="388">
        <v>6.25E-2</v>
      </c>
      <c r="BF50" s="850" t="s">
        <v>194</v>
      </c>
      <c r="BG50" s="851"/>
      <c r="BH50" s="851"/>
      <c r="BJ50" s="388">
        <v>6.25E-2</v>
      </c>
      <c r="BK50" s="850" t="s">
        <v>225</v>
      </c>
      <c r="BL50" s="851"/>
      <c r="BM50" s="851"/>
      <c r="BO50" s="388">
        <v>6.25E-2</v>
      </c>
      <c r="BP50" s="850" t="s">
        <v>235</v>
      </c>
      <c r="BQ50" s="851"/>
      <c r="BR50" s="851"/>
      <c r="BS50" s="388">
        <v>6.25E-2</v>
      </c>
      <c r="BT50" s="850" t="s">
        <v>231</v>
      </c>
      <c r="BU50" s="851"/>
      <c r="BV50" s="851"/>
      <c r="BX50" s="388">
        <v>6.25E-2</v>
      </c>
      <c r="BY50" s="850"/>
      <c r="BZ50" s="851"/>
      <c r="CA50" s="851"/>
      <c r="CC50" s="388">
        <v>6.25E-2</v>
      </c>
      <c r="CD50" s="850" t="s">
        <v>236</v>
      </c>
      <c r="CE50" s="851"/>
      <c r="CF50" s="851"/>
      <c r="CG50" s="388">
        <v>6.25E-2</v>
      </c>
      <c r="CH50" s="850"/>
      <c r="CI50" s="851"/>
      <c r="CJ50" s="851"/>
      <c r="CL50" s="388">
        <v>6.25E-2</v>
      </c>
      <c r="CM50" s="850"/>
      <c r="CN50" s="851"/>
      <c r="CO50" s="851"/>
      <c r="CQ50" s="388">
        <v>6.25E-2</v>
      </c>
      <c r="CR50" s="850" t="s">
        <v>232</v>
      </c>
      <c r="CS50" s="851"/>
      <c r="CT50" s="851"/>
      <c r="CU50" s="388">
        <v>6.25E-2</v>
      </c>
      <c r="CV50" s="850"/>
      <c r="CW50" s="851"/>
      <c r="CX50" s="851"/>
      <c r="CZ50" s="388">
        <v>6.25E-2</v>
      </c>
      <c r="DA50" s="850"/>
      <c r="DB50" s="851"/>
      <c r="DC50" s="851"/>
      <c r="DE50" s="388">
        <v>6.25E-2</v>
      </c>
      <c r="DF50" s="850"/>
      <c r="DG50" s="851"/>
      <c r="DH50" s="851"/>
      <c r="DI50" s="388">
        <v>6.25E-2</v>
      </c>
      <c r="DJ50" s="850" t="s">
        <v>195</v>
      </c>
      <c r="DK50" s="851"/>
      <c r="DL50" s="851"/>
      <c r="DN50" s="388">
        <v>6.25E-2</v>
      </c>
      <c r="DO50" s="850"/>
      <c r="DP50" s="851"/>
      <c r="DQ50" s="851"/>
      <c r="DS50" s="388">
        <v>6.25E-2</v>
      </c>
      <c r="DT50" s="850"/>
      <c r="DU50" s="851"/>
      <c r="DV50" s="851"/>
      <c r="DW50" s="388">
        <v>6.25E-2</v>
      </c>
      <c r="DX50" s="850"/>
      <c r="DY50" s="851"/>
      <c r="DZ50" s="851"/>
      <c r="EB50" s="388">
        <v>6.25E-2</v>
      </c>
      <c r="EC50" s="850"/>
      <c r="ED50" s="851"/>
      <c r="EE50" s="851"/>
      <c r="EG50" s="388">
        <v>6.25E-2</v>
      </c>
      <c r="EH50" s="850"/>
      <c r="EI50" s="851"/>
      <c r="EJ50" s="851"/>
      <c r="EK50" s="851"/>
    </row>
    <row r="51" spans="1:141" s="389" customFormat="1" ht="24.75" customHeight="1" x14ac:dyDescent="0.3">
      <c r="A51" s="388">
        <v>8.3333333333333398E-2</v>
      </c>
      <c r="B51" s="850" t="s">
        <v>193</v>
      </c>
      <c r="C51" s="851"/>
      <c r="D51" s="851"/>
      <c r="F51" s="388">
        <v>8.3333333333333398E-2</v>
      </c>
      <c r="G51" s="850"/>
      <c r="H51" s="851"/>
      <c r="I51" s="851"/>
      <c r="K51" s="388">
        <v>8.3333333333333398E-2</v>
      </c>
      <c r="L51" s="850" t="s">
        <v>195</v>
      </c>
      <c r="M51" s="851"/>
      <c r="N51" s="851"/>
      <c r="O51" s="388">
        <v>8.3333333333333398E-2</v>
      </c>
      <c r="P51" s="850"/>
      <c r="Q51" s="851"/>
      <c r="R51" s="851"/>
      <c r="T51" s="388">
        <v>8.3333333333333398E-2</v>
      </c>
      <c r="U51" s="850" t="s">
        <v>228</v>
      </c>
      <c r="V51" s="851"/>
      <c r="W51" s="851"/>
      <c r="Y51" s="388">
        <v>8.3333333333333398E-2</v>
      </c>
      <c r="Z51" s="850"/>
      <c r="AA51" s="851"/>
      <c r="AB51" s="851"/>
      <c r="AC51" s="388">
        <v>8.3333333333333398E-2</v>
      </c>
      <c r="AD51" s="850"/>
      <c r="AE51" s="851"/>
      <c r="AF51" s="851"/>
      <c r="AH51" s="388">
        <v>8.3333333333333398E-2</v>
      </c>
      <c r="AI51" s="850" t="s">
        <v>233</v>
      </c>
      <c r="AJ51" s="851"/>
      <c r="AK51" s="851"/>
      <c r="AM51" s="388">
        <v>8.3333333333333398E-2</v>
      </c>
      <c r="AN51" s="850" t="s">
        <v>230</v>
      </c>
      <c r="AO51" s="851"/>
      <c r="AP51" s="851"/>
      <c r="AQ51" s="388">
        <v>8.3333333333333398E-2</v>
      </c>
      <c r="AR51" s="850"/>
      <c r="AS51" s="851"/>
      <c r="AT51" s="851"/>
      <c r="AV51" s="388">
        <v>8.3333333333333398E-2</v>
      </c>
      <c r="AW51" s="850" t="s">
        <v>224</v>
      </c>
      <c r="AX51" s="851"/>
      <c r="AY51" s="851"/>
      <c r="BA51" s="388">
        <v>8.3333333333333398E-2</v>
      </c>
      <c r="BB51" s="850"/>
      <c r="BC51" s="851"/>
      <c r="BD51" s="851"/>
      <c r="BE51" s="388">
        <v>8.3333333333333398E-2</v>
      </c>
      <c r="BF51" s="850"/>
      <c r="BG51" s="851"/>
      <c r="BH51" s="851"/>
      <c r="BJ51" s="388">
        <v>8.3333333333333398E-2</v>
      </c>
      <c r="BK51" s="850" t="s">
        <v>225</v>
      </c>
      <c r="BL51" s="851"/>
      <c r="BM51" s="851"/>
      <c r="BO51" s="388">
        <v>8.3333333333333398E-2</v>
      </c>
      <c r="BP51" s="850"/>
      <c r="BQ51" s="851"/>
      <c r="BR51" s="851"/>
      <c r="BS51" s="388">
        <v>8.3333333333333398E-2</v>
      </c>
      <c r="BT51" s="850"/>
      <c r="BU51" s="851"/>
      <c r="BV51" s="851"/>
      <c r="BX51" s="388">
        <v>8.3333333333333398E-2</v>
      </c>
      <c r="BY51" s="850"/>
      <c r="BZ51" s="851"/>
      <c r="CA51" s="851"/>
      <c r="CC51" s="388">
        <v>8.3333333333333398E-2</v>
      </c>
      <c r="CD51" s="850"/>
      <c r="CE51" s="851"/>
      <c r="CF51" s="851"/>
      <c r="CG51" s="388">
        <v>8.3333333333333398E-2</v>
      </c>
      <c r="CH51" s="850"/>
      <c r="CI51" s="851"/>
      <c r="CJ51" s="851"/>
      <c r="CL51" s="388">
        <v>8.3333333333333398E-2</v>
      </c>
      <c r="CM51" s="850" t="s">
        <v>227</v>
      </c>
      <c r="CN51" s="851"/>
      <c r="CO51" s="851"/>
      <c r="CQ51" s="388">
        <v>8.3333333333333398E-2</v>
      </c>
      <c r="CR51" s="850" t="s">
        <v>236</v>
      </c>
      <c r="CS51" s="851"/>
      <c r="CT51" s="851"/>
      <c r="CU51" s="388">
        <v>8.3333333333333398E-2</v>
      </c>
      <c r="CV51" s="850" t="s">
        <v>235</v>
      </c>
      <c r="CW51" s="851"/>
      <c r="CX51" s="851"/>
      <c r="CZ51" s="388">
        <v>8.3333333333333398E-2</v>
      </c>
      <c r="DA51" s="850" t="s">
        <v>232</v>
      </c>
      <c r="DB51" s="851"/>
      <c r="DC51" s="851"/>
      <c r="DE51" s="388">
        <v>8.3333333333333398E-2</v>
      </c>
      <c r="DF51" s="850"/>
      <c r="DG51" s="851"/>
      <c r="DH51" s="851"/>
      <c r="DI51" s="388">
        <v>8.3333333333333398E-2</v>
      </c>
      <c r="DJ51" s="850"/>
      <c r="DK51" s="851"/>
      <c r="DL51" s="851"/>
      <c r="DN51" s="388">
        <v>8.3333333333333398E-2</v>
      </c>
      <c r="DO51" s="850" t="s">
        <v>226</v>
      </c>
      <c r="DP51" s="851"/>
      <c r="DQ51" s="851"/>
      <c r="DS51" s="388">
        <v>8.3333333333333398E-2</v>
      </c>
      <c r="DT51" s="850" t="s">
        <v>194</v>
      </c>
      <c r="DU51" s="851"/>
      <c r="DV51" s="851"/>
      <c r="DW51" s="388">
        <v>8.3333333333333398E-2</v>
      </c>
      <c r="DX51" s="850"/>
      <c r="DY51" s="851"/>
      <c r="DZ51" s="851"/>
      <c r="EB51" s="388">
        <v>8.3333333333333398E-2</v>
      </c>
      <c r="EC51" s="850"/>
      <c r="ED51" s="851"/>
      <c r="EE51" s="851"/>
      <c r="EG51" s="388">
        <v>8.3333333333333398E-2</v>
      </c>
      <c r="EH51" s="850"/>
      <c r="EI51" s="851"/>
      <c r="EJ51" s="851"/>
      <c r="EK51" s="851"/>
    </row>
    <row r="52" spans="1:141" s="389" customFormat="1" ht="24.75" customHeight="1" x14ac:dyDescent="0.3">
      <c r="A52" s="388">
        <v>0.104166666666667</v>
      </c>
      <c r="B52" s="850" t="s">
        <v>225</v>
      </c>
      <c r="C52" s="851"/>
      <c r="D52" s="851"/>
      <c r="F52" s="388">
        <v>0.104166666666667</v>
      </c>
      <c r="G52" s="850" t="s">
        <v>193</v>
      </c>
      <c r="H52" s="851"/>
      <c r="I52" s="851"/>
      <c r="K52" s="388">
        <v>0.104166666666667</v>
      </c>
      <c r="L52" s="850"/>
      <c r="M52" s="851"/>
      <c r="N52" s="851"/>
      <c r="O52" s="388">
        <v>0.104166666666667</v>
      </c>
      <c r="P52" s="850"/>
      <c r="Q52" s="851"/>
      <c r="R52" s="851"/>
      <c r="T52" s="388">
        <v>0.104166666666667</v>
      </c>
      <c r="U52" s="850"/>
      <c r="V52" s="851"/>
      <c r="W52" s="851"/>
      <c r="Y52" s="388">
        <v>0.104166666666667</v>
      </c>
      <c r="Z52" s="850" t="s">
        <v>227</v>
      </c>
      <c r="AA52" s="851"/>
      <c r="AB52" s="851"/>
      <c r="AC52" s="388">
        <v>0.104166666666667</v>
      </c>
      <c r="AD52" s="850"/>
      <c r="AE52" s="851"/>
      <c r="AF52" s="851"/>
      <c r="AH52" s="388">
        <v>0.104166666666667</v>
      </c>
      <c r="AI52" s="850"/>
      <c r="AJ52" s="851"/>
      <c r="AK52" s="851"/>
      <c r="AM52" s="388">
        <v>0.104166666666667</v>
      </c>
      <c r="AN52" s="850" t="s">
        <v>230</v>
      </c>
      <c r="AO52" s="851"/>
      <c r="AP52" s="851"/>
      <c r="AQ52" s="388">
        <v>0.104166666666667</v>
      </c>
      <c r="AR52" s="850" t="s">
        <v>233</v>
      </c>
      <c r="AS52" s="851"/>
      <c r="AT52" s="851"/>
      <c r="AV52" s="388">
        <v>0.104166666666667</v>
      </c>
      <c r="AW52" s="850" t="s">
        <v>224</v>
      </c>
      <c r="AX52" s="851"/>
      <c r="AY52" s="851"/>
      <c r="BA52" s="388">
        <v>0.104166666666667</v>
      </c>
      <c r="BB52" s="850"/>
      <c r="BC52" s="851"/>
      <c r="BD52" s="851"/>
      <c r="BE52" s="388">
        <v>0.104166666666667</v>
      </c>
      <c r="BF52" s="850"/>
      <c r="BG52" s="851"/>
      <c r="BH52" s="851"/>
      <c r="BJ52" s="388">
        <v>0.104166666666667</v>
      </c>
      <c r="BK52" s="850"/>
      <c r="BL52" s="851"/>
      <c r="BM52" s="851"/>
      <c r="BO52" s="388">
        <v>0.104166666666667</v>
      </c>
      <c r="BP52" s="850"/>
      <c r="BQ52" s="851"/>
      <c r="BR52" s="851"/>
      <c r="BS52" s="388">
        <v>0.104166666666667</v>
      </c>
      <c r="BT52" s="850"/>
      <c r="BU52" s="851"/>
      <c r="BV52" s="851"/>
      <c r="BX52" s="388">
        <v>0.104166666666667</v>
      </c>
      <c r="BY52" s="850"/>
      <c r="BZ52" s="851"/>
      <c r="CA52" s="851"/>
      <c r="CC52" s="388">
        <v>0.104166666666667</v>
      </c>
      <c r="CD52" s="850" t="s">
        <v>235</v>
      </c>
      <c r="CE52" s="851"/>
      <c r="CF52" s="851"/>
      <c r="CG52" s="388">
        <v>0.104166666666667</v>
      </c>
      <c r="CH52" s="850" t="s">
        <v>228</v>
      </c>
      <c r="CI52" s="851"/>
      <c r="CJ52" s="851"/>
      <c r="CL52" s="388">
        <v>0.104166666666667</v>
      </c>
      <c r="CM52" s="850"/>
      <c r="CN52" s="851"/>
      <c r="CO52" s="851"/>
      <c r="CQ52" s="388">
        <v>0.104166666666667</v>
      </c>
      <c r="CR52" s="850" t="s">
        <v>236</v>
      </c>
      <c r="CS52" s="851"/>
      <c r="CT52" s="851"/>
      <c r="CU52" s="388">
        <v>0.104166666666667</v>
      </c>
      <c r="CV52" s="850"/>
      <c r="CW52" s="851"/>
      <c r="CX52" s="851"/>
      <c r="CZ52" s="388">
        <v>0.104166666666667</v>
      </c>
      <c r="DA52" s="850"/>
      <c r="DB52" s="851"/>
      <c r="DC52" s="851"/>
      <c r="DE52" s="388">
        <v>0.104166666666667</v>
      </c>
      <c r="DF52" s="850"/>
      <c r="DG52" s="851"/>
      <c r="DH52" s="851"/>
      <c r="DI52" s="388">
        <v>0.104166666666667</v>
      </c>
      <c r="DJ52" s="850"/>
      <c r="DK52" s="851"/>
      <c r="DL52" s="851"/>
      <c r="DN52" s="388">
        <v>0.104166666666667</v>
      </c>
      <c r="DO52" s="850" t="s">
        <v>226</v>
      </c>
      <c r="DP52" s="851"/>
      <c r="DQ52" s="851"/>
      <c r="DS52" s="388">
        <v>0.104166666666667</v>
      </c>
      <c r="DT52" s="850" t="s">
        <v>194</v>
      </c>
      <c r="DU52" s="851"/>
      <c r="DV52" s="851"/>
      <c r="DW52" s="388">
        <v>0.104166666666667</v>
      </c>
      <c r="DX52" s="850"/>
      <c r="DY52" s="851"/>
      <c r="DZ52" s="851"/>
      <c r="EB52" s="388">
        <v>0.104166666666667</v>
      </c>
      <c r="EC52" s="850"/>
      <c r="ED52" s="851"/>
      <c r="EE52" s="851"/>
      <c r="EG52" s="388">
        <v>0.104166666666667</v>
      </c>
      <c r="EH52" s="850"/>
      <c r="EI52" s="851"/>
      <c r="EJ52" s="851"/>
      <c r="EK52" s="851"/>
    </row>
    <row r="53" spans="1:141" s="389" customFormat="1" ht="24.75" customHeight="1" x14ac:dyDescent="0.3">
      <c r="A53" s="388">
        <v>0.125</v>
      </c>
      <c r="B53" s="850"/>
      <c r="C53" s="851"/>
      <c r="D53" s="851"/>
      <c r="F53" s="388">
        <v>0.125</v>
      </c>
      <c r="G53" s="850" t="s">
        <v>193</v>
      </c>
      <c r="H53" s="851"/>
      <c r="I53" s="851"/>
      <c r="K53" s="388">
        <v>0.125</v>
      </c>
      <c r="L53" s="850"/>
      <c r="M53" s="851"/>
      <c r="N53" s="851"/>
      <c r="O53" s="388">
        <v>0.125</v>
      </c>
      <c r="P53" s="850"/>
      <c r="Q53" s="851"/>
      <c r="R53" s="851"/>
      <c r="T53" s="388">
        <v>0.125</v>
      </c>
      <c r="U53" s="850"/>
      <c r="V53" s="851"/>
      <c r="W53" s="851"/>
      <c r="Y53" s="388">
        <v>0.125</v>
      </c>
      <c r="Z53" s="850"/>
      <c r="AA53" s="851"/>
      <c r="AB53" s="851"/>
      <c r="AC53" s="388">
        <v>0.125</v>
      </c>
      <c r="AD53" s="850" t="s">
        <v>194</v>
      </c>
      <c r="AE53" s="851"/>
      <c r="AF53" s="851"/>
      <c r="AH53" s="388">
        <v>0.125</v>
      </c>
      <c r="AI53" s="850"/>
      <c r="AJ53" s="851"/>
      <c r="AK53" s="851"/>
      <c r="AM53" s="388">
        <v>0.125</v>
      </c>
      <c r="AN53" s="850"/>
      <c r="AO53" s="851"/>
      <c r="AP53" s="851"/>
      <c r="AQ53" s="388">
        <v>0.125</v>
      </c>
      <c r="AR53" s="850" t="s">
        <v>233</v>
      </c>
      <c r="AS53" s="851"/>
      <c r="AT53" s="851"/>
      <c r="AV53" s="388">
        <v>0.125</v>
      </c>
      <c r="AW53" s="850"/>
      <c r="AX53" s="851"/>
      <c r="AY53" s="851"/>
      <c r="BA53" s="388">
        <v>0.125</v>
      </c>
      <c r="BB53" s="850" t="s">
        <v>226</v>
      </c>
      <c r="BC53" s="851"/>
      <c r="BD53" s="851"/>
      <c r="BE53" s="388">
        <v>0.125</v>
      </c>
      <c r="BF53" s="850"/>
      <c r="BG53" s="851"/>
      <c r="BH53" s="851"/>
      <c r="BJ53" s="388">
        <v>0.125</v>
      </c>
      <c r="BK53" s="850"/>
      <c r="BL53" s="851"/>
      <c r="BM53" s="851"/>
      <c r="BO53" s="388">
        <v>0.125</v>
      </c>
      <c r="BP53" s="850"/>
      <c r="BQ53" s="851"/>
      <c r="BR53" s="851"/>
      <c r="BS53" s="388">
        <v>0.125</v>
      </c>
      <c r="BT53" s="850"/>
      <c r="BU53" s="851"/>
      <c r="BV53" s="851"/>
      <c r="BX53" s="388">
        <v>0.125</v>
      </c>
      <c r="BY53" s="850"/>
      <c r="BZ53" s="851"/>
      <c r="CA53" s="851"/>
      <c r="CC53" s="388">
        <v>0.125</v>
      </c>
      <c r="CD53" s="850"/>
      <c r="CE53" s="851"/>
      <c r="CF53" s="851"/>
      <c r="CG53" s="388">
        <v>0.125</v>
      </c>
      <c r="CH53" s="850" t="s">
        <v>228</v>
      </c>
      <c r="CI53" s="851"/>
      <c r="CJ53" s="851"/>
      <c r="CL53" s="388">
        <v>0.125</v>
      </c>
      <c r="CM53" s="850"/>
      <c r="CN53" s="851"/>
      <c r="CO53" s="851"/>
      <c r="CQ53" s="388">
        <v>0.125</v>
      </c>
      <c r="CR53" s="850"/>
      <c r="CS53" s="851"/>
      <c r="CT53" s="851"/>
      <c r="CU53" s="388">
        <v>0.125</v>
      </c>
      <c r="CV53" s="850"/>
      <c r="CW53" s="851"/>
      <c r="CX53" s="851"/>
      <c r="CZ53" s="388">
        <v>0.125</v>
      </c>
      <c r="DA53" s="850"/>
      <c r="DB53" s="851"/>
      <c r="DC53" s="851"/>
      <c r="DE53" s="388">
        <v>0.125</v>
      </c>
      <c r="DF53" s="850"/>
      <c r="DG53" s="851"/>
      <c r="DH53" s="851"/>
      <c r="DI53" s="388">
        <v>0.125</v>
      </c>
      <c r="DJ53" s="850"/>
      <c r="DK53" s="851"/>
      <c r="DL53" s="851"/>
      <c r="DN53" s="388">
        <v>0.125</v>
      </c>
      <c r="DO53" s="850"/>
      <c r="DP53" s="851"/>
      <c r="DQ53" s="851"/>
      <c r="DS53" s="388">
        <v>0.125</v>
      </c>
      <c r="DT53" s="850" t="s">
        <v>225</v>
      </c>
      <c r="DU53" s="851"/>
      <c r="DV53" s="851"/>
      <c r="DW53" s="388">
        <v>0.125</v>
      </c>
      <c r="DX53" s="850"/>
      <c r="DY53" s="851"/>
      <c r="DZ53" s="851"/>
      <c r="EB53" s="388">
        <v>0.125</v>
      </c>
      <c r="EC53" s="850"/>
      <c r="ED53" s="851"/>
      <c r="EE53" s="851"/>
      <c r="EG53" s="388">
        <v>0.125</v>
      </c>
      <c r="EH53" s="850"/>
      <c r="EI53" s="851"/>
      <c r="EJ53" s="851"/>
      <c r="EK53" s="851"/>
    </row>
    <row r="54" spans="1:141" s="389" customFormat="1" ht="24.75" customHeight="1" x14ac:dyDescent="0.3">
      <c r="A54" s="388">
        <v>0.14583333333333401</v>
      </c>
      <c r="B54" s="850"/>
      <c r="C54" s="851"/>
      <c r="D54" s="851"/>
      <c r="F54" s="388">
        <v>0.14583333333333401</v>
      </c>
      <c r="G54" s="850" t="s">
        <v>193</v>
      </c>
      <c r="H54" s="851"/>
      <c r="I54" s="851"/>
      <c r="K54" s="388">
        <v>0.14583333333333401</v>
      </c>
      <c r="L54" s="850"/>
      <c r="M54" s="851"/>
      <c r="N54" s="851"/>
      <c r="O54" s="388">
        <v>0.14583333333333401</v>
      </c>
      <c r="P54" s="850"/>
      <c r="Q54" s="851"/>
      <c r="R54" s="851"/>
      <c r="T54" s="388">
        <v>0.14583333333333401</v>
      </c>
      <c r="U54" s="850"/>
      <c r="V54" s="851"/>
      <c r="W54" s="851"/>
      <c r="Y54" s="388">
        <v>0.14583333333333401</v>
      </c>
      <c r="Z54" s="850"/>
      <c r="AA54" s="851"/>
      <c r="AB54" s="851"/>
      <c r="AC54" s="388">
        <v>0.14583333333333401</v>
      </c>
      <c r="AD54" s="850"/>
      <c r="AE54" s="851"/>
      <c r="AF54" s="851"/>
      <c r="AH54" s="388">
        <v>0.14583333333333401</v>
      </c>
      <c r="AI54" s="850"/>
      <c r="AJ54" s="851"/>
      <c r="AK54" s="851"/>
      <c r="AM54" s="388">
        <v>0.14583333333333401</v>
      </c>
      <c r="AN54" s="850"/>
      <c r="AO54" s="851"/>
      <c r="AP54" s="851"/>
      <c r="AQ54" s="388">
        <v>0.14583333333333401</v>
      </c>
      <c r="AR54" s="850" t="s">
        <v>233</v>
      </c>
      <c r="AS54" s="851"/>
      <c r="AT54" s="851"/>
      <c r="AV54" s="388">
        <v>0.14583333333333401</v>
      </c>
      <c r="AW54" s="850"/>
      <c r="AX54" s="851"/>
      <c r="AY54" s="851"/>
      <c r="BA54" s="388">
        <v>0.14583333333333401</v>
      </c>
      <c r="BB54" s="850" t="s">
        <v>226</v>
      </c>
      <c r="BC54" s="851"/>
      <c r="BD54" s="851"/>
      <c r="BE54" s="388">
        <v>0.14583333333333401</v>
      </c>
      <c r="BF54" s="850"/>
      <c r="BG54" s="851"/>
      <c r="BH54" s="851"/>
      <c r="BJ54" s="388">
        <v>0.14583333333333401</v>
      </c>
      <c r="BK54" s="850"/>
      <c r="BL54" s="851"/>
      <c r="BM54" s="851"/>
      <c r="BO54" s="388">
        <v>0.14583333333333401</v>
      </c>
      <c r="BP54" s="850"/>
      <c r="BQ54" s="851"/>
      <c r="BR54" s="851"/>
      <c r="BS54" s="388">
        <v>0.14583333333333401</v>
      </c>
      <c r="BT54" s="850"/>
      <c r="BU54" s="851"/>
      <c r="BV54" s="851"/>
      <c r="BX54" s="388">
        <v>0.14583333333333401</v>
      </c>
      <c r="BY54" s="850"/>
      <c r="BZ54" s="851"/>
      <c r="CA54" s="851"/>
      <c r="CC54" s="388">
        <v>0.14583333333333401</v>
      </c>
      <c r="CD54" s="850"/>
      <c r="CE54" s="851"/>
      <c r="CF54" s="851"/>
      <c r="CG54" s="388">
        <v>0.14583333333333401</v>
      </c>
      <c r="CH54" s="850"/>
      <c r="CI54" s="851"/>
      <c r="CJ54" s="851"/>
      <c r="CL54" s="388">
        <v>0.14583333333333401</v>
      </c>
      <c r="CM54" s="850"/>
      <c r="CN54" s="851"/>
      <c r="CO54" s="851"/>
      <c r="CQ54" s="388">
        <v>0.14583333333333401</v>
      </c>
      <c r="CR54" s="850"/>
      <c r="CS54" s="851"/>
      <c r="CT54" s="851"/>
      <c r="CU54" s="388">
        <v>0.14583333333333401</v>
      </c>
      <c r="CV54" s="850"/>
      <c r="CW54" s="851"/>
      <c r="CX54" s="851"/>
      <c r="CZ54" s="388">
        <v>0.14583333333333401</v>
      </c>
      <c r="DA54" s="850" t="s">
        <v>228</v>
      </c>
      <c r="DB54" s="851"/>
      <c r="DC54" s="851"/>
      <c r="DE54" s="388">
        <v>0.14583333333333401</v>
      </c>
      <c r="DF54" s="850"/>
      <c r="DG54" s="851"/>
      <c r="DH54" s="851"/>
      <c r="DI54" s="388">
        <v>0.14583333333333401</v>
      </c>
      <c r="DJ54" s="850"/>
      <c r="DK54" s="851"/>
      <c r="DL54" s="851"/>
      <c r="DN54" s="388">
        <v>0.14583333333333401</v>
      </c>
      <c r="DO54" s="850"/>
      <c r="DP54" s="851"/>
      <c r="DQ54" s="851"/>
      <c r="DS54" s="388">
        <v>0.14583333333333401</v>
      </c>
      <c r="DT54" s="850" t="s">
        <v>225</v>
      </c>
      <c r="DU54" s="851"/>
      <c r="DV54" s="851"/>
      <c r="DW54" s="388">
        <v>0.14583333333333401</v>
      </c>
      <c r="DX54" s="850"/>
      <c r="DY54" s="851"/>
      <c r="DZ54" s="851"/>
      <c r="EB54" s="388">
        <v>0.14583333333333401</v>
      </c>
      <c r="EC54" s="850"/>
      <c r="ED54" s="851"/>
      <c r="EE54" s="851"/>
      <c r="EG54" s="388">
        <v>0.14583333333333401</v>
      </c>
      <c r="EH54" s="850"/>
      <c r="EI54" s="851"/>
      <c r="EJ54" s="851"/>
      <c r="EK54" s="851"/>
    </row>
    <row r="55" spans="1:141" s="389" customFormat="1" ht="24.75" customHeight="1" x14ac:dyDescent="0.3">
      <c r="A55" s="388">
        <v>0.16666666666666799</v>
      </c>
      <c r="B55" s="850"/>
      <c r="C55" s="851"/>
      <c r="D55" s="851"/>
      <c r="F55" s="388">
        <v>0.16666666666666699</v>
      </c>
      <c r="G55" s="850"/>
      <c r="H55" s="851"/>
      <c r="I55" s="851"/>
      <c r="K55" s="388">
        <v>0.16666666666666699</v>
      </c>
      <c r="L55" s="850"/>
      <c r="M55" s="851"/>
      <c r="N55" s="851"/>
      <c r="O55" s="388">
        <v>0.16666666666666699</v>
      </c>
      <c r="P55" s="850"/>
      <c r="Q55" s="851"/>
      <c r="R55" s="851"/>
      <c r="T55" s="388">
        <v>0.16666666666666699</v>
      </c>
      <c r="U55" s="850"/>
      <c r="V55" s="851"/>
      <c r="W55" s="851"/>
      <c r="Y55" s="388">
        <v>0.16666666666666699</v>
      </c>
      <c r="Z55" s="850"/>
      <c r="AA55" s="851"/>
      <c r="AB55" s="851"/>
      <c r="AC55" s="388">
        <v>0.16666666666666699</v>
      </c>
      <c r="AD55" s="850"/>
      <c r="AE55" s="851"/>
      <c r="AF55" s="851"/>
      <c r="AH55" s="388">
        <v>0.16666666666666699</v>
      </c>
      <c r="AI55" s="850"/>
      <c r="AJ55" s="851"/>
      <c r="AK55" s="851"/>
      <c r="AM55" s="388">
        <v>0.16666666666666699</v>
      </c>
      <c r="AN55" s="850"/>
      <c r="AO55" s="851"/>
      <c r="AP55" s="851"/>
      <c r="AQ55" s="388">
        <v>0.16666666666666699</v>
      </c>
      <c r="AR55" s="850"/>
      <c r="AS55" s="851"/>
      <c r="AT55" s="851"/>
      <c r="AV55" s="388">
        <v>0.16666666666666699</v>
      </c>
      <c r="AW55" s="850"/>
      <c r="AX55" s="851"/>
      <c r="AY55" s="851"/>
      <c r="BA55" s="388">
        <v>0.16666666666666699</v>
      </c>
      <c r="BB55" s="850"/>
      <c r="BC55" s="851"/>
      <c r="BD55" s="851"/>
      <c r="BE55" s="388">
        <v>0.16666666666666699</v>
      </c>
      <c r="BF55" s="850"/>
      <c r="BG55" s="851"/>
      <c r="BH55" s="851"/>
      <c r="BJ55" s="388">
        <v>0.16666666666666699</v>
      </c>
      <c r="BK55" s="850"/>
      <c r="BL55" s="851"/>
      <c r="BM55" s="851"/>
      <c r="BO55" s="388">
        <v>0.16666666666666699</v>
      </c>
      <c r="BP55" s="850"/>
      <c r="BQ55" s="851"/>
      <c r="BR55" s="851"/>
      <c r="BS55" s="388">
        <v>0.16666666666666699</v>
      </c>
      <c r="BT55" s="850"/>
      <c r="BU55" s="851"/>
      <c r="BV55" s="851"/>
      <c r="BX55" s="388">
        <v>0.16666666666666699</v>
      </c>
      <c r="BY55" s="850"/>
      <c r="BZ55" s="851"/>
      <c r="CA55" s="851"/>
      <c r="CC55" s="388">
        <v>0.16666666666666699</v>
      </c>
      <c r="CD55" s="850"/>
      <c r="CE55" s="851"/>
      <c r="CF55" s="851"/>
      <c r="CG55" s="388">
        <v>0.16666666666666699</v>
      </c>
      <c r="CH55" s="850"/>
      <c r="CI55" s="851"/>
      <c r="CJ55" s="851"/>
      <c r="CL55" s="388">
        <v>0.16666666666666699</v>
      </c>
      <c r="CM55" s="850"/>
      <c r="CN55" s="851"/>
      <c r="CO55" s="851"/>
      <c r="CQ55" s="388">
        <v>0.16666666666666699</v>
      </c>
      <c r="CR55" s="850"/>
      <c r="CS55" s="851"/>
      <c r="CT55" s="851"/>
      <c r="CU55" s="388">
        <v>0.16666666666666699</v>
      </c>
      <c r="CV55" s="850"/>
      <c r="CW55" s="851"/>
      <c r="CX55" s="851"/>
      <c r="CZ55" s="388">
        <v>0.16666666666666699</v>
      </c>
      <c r="DA55" s="850" t="s">
        <v>228</v>
      </c>
      <c r="DB55" s="851"/>
      <c r="DC55" s="851"/>
      <c r="DE55" s="388">
        <v>0.16666666666666699</v>
      </c>
      <c r="DF55" s="850"/>
      <c r="DG55" s="851"/>
      <c r="DH55" s="851"/>
      <c r="DI55" s="388">
        <v>0.16666666666666699</v>
      </c>
      <c r="DJ55" s="850"/>
      <c r="DK55" s="851"/>
      <c r="DL55" s="851"/>
      <c r="DN55" s="388">
        <v>0.16666666666666699</v>
      </c>
      <c r="DO55" s="850"/>
      <c r="DP55" s="851"/>
      <c r="DQ55" s="851"/>
      <c r="DS55" s="388">
        <v>0.16666666666666699</v>
      </c>
      <c r="DT55" s="850"/>
      <c r="DU55" s="851"/>
      <c r="DV55" s="851"/>
      <c r="DW55" s="388">
        <v>0.16666666666666699</v>
      </c>
      <c r="DX55" s="850"/>
      <c r="DY55" s="851"/>
      <c r="DZ55" s="851"/>
      <c r="EB55" s="388">
        <v>0.16666666666666699</v>
      </c>
      <c r="EC55" s="850"/>
      <c r="ED55" s="851"/>
      <c r="EE55" s="851"/>
      <c r="EG55" s="388">
        <v>0.16666666666666699</v>
      </c>
      <c r="EH55" s="850"/>
      <c r="EI55" s="851"/>
      <c r="EJ55" s="851"/>
      <c r="EK55" s="851"/>
    </row>
    <row r="56" spans="1:141" s="389" customFormat="1" ht="24.75" customHeight="1" x14ac:dyDescent="0.3">
      <c r="A56" s="388">
        <v>0.187500000000002</v>
      </c>
      <c r="B56" s="850"/>
      <c r="C56" s="851"/>
      <c r="D56" s="851"/>
      <c r="F56" s="388">
        <v>0.187500000000002</v>
      </c>
      <c r="G56" s="850"/>
      <c r="H56" s="851"/>
      <c r="I56" s="851"/>
      <c r="K56" s="388">
        <v>0.187500000000002</v>
      </c>
      <c r="L56" s="850"/>
      <c r="M56" s="851"/>
      <c r="N56" s="851"/>
      <c r="O56" s="388">
        <v>0.187500000000002</v>
      </c>
      <c r="P56" s="850"/>
      <c r="Q56" s="851"/>
      <c r="R56" s="851"/>
      <c r="T56" s="388">
        <v>0.187500000000002</v>
      </c>
      <c r="U56" s="850"/>
      <c r="V56" s="851"/>
      <c r="W56" s="851"/>
      <c r="Y56" s="388">
        <v>0.187500000000002</v>
      </c>
      <c r="Z56" s="850"/>
      <c r="AA56" s="851"/>
      <c r="AB56" s="851"/>
      <c r="AC56" s="388">
        <v>0.187500000000002</v>
      </c>
      <c r="AD56" s="850"/>
      <c r="AE56" s="851"/>
      <c r="AF56" s="851"/>
      <c r="AH56" s="388">
        <v>0.187500000000002</v>
      </c>
      <c r="AI56" s="850"/>
      <c r="AJ56" s="851"/>
      <c r="AK56" s="851"/>
      <c r="AM56" s="388">
        <v>0.187500000000002</v>
      </c>
      <c r="AN56" s="850"/>
      <c r="AO56" s="851"/>
      <c r="AP56" s="851"/>
      <c r="AQ56" s="388">
        <v>0.187500000000002</v>
      </c>
      <c r="AR56" s="850"/>
      <c r="AS56" s="851"/>
      <c r="AT56" s="851"/>
      <c r="AV56" s="388">
        <v>0.187500000000002</v>
      </c>
      <c r="AW56" s="850"/>
      <c r="AX56" s="851"/>
      <c r="AY56" s="851"/>
      <c r="BA56" s="388">
        <v>0.187500000000002</v>
      </c>
      <c r="BB56" s="850"/>
      <c r="BC56" s="851"/>
      <c r="BD56" s="851"/>
      <c r="BE56" s="388">
        <v>0.187500000000002</v>
      </c>
      <c r="BF56" s="850"/>
      <c r="BG56" s="851"/>
      <c r="BH56" s="851"/>
      <c r="BJ56" s="388">
        <v>0.187500000000002</v>
      </c>
      <c r="BK56" s="850"/>
      <c r="BL56" s="851"/>
      <c r="BM56" s="851"/>
      <c r="BO56" s="388">
        <v>0.187500000000002</v>
      </c>
      <c r="BP56" s="850"/>
      <c r="BQ56" s="851"/>
      <c r="BR56" s="851"/>
      <c r="BS56" s="388">
        <v>0.187500000000002</v>
      </c>
      <c r="BT56" s="850"/>
      <c r="BU56" s="851"/>
      <c r="BV56" s="851"/>
      <c r="BX56" s="388">
        <v>0.187500000000002</v>
      </c>
      <c r="BY56" s="850"/>
      <c r="BZ56" s="851"/>
      <c r="CA56" s="851"/>
      <c r="CC56" s="388">
        <v>0.187500000000002</v>
      </c>
      <c r="CD56" s="850"/>
      <c r="CE56" s="851"/>
      <c r="CF56" s="851"/>
      <c r="CG56" s="388">
        <v>0.187500000000002</v>
      </c>
      <c r="CH56" s="850"/>
      <c r="CI56" s="851"/>
      <c r="CJ56" s="851"/>
      <c r="CL56" s="388">
        <v>0.187500000000002</v>
      </c>
      <c r="CM56" s="850"/>
      <c r="CN56" s="851"/>
      <c r="CO56" s="851"/>
      <c r="CQ56" s="388">
        <v>0.187500000000002</v>
      </c>
      <c r="CR56" s="850"/>
      <c r="CS56" s="851"/>
      <c r="CT56" s="851"/>
      <c r="CU56" s="388">
        <v>0.187500000000002</v>
      </c>
      <c r="CV56" s="850"/>
      <c r="CW56" s="851"/>
      <c r="CX56" s="851"/>
      <c r="CZ56" s="388">
        <v>0.187500000000002</v>
      </c>
      <c r="DA56" s="850"/>
      <c r="DB56" s="851"/>
      <c r="DC56" s="851"/>
      <c r="DE56" s="388">
        <v>0.187500000000002</v>
      </c>
      <c r="DF56" s="850"/>
      <c r="DG56" s="851"/>
      <c r="DH56" s="851"/>
      <c r="DI56" s="388">
        <v>0.187500000000002</v>
      </c>
      <c r="DJ56" s="850"/>
      <c r="DK56" s="851"/>
      <c r="DL56" s="851"/>
      <c r="DN56" s="388">
        <v>0.187500000000002</v>
      </c>
      <c r="DO56" s="850"/>
      <c r="DP56" s="851"/>
      <c r="DQ56" s="851"/>
      <c r="DS56" s="388">
        <v>0.187500000000002</v>
      </c>
      <c r="DT56" s="850"/>
      <c r="DU56" s="851"/>
      <c r="DV56" s="851"/>
      <c r="DW56" s="388">
        <v>0.187500000000002</v>
      </c>
      <c r="DX56" s="850"/>
      <c r="DY56" s="851"/>
      <c r="DZ56" s="851"/>
      <c r="EB56" s="388">
        <v>0.187500000000002</v>
      </c>
      <c r="EC56" s="850"/>
      <c r="ED56" s="851"/>
      <c r="EE56" s="851"/>
      <c r="EG56" s="388">
        <v>0.187500000000002</v>
      </c>
      <c r="EH56" s="850"/>
      <c r="EI56" s="851"/>
      <c r="EJ56" s="851"/>
      <c r="EK56" s="851"/>
    </row>
    <row r="57" spans="1:141" s="389" customFormat="1" ht="24.75" customHeight="1" x14ac:dyDescent="0.3">
      <c r="A57" s="388">
        <v>0.20833333333333601</v>
      </c>
      <c r="B57" s="850"/>
      <c r="C57" s="851"/>
      <c r="D57" s="851"/>
      <c r="F57" s="388">
        <v>0.20833333333333601</v>
      </c>
      <c r="G57" s="850"/>
      <c r="H57" s="851"/>
      <c r="I57" s="851"/>
      <c r="K57" s="388">
        <v>0.20833333333333601</v>
      </c>
      <c r="L57" s="850"/>
      <c r="M57" s="851"/>
      <c r="N57" s="851"/>
      <c r="O57" s="388">
        <v>0.20833333333333601</v>
      </c>
      <c r="P57" s="850"/>
      <c r="Q57" s="851"/>
      <c r="R57" s="851"/>
      <c r="T57" s="388">
        <v>0.20833333333333601</v>
      </c>
      <c r="U57" s="850"/>
      <c r="V57" s="851"/>
      <c r="W57" s="851"/>
      <c r="Y57" s="388">
        <v>0.20833333333333601</v>
      </c>
      <c r="Z57" s="850"/>
      <c r="AA57" s="851"/>
      <c r="AB57" s="851"/>
      <c r="AC57" s="388">
        <v>0.20833333333333601</v>
      </c>
      <c r="AD57" s="850"/>
      <c r="AE57" s="851"/>
      <c r="AF57" s="851"/>
      <c r="AH57" s="388">
        <v>0.20833333333333601</v>
      </c>
      <c r="AI57" s="850"/>
      <c r="AJ57" s="851"/>
      <c r="AK57" s="851"/>
      <c r="AM57" s="388">
        <v>0.20833333333333601</v>
      </c>
      <c r="AN57" s="850"/>
      <c r="AO57" s="851"/>
      <c r="AP57" s="851"/>
      <c r="AQ57" s="388">
        <v>0.20833333333333601</v>
      </c>
      <c r="AR57" s="850"/>
      <c r="AS57" s="851"/>
      <c r="AT57" s="851"/>
      <c r="AV57" s="388">
        <v>0.20833333333333601</v>
      </c>
      <c r="AW57" s="850"/>
      <c r="AX57" s="851"/>
      <c r="AY57" s="851"/>
      <c r="BA57" s="388">
        <v>0.20833333333333601</v>
      </c>
      <c r="BB57" s="850"/>
      <c r="BC57" s="851"/>
      <c r="BD57" s="851"/>
      <c r="BE57" s="388">
        <v>0.20833333333333601</v>
      </c>
      <c r="BF57" s="850"/>
      <c r="BG57" s="851"/>
      <c r="BH57" s="851"/>
      <c r="BJ57" s="388">
        <v>0.20833333333333601</v>
      </c>
      <c r="BK57" s="850"/>
      <c r="BL57" s="851"/>
      <c r="BM57" s="851"/>
      <c r="BO57" s="388">
        <v>0.20833333333333601</v>
      </c>
      <c r="BP57" s="850"/>
      <c r="BQ57" s="851"/>
      <c r="BR57" s="851"/>
      <c r="BS57" s="388">
        <v>0.20833333333333601</v>
      </c>
      <c r="BT57" s="850"/>
      <c r="BU57" s="851"/>
      <c r="BV57" s="851"/>
      <c r="BX57" s="388">
        <v>0.20833333333333601</v>
      </c>
      <c r="BY57" s="850"/>
      <c r="BZ57" s="851"/>
      <c r="CA57" s="851"/>
      <c r="CC57" s="388">
        <v>0.20833333333333601</v>
      </c>
      <c r="CD57" s="850"/>
      <c r="CE57" s="851"/>
      <c r="CF57" s="851"/>
      <c r="CG57" s="388">
        <v>0.20833333333333601</v>
      </c>
      <c r="CH57" s="850"/>
      <c r="CI57" s="851"/>
      <c r="CJ57" s="851"/>
      <c r="CL57" s="388">
        <v>0.20833333333333601</v>
      </c>
      <c r="CM57" s="850"/>
      <c r="CN57" s="851"/>
      <c r="CO57" s="851"/>
      <c r="CQ57" s="388">
        <v>0.20833333333333601</v>
      </c>
      <c r="CR57" s="850"/>
      <c r="CS57" s="851"/>
      <c r="CT57" s="851"/>
      <c r="CU57" s="388">
        <v>0.20833333333333601</v>
      </c>
      <c r="CV57" s="850"/>
      <c r="CW57" s="851"/>
      <c r="CX57" s="851"/>
      <c r="CZ57" s="388">
        <v>0.20833333333333601</v>
      </c>
      <c r="DA57" s="850"/>
      <c r="DB57" s="851"/>
      <c r="DC57" s="851"/>
      <c r="DE57" s="388">
        <v>0.20833333333333601</v>
      </c>
      <c r="DF57" s="850"/>
      <c r="DG57" s="851"/>
      <c r="DH57" s="851"/>
      <c r="DI57" s="388">
        <v>0.20833333333333601</v>
      </c>
      <c r="DJ57" s="850"/>
      <c r="DK57" s="851"/>
      <c r="DL57" s="851"/>
      <c r="DN57" s="388">
        <v>0.20833333333333601</v>
      </c>
      <c r="DO57" s="850"/>
      <c r="DP57" s="851"/>
      <c r="DQ57" s="851"/>
      <c r="DS57" s="388">
        <v>0.20833333333333601</v>
      </c>
      <c r="DT57" s="850"/>
      <c r="DU57" s="851"/>
      <c r="DV57" s="851"/>
      <c r="DW57" s="388">
        <v>0.20833333333333601</v>
      </c>
      <c r="DX57" s="850"/>
      <c r="DY57" s="851"/>
      <c r="DZ57" s="851"/>
      <c r="EB57" s="388">
        <v>0.20833333333333601</v>
      </c>
      <c r="EC57" s="850"/>
      <c r="ED57" s="851"/>
      <c r="EE57" s="851"/>
      <c r="EG57" s="388">
        <v>0.20833333333333601</v>
      </c>
      <c r="EH57" s="850"/>
      <c r="EI57" s="851"/>
      <c r="EJ57" s="851"/>
      <c r="EK57" s="851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852" t="s">
        <v>125</v>
      </c>
      <c r="B59" s="853"/>
      <c r="C59" s="853"/>
      <c r="D59" s="853"/>
      <c r="E59" s="380"/>
      <c r="F59" s="852" t="s">
        <v>125</v>
      </c>
      <c r="G59" s="853"/>
      <c r="H59" s="853"/>
      <c r="I59" s="853"/>
      <c r="J59" s="380"/>
      <c r="K59" s="852" t="s">
        <v>125</v>
      </c>
      <c r="L59" s="853"/>
      <c r="M59" s="853"/>
      <c r="N59" s="853"/>
      <c r="O59" s="852" t="s">
        <v>125</v>
      </c>
      <c r="P59" s="853"/>
      <c r="Q59" s="853"/>
      <c r="R59" s="853"/>
      <c r="S59" s="380"/>
      <c r="T59" s="852" t="s">
        <v>125</v>
      </c>
      <c r="U59" s="853"/>
      <c r="V59" s="853"/>
      <c r="W59" s="853"/>
      <c r="X59" s="380"/>
      <c r="Y59" s="852" t="s">
        <v>125</v>
      </c>
      <c r="Z59" s="853"/>
      <c r="AA59" s="853"/>
      <c r="AB59" s="853"/>
      <c r="AC59" s="852" t="s">
        <v>125</v>
      </c>
      <c r="AD59" s="853"/>
      <c r="AE59" s="853"/>
      <c r="AF59" s="853"/>
      <c r="AG59" s="380"/>
      <c r="AH59" s="852" t="s">
        <v>125</v>
      </c>
      <c r="AI59" s="853"/>
      <c r="AJ59" s="853"/>
      <c r="AK59" s="853"/>
      <c r="AL59" s="380"/>
      <c r="AM59" s="852" t="s">
        <v>125</v>
      </c>
      <c r="AN59" s="853"/>
      <c r="AO59" s="853"/>
      <c r="AP59" s="853"/>
      <c r="AQ59" s="852" t="s">
        <v>125</v>
      </c>
      <c r="AR59" s="853"/>
      <c r="AS59" s="853"/>
      <c r="AT59" s="853"/>
      <c r="AU59" s="380"/>
      <c r="AV59" s="852" t="s">
        <v>125</v>
      </c>
      <c r="AW59" s="853"/>
      <c r="AX59" s="853"/>
      <c r="AY59" s="853"/>
      <c r="AZ59" s="380"/>
      <c r="BA59" s="852" t="s">
        <v>125</v>
      </c>
      <c r="BB59" s="853"/>
      <c r="BC59" s="853"/>
      <c r="BD59" s="853"/>
      <c r="BE59" s="852" t="s">
        <v>125</v>
      </c>
      <c r="BF59" s="853"/>
      <c r="BG59" s="853"/>
      <c r="BH59" s="853"/>
      <c r="BI59" s="380"/>
      <c r="BJ59" s="852" t="s">
        <v>125</v>
      </c>
      <c r="BK59" s="853"/>
      <c r="BL59" s="853"/>
      <c r="BM59" s="853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853"/>
      <c r="B60" s="853"/>
      <c r="C60" s="853"/>
      <c r="D60" s="853"/>
      <c r="E60" s="380"/>
      <c r="F60" s="853"/>
      <c r="G60" s="853"/>
      <c r="H60" s="853"/>
      <c r="I60" s="853"/>
      <c r="J60" s="380"/>
      <c r="K60" s="853"/>
      <c r="L60" s="853"/>
      <c r="M60" s="853"/>
      <c r="N60" s="853"/>
      <c r="O60" s="853"/>
      <c r="P60" s="853"/>
      <c r="Q60" s="853"/>
      <c r="R60" s="853"/>
      <c r="S60" s="380"/>
      <c r="T60" s="853"/>
      <c r="U60" s="853"/>
      <c r="V60" s="853"/>
      <c r="W60" s="853"/>
      <c r="X60" s="380"/>
      <c r="Y60" s="853"/>
      <c r="Z60" s="853"/>
      <c r="AA60" s="853"/>
      <c r="AB60" s="853"/>
      <c r="AC60" s="853"/>
      <c r="AD60" s="853"/>
      <c r="AE60" s="853"/>
      <c r="AF60" s="853"/>
      <c r="AG60" s="380"/>
      <c r="AH60" s="853"/>
      <c r="AI60" s="853"/>
      <c r="AJ60" s="853"/>
      <c r="AK60" s="853"/>
      <c r="AL60" s="380"/>
      <c r="AM60" s="853"/>
      <c r="AN60" s="853"/>
      <c r="AO60" s="853"/>
      <c r="AP60" s="853"/>
      <c r="AQ60" s="853"/>
      <c r="AR60" s="853"/>
      <c r="AS60" s="853"/>
      <c r="AT60" s="853"/>
      <c r="AU60" s="380"/>
      <c r="AV60" s="853"/>
      <c r="AW60" s="853"/>
      <c r="AX60" s="853"/>
      <c r="AY60" s="853"/>
      <c r="AZ60" s="380"/>
      <c r="BA60" s="853"/>
      <c r="BB60" s="853"/>
      <c r="BC60" s="853"/>
      <c r="BD60" s="853"/>
      <c r="BE60" s="853"/>
      <c r="BF60" s="853"/>
      <c r="BG60" s="853"/>
      <c r="BH60" s="853"/>
      <c r="BI60" s="380"/>
      <c r="BJ60" s="853"/>
      <c r="BK60" s="853"/>
      <c r="BL60" s="853"/>
      <c r="BM60" s="853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850"/>
      <c r="C63" s="851"/>
      <c r="D63" s="851"/>
      <c r="E63" s="389"/>
      <c r="F63" s="388">
        <v>0.27083333333333331</v>
      </c>
      <c r="G63" s="850"/>
      <c r="H63" s="851"/>
      <c r="I63" s="851"/>
      <c r="J63" s="389"/>
      <c r="K63" s="388">
        <v>0.27083333333333331</v>
      </c>
      <c r="L63" s="850"/>
      <c r="M63" s="851"/>
      <c r="N63" s="851"/>
      <c r="O63" s="388">
        <v>0.27083333333333331</v>
      </c>
      <c r="P63" s="850"/>
      <c r="Q63" s="851"/>
      <c r="R63" s="851"/>
      <c r="S63" s="389"/>
      <c r="T63" s="388">
        <v>0.27083333333333331</v>
      </c>
      <c r="U63" s="850"/>
      <c r="V63" s="851"/>
      <c r="W63" s="851"/>
      <c r="X63" s="389"/>
      <c r="Y63" s="388">
        <v>0.27083333333333331</v>
      </c>
      <c r="Z63" s="850"/>
      <c r="AA63" s="851"/>
      <c r="AB63" s="851"/>
      <c r="AC63" s="388">
        <v>0.27083333333333331</v>
      </c>
      <c r="AD63" s="850"/>
      <c r="AE63" s="851"/>
      <c r="AF63" s="851"/>
      <c r="AG63" s="389"/>
      <c r="AH63" s="388">
        <v>0.27083333333333331</v>
      </c>
      <c r="AI63" s="850"/>
      <c r="AJ63" s="851"/>
      <c r="AK63" s="851"/>
      <c r="AL63" s="389"/>
      <c r="AM63" s="388">
        <v>0.27083333333333331</v>
      </c>
      <c r="AN63" s="850"/>
      <c r="AO63" s="851"/>
      <c r="AP63" s="851"/>
      <c r="AQ63" s="388">
        <v>0.27083333333333331</v>
      </c>
      <c r="AR63" s="850"/>
      <c r="AS63" s="851"/>
      <c r="AT63" s="851"/>
      <c r="AU63" s="389"/>
      <c r="AV63" s="388">
        <v>0.27083333333333331</v>
      </c>
      <c r="AW63" s="850"/>
      <c r="AX63" s="851"/>
      <c r="AY63" s="851"/>
      <c r="AZ63" s="389"/>
      <c r="BA63" s="388">
        <v>0.27083333333333331</v>
      </c>
      <c r="BB63" s="850"/>
      <c r="BC63" s="851"/>
      <c r="BD63" s="851"/>
      <c r="BE63" s="388">
        <v>0.27083333333333331</v>
      </c>
      <c r="BF63" s="850"/>
      <c r="BG63" s="851"/>
      <c r="BH63" s="851"/>
      <c r="BI63" s="389"/>
      <c r="BJ63" s="388">
        <v>0.27083333333333331</v>
      </c>
      <c r="BK63" s="850"/>
      <c r="BL63" s="851"/>
      <c r="BM63" s="851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850"/>
      <c r="C64" s="851"/>
      <c r="D64" s="851"/>
      <c r="E64" s="389"/>
      <c r="F64" s="388">
        <v>0.29166666666666669</v>
      </c>
      <c r="G64" s="850"/>
      <c r="H64" s="851"/>
      <c r="I64" s="851"/>
      <c r="J64" s="389"/>
      <c r="K64" s="388">
        <v>0.29166666666666669</v>
      </c>
      <c r="L64" s="850"/>
      <c r="M64" s="851"/>
      <c r="N64" s="851"/>
      <c r="O64" s="388">
        <v>0.29166666666666669</v>
      </c>
      <c r="P64" s="850"/>
      <c r="Q64" s="851"/>
      <c r="R64" s="851"/>
      <c r="S64" s="389"/>
      <c r="T64" s="388">
        <v>0.29166666666666669</v>
      </c>
      <c r="U64" s="850"/>
      <c r="V64" s="851"/>
      <c r="W64" s="851"/>
      <c r="X64" s="389"/>
      <c r="Y64" s="388">
        <v>0.29166666666666669</v>
      </c>
      <c r="Z64" s="850"/>
      <c r="AA64" s="851"/>
      <c r="AB64" s="851"/>
      <c r="AC64" s="388">
        <v>0.29166666666666669</v>
      </c>
      <c r="AD64" s="850"/>
      <c r="AE64" s="851"/>
      <c r="AF64" s="851"/>
      <c r="AG64" s="389"/>
      <c r="AH64" s="388">
        <v>0.29166666666666669</v>
      </c>
      <c r="AI64" s="850"/>
      <c r="AJ64" s="851"/>
      <c r="AK64" s="851"/>
      <c r="AL64" s="389"/>
      <c r="AM64" s="388">
        <v>0.29166666666666669</v>
      </c>
      <c r="AN64" s="850"/>
      <c r="AO64" s="851"/>
      <c r="AP64" s="851"/>
      <c r="AQ64" s="388">
        <v>0.29166666666666669</v>
      </c>
      <c r="AR64" s="850"/>
      <c r="AS64" s="851"/>
      <c r="AT64" s="851"/>
      <c r="AU64" s="389"/>
      <c r="AV64" s="388">
        <v>0.29166666666666669</v>
      </c>
      <c r="AW64" s="850"/>
      <c r="AX64" s="851"/>
      <c r="AY64" s="851"/>
      <c r="AZ64" s="389"/>
      <c r="BA64" s="388">
        <v>0.29166666666666669</v>
      </c>
      <c r="BB64" s="850"/>
      <c r="BC64" s="851"/>
      <c r="BD64" s="851"/>
      <c r="BE64" s="388">
        <v>0.29166666666666669</v>
      </c>
      <c r="BF64" s="850"/>
      <c r="BG64" s="851"/>
      <c r="BH64" s="851"/>
      <c r="BI64" s="389"/>
      <c r="BJ64" s="388">
        <v>0.29166666666666669</v>
      </c>
      <c r="BK64" s="850"/>
      <c r="BL64" s="851"/>
      <c r="BM64" s="851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850"/>
      <c r="C65" s="851"/>
      <c r="D65" s="851"/>
      <c r="E65" s="389"/>
      <c r="F65" s="388">
        <v>0.3125</v>
      </c>
      <c r="G65" s="850"/>
      <c r="H65" s="851"/>
      <c r="I65" s="851"/>
      <c r="J65" s="389"/>
      <c r="K65" s="388">
        <v>0.3125</v>
      </c>
      <c r="L65" s="850"/>
      <c r="M65" s="851"/>
      <c r="N65" s="851"/>
      <c r="O65" s="388">
        <v>0.3125</v>
      </c>
      <c r="P65" s="850"/>
      <c r="Q65" s="851"/>
      <c r="R65" s="851"/>
      <c r="S65" s="389"/>
      <c r="T65" s="388">
        <v>0.3125</v>
      </c>
      <c r="U65" s="850"/>
      <c r="V65" s="851"/>
      <c r="W65" s="851"/>
      <c r="X65" s="389"/>
      <c r="Y65" s="388">
        <v>0.3125</v>
      </c>
      <c r="Z65" s="850"/>
      <c r="AA65" s="851"/>
      <c r="AB65" s="851"/>
      <c r="AC65" s="388">
        <v>0.3125</v>
      </c>
      <c r="AD65" s="850"/>
      <c r="AE65" s="851"/>
      <c r="AF65" s="851"/>
      <c r="AG65" s="389"/>
      <c r="AH65" s="388">
        <v>0.3125</v>
      </c>
      <c r="AI65" s="850"/>
      <c r="AJ65" s="851"/>
      <c r="AK65" s="851"/>
      <c r="AL65" s="389"/>
      <c r="AM65" s="388">
        <v>0.3125</v>
      </c>
      <c r="AN65" s="850"/>
      <c r="AO65" s="851"/>
      <c r="AP65" s="851"/>
      <c r="AQ65" s="388">
        <v>0.3125</v>
      </c>
      <c r="AR65" s="850"/>
      <c r="AS65" s="851"/>
      <c r="AT65" s="851"/>
      <c r="AU65" s="389"/>
      <c r="AV65" s="388">
        <v>0.3125</v>
      </c>
      <c r="AW65" s="850"/>
      <c r="AX65" s="851"/>
      <c r="AY65" s="851"/>
      <c r="AZ65" s="389"/>
      <c r="BA65" s="388">
        <v>0.3125</v>
      </c>
      <c r="BB65" s="850"/>
      <c r="BC65" s="851"/>
      <c r="BD65" s="851"/>
      <c r="BE65" s="388">
        <v>0.3125</v>
      </c>
      <c r="BF65" s="850"/>
      <c r="BG65" s="851"/>
      <c r="BH65" s="851"/>
      <c r="BI65" s="389"/>
      <c r="BJ65" s="388">
        <v>0.3125</v>
      </c>
      <c r="BK65" s="850"/>
      <c r="BL65" s="851"/>
      <c r="BM65" s="851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850"/>
      <c r="C66" s="851"/>
      <c r="D66" s="851"/>
      <c r="E66" s="389"/>
      <c r="F66" s="388">
        <v>0.33333333333333298</v>
      </c>
      <c r="G66" s="850"/>
      <c r="H66" s="851"/>
      <c r="I66" s="851"/>
      <c r="J66" s="389"/>
      <c r="K66" s="388">
        <v>0.33333333333333298</v>
      </c>
      <c r="L66" s="850"/>
      <c r="M66" s="851"/>
      <c r="N66" s="851"/>
      <c r="O66" s="388">
        <v>0.33333333333333298</v>
      </c>
      <c r="P66" s="850"/>
      <c r="Q66" s="851"/>
      <c r="R66" s="851"/>
      <c r="S66" s="389"/>
      <c r="T66" s="388">
        <v>0.33333333333333298</v>
      </c>
      <c r="U66" s="850"/>
      <c r="V66" s="851"/>
      <c r="W66" s="851"/>
      <c r="X66" s="389"/>
      <c r="Y66" s="388">
        <v>0.33333333333333298</v>
      </c>
      <c r="Z66" s="850"/>
      <c r="AA66" s="851"/>
      <c r="AB66" s="851"/>
      <c r="AC66" s="388">
        <v>0.33333333333333298</v>
      </c>
      <c r="AD66" s="850"/>
      <c r="AE66" s="851"/>
      <c r="AF66" s="851"/>
      <c r="AG66" s="389"/>
      <c r="AH66" s="388">
        <v>0.33333333333333298</v>
      </c>
      <c r="AI66" s="850"/>
      <c r="AJ66" s="851"/>
      <c r="AK66" s="851"/>
      <c r="AL66" s="389"/>
      <c r="AM66" s="388">
        <v>0.33333333333333298</v>
      </c>
      <c r="AN66" s="850"/>
      <c r="AO66" s="851"/>
      <c r="AP66" s="851"/>
      <c r="AQ66" s="388">
        <v>0.33333333333333298</v>
      </c>
      <c r="AR66" s="850"/>
      <c r="AS66" s="851"/>
      <c r="AT66" s="851"/>
      <c r="AU66" s="389"/>
      <c r="AV66" s="388">
        <v>0.33333333333333298</v>
      </c>
      <c r="AW66" s="850"/>
      <c r="AX66" s="851"/>
      <c r="AY66" s="851"/>
      <c r="AZ66" s="389"/>
      <c r="BA66" s="388">
        <v>0.33333333333333298</v>
      </c>
      <c r="BB66" s="850"/>
      <c r="BC66" s="851"/>
      <c r="BD66" s="851"/>
      <c r="BE66" s="388">
        <v>0.33333333333333298</v>
      </c>
      <c r="BF66" s="850"/>
      <c r="BG66" s="851"/>
      <c r="BH66" s="851"/>
      <c r="BI66" s="389"/>
      <c r="BJ66" s="388">
        <v>0.33333333333333298</v>
      </c>
      <c r="BK66" s="850"/>
      <c r="BL66" s="851"/>
      <c r="BM66" s="851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850"/>
      <c r="C67" s="851"/>
      <c r="D67" s="851"/>
      <c r="E67" s="389"/>
      <c r="F67" s="388">
        <v>0.35416666666666702</v>
      </c>
      <c r="G67" s="850"/>
      <c r="H67" s="851"/>
      <c r="I67" s="851"/>
      <c r="J67" s="389"/>
      <c r="K67" s="388">
        <v>0.35416666666666702</v>
      </c>
      <c r="L67" s="850"/>
      <c r="M67" s="851"/>
      <c r="N67" s="851"/>
      <c r="O67" s="388">
        <v>0.35416666666666702</v>
      </c>
      <c r="P67" s="850"/>
      <c r="Q67" s="851"/>
      <c r="R67" s="851"/>
      <c r="S67" s="389"/>
      <c r="T67" s="388">
        <v>0.35416666666666702</v>
      </c>
      <c r="U67" s="850"/>
      <c r="V67" s="851"/>
      <c r="W67" s="851"/>
      <c r="X67" s="389"/>
      <c r="Y67" s="388">
        <v>0.35416666666666702</v>
      </c>
      <c r="Z67" s="850"/>
      <c r="AA67" s="851"/>
      <c r="AB67" s="851"/>
      <c r="AC67" s="388">
        <v>0.35416666666666702</v>
      </c>
      <c r="AD67" s="850"/>
      <c r="AE67" s="851"/>
      <c r="AF67" s="851"/>
      <c r="AG67" s="389"/>
      <c r="AH67" s="388">
        <v>0.35416666666666702</v>
      </c>
      <c r="AI67" s="850"/>
      <c r="AJ67" s="851"/>
      <c r="AK67" s="851"/>
      <c r="AL67" s="389"/>
      <c r="AM67" s="388">
        <v>0.35416666666666702</v>
      </c>
      <c r="AN67" s="850"/>
      <c r="AO67" s="851"/>
      <c r="AP67" s="851"/>
      <c r="AQ67" s="388">
        <v>0.35416666666666702</v>
      </c>
      <c r="AR67" s="850"/>
      <c r="AS67" s="851"/>
      <c r="AT67" s="851"/>
      <c r="AU67" s="389"/>
      <c r="AV67" s="388">
        <v>0.35416666666666702</v>
      </c>
      <c r="AW67" s="850"/>
      <c r="AX67" s="851"/>
      <c r="AY67" s="851"/>
      <c r="AZ67" s="389"/>
      <c r="BA67" s="388">
        <v>0.35416666666666702</v>
      </c>
      <c r="BB67" s="850"/>
      <c r="BC67" s="851"/>
      <c r="BD67" s="851"/>
      <c r="BE67" s="388">
        <v>0.35416666666666702</v>
      </c>
      <c r="BF67" s="850"/>
      <c r="BG67" s="851"/>
      <c r="BH67" s="851"/>
      <c r="BI67" s="389"/>
      <c r="BJ67" s="388">
        <v>0.35416666666666702</v>
      </c>
      <c r="BK67" s="850"/>
      <c r="BL67" s="851"/>
      <c r="BM67" s="851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850"/>
      <c r="C68" s="851"/>
      <c r="D68" s="851"/>
      <c r="E68" s="389"/>
      <c r="F68" s="388">
        <v>0.375</v>
      </c>
      <c r="G68" s="850"/>
      <c r="H68" s="851"/>
      <c r="I68" s="851"/>
      <c r="J68" s="389"/>
      <c r="K68" s="388">
        <v>0.375</v>
      </c>
      <c r="L68" s="850"/>
      <c r="M68" s="851"/>
      <c r="N68" s="851"/>
      <c r="O68" s="388">
        <v>0.375</v>
      </c>
      <c r="P68" s="850"/>
      <c r="Q68" s="851"/>
      <c r="R68" s="851"/>
      <c r="S68" s="389"/>
      <c r="T68" s="388">
        <v>0.375</v>
      </c>
      <c r="U68" s="850"/>
      <c r="V68" s="851"/>
      <c r="W68" s="851"/>
      <c r="X68" s="389"/>
      <c r="Y68" s="388">
        <v>0.375</v>
      </c>
      <c r="Z68" s="850"/>
      <c r="AA68" s="851"/>
      <c r="AB68" s="851"/>
      <c r="AC68" s="388">
        <v>0.375</v>
      </c>
      <c r="AD68" s="850"/>
      <c r="AE68" s="851"/>
      <c r="AF68" s="851"/>
      <c r="AG68" s="389"/>
      <c r="AH68" s="388">
        <v>0.375</v>
      </c>
      <c r="AI68" s="850"/>
      <c r="AJ68" s="851"/>
      <c r="AK68" s="851"/>
      <c r="AL68" s="389"/>
      <c r="AM68" s="388">
        <v>0.375</v>
      </c>
      <c r="AN68" s="850"/>
      <c r="AO68" s="851"/>
      <c r="AP68" s="851"/>
      <c r="AQ68" s="388">
        <v>0.375</v>
      </c>
      <c r="AR68" s="850"/>
      <c r="AS68" s="851"/>
      <c r="AT68" s="851"/>
      <c r="AU68" s="389"/>
      <c r="AV68" s="388">
        <v>0.375</v>
      </c>
      <c r="AW68" s="850"/>
      <c r="AX68" s="851"/>
      <c r="AY68" s="851"/>
      <c r="AZ68" s="389"/>
      <c r="BA68" s="388">
        <v>0.375</v>
      </c>
      <c r="BB68" s="850"/>
      <c r="BC68" s="851"/>
      <c r="BD68" s="851"/>
      <c r="BE68" s="388">
        <v>0.375</v>
      </c>
      <c r="BF68" s="850"/>
      <c r="BG68" s="851"/>
      <c r="BH68" s="851"/>
      <c r="BI68" s="389"/>
      <c r="BJ68" s="388">
        <v>0.375</v>
      </c>
      <c r="BK68" s="850"/>
      <c r="BL68" s="851"/>
      <c r="BM68" s="851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850"/>
      <c r="C69" s="851"/>
      <c r="D69" s="851"/>
      <c r="E69" s="389"/>
      <c r="F69" s="388">
        <v>0.39583333333333298</v>
      </c>
      <c r="G69" s="850"/>
      <c r="H69" s="851"/>
      <c r="I69" s="851"/>
      <c r="J69" s="389"/>
      <c r="K69" s="388">
        <v>0.39583333333333298</v>
      </c>
      <c r="L69" s="850"/>
      <c r="M69" s="851"/>
      <c r="N69" s="851"/>
      <c r="O69" s="388">
        <v>0.39583333333333298</v>
      </c>
      <c r="P69" s="850"/>
      <c r="Q69" s="851"/>
      <c r="R69" s="851"/>
      <c r="S69" s="389"/>
      <c r="T69" s="388">
        <v>0.39583333333333298</v>
      </c>
      <c r="U69" s="850"/>
      <c r="V69" s="851"/>
      <c r="W69" s="851"/>
      <c r="X69" s="389"/>
      <c r="Y69" s="388">
        <v>0.39583333333333298</v>
      </c>
      <c r="Z69" s="850"/>
      <c r="AA69" s="851"/>
      <c r="AB69" s="851"/>
      <c r="AC69" s="388">
        <v>0.39583333333333298</v>
      </c>
      <c r="AD69" s="850"/>
      <c r="AE69" s="851"/>
      <c r="AF69" s="851"/>
      <c r="AG69" s="389"/>
      <c r="AH69" s="388">
        <v>0.39583333333333298</v>
      </c>
      <c r="AI69" s="850"/>
      <c r="AJ69" s="851"/>
      <c r="AK69" s="851"/>
      <c r="AL69" s="389"/>
      <c r="AM69" s="388">
        <v>0.39583333333333298</v>
      </c>
      <c r="AN69" s="850"/>
      <c r="AO69" s="851"/>
      <c r="AP69" s="851"/>
      <c r="AQ69" s="388">
        <v>0.39583333333333298</v>
      </c>
      <c r="AR69" s="850"/>
      <c r="AS69" s="851"/>
      <c r="AT69" s="851"/>
      <c r="AU69" s="389"/>
      <c r="AV69" s="388">
        <v>0.39583333333333298</v>
      </c>
      <c r="AW69" s="850"/>
      <c r="AX69" s="851"/>
      <c r="AY69" s="851"/>
      <c r="AZ69" s="389"/>
      <c r="BA69" s="388">
        <v>0.39583333333333298</v>
      </c>
      <c r="BB69" s="850"/>
      <c r="BC69" s="851"/>
      <c r="BD69" s="851"/>
      <c r="BE69" s="388">
        <v>0.39583333333333298</v>
      </c>
      <c r="BF69" s="850"/>
      <c r="BG69" s="851"/>
      <c r="BH69" s="851"/>
      <c r="BI69" s="389"/>
      <c r="BJ69" s="388">
        <v>0.39583333333333298</v>
      </c>
      <c r="BK69" s="850"/>
      <c r="BL69" s="851"/>
      <c r="BM69" s="851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850"/>
      <c r="C70" s="851"/>
      <c r="D70" s="851"/>
      <c r="E70" s="389"/>
      <c r="F70" s="388">
        <v>0.41666666666666702</v>
      </c>
      <c r="G70" s="850"/>
      <c r="H70" s="851"/>
      <c r="I70" s="851"/>
      <c r="J70" s="389"/>
      <c r="K70" s="388">
        <v>0.41666666666666702</v>
      </c>
      <c r="L70" s="850"/>
      <c r="M70" s="851"/>
      <c r="N70" s="851"/>
      <c r="O70" s="388">
        <v>0.41666666666666702</v>
      </c>
      <c r="P70" s="850"/>
      <c r="Q70" s="851"/>
      <c r="R70" s="851"/>
      <c r="S70" s="389"/>
      <c r="T70" s="388">
        <v>0.41666666666666702</v>
      </c>
      <c r="U70" s="850"/>
      <c r="V70" s="851"/>
      <c r="W70" s="851"/>
      <c r="X70" s="389"/>
      <c r="Y70" s="388">
        <v>0.41666666666666702</v>
      </c>
      <c r="Z70" s="850"/>
      <c r="AA70" s="851"/>
      <c r="AB70" s="851"/>
      <c r="AC70" s="388">
        <v>0.41666666666666702</v>
      </c>
      <c r="AD70" s="850"/>
      <c r="AE70" s="851"/>
      <c r="AF70" s="851"/>
      <c r="AG70" s="389"/>
      <c r="AH70" s="388">
        <v>0.41666666666666702</v>
      </c>
      <c r="AI70" s="850"/>
      <c r="AJ70" s="851"/>
      <c r="AK70" s="851"/>
      <c r="AL70" s="389"/>
      <c r="AM70" s="388">
        <v>0.41666666666666702</v>
      </c>
      <c r="AN70" s="850"/>
      <c r="AO70" s="851"/>
      <c r="AP70" s="851"/>
      <c r="AQ70" s="388">
        <v>0.41666666666666702</v>
      </c>
      <c r="AR70" s="850"/>
      <c r="AS70" s="851"/>
      <c r="AT70" s="851"/>
      <c r="AU70" s="389"/>
      <c r="AV70" s="388">
        <v>0.41666666666666702</v>
      </c>
      <c r="AW70" s="850"/>
      <c r="AX70" s="851"/>
      <c r="AY70" s="851"/>
      <c r="AZ70" s="389"/>
      <c r="BA70" s="388">
        <v>0.41666666666666702</v>
      </c>
      <c r="BB70" s="850"/>
      <c r="BC70" s="851"/>
      <c r="BD70" s="851"/>
      <c r="BE70" s="388">
        <v>0.41666666666666702</v>
      </c>
      <c r="BF70" s="850"/>
      <c r="BG70" s="851"/>
      <c r="BH70" s="851"/>
      <c r="BI70" s="389"/>
      <c r="BJ70" s="388">
        <v>0.41666666666666702</v>
      </c>
      <c r="BK70" s="850"/>
      <c r="BL70" s="851"/>
      <c r="BM70" s="851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850"/>
      <c r="C71" s="851"/>
      <c r="D71" s="851"/>
      <c r="E71" s="389"/>
      <c r="F71" s="388">
        <v>0.4375</v>
      </c>
      <c r="G71" s="850"/>
      <c r="H71" s="851"/>
      <c r="I71" s="851"/>
      <c r="J71" s="389"/>
      <c r="K71" s="388">
        <v>0.4375</v>
      </c>
      <c r="L71" s="850"/>
      <c r="M71" s="851"/>
      <c r="N71" s="851"/>
      <c r="O71" s="388">
        <v>0.4375</v>
      </c>
      <c r="P71" s="850"/>
      <c r="Q71" s="851"/>
      <c r="R71" s="851"/>
      <c r="S71" s="389"/>
      <c r="T71" s="388">
        <v>0.4375</v>
      </c>
      <c r="U71" s="850"/>
      <c r="V71" s="851"/>
      <c r="W71" s="851"/>
      <c r="X71" s="389"/>
      <c r="Y71" s="388">
        <v>0.4375</v>
      </c>
      <c r="Z71" s="850"/>
      <c r="AA71" s="851"/>
      <c r="AB71" s="851"/>
      <c r="AC71" s="388">
        <v>0.4375</v>
      </c>
      <c r="AD71" s="850"/>
      <c r="AE71" s="851"/>
      <c r="AF71" s="851"/>
      <c r="AG71" s="389"/>
      <c r="AH71" s="388">
        <v>0.4375</v>
      </c>
      <c r="AI71" s="850"/>
      <c r="AJ71" s="851"/>
      <c r="AK71" s="851"/>
      <c r="AL71" s="389"/>
      <c r="AM71" s="388">
        <v>0.4375</v>
      </c>
      <c r="AN71" s="850"/>
      <c r="AO71" s="851"/>
      <c r="AP71" s="851"/>
      <c r="AQ71" s="388">
        <v>0.4375</v>
      </c>
      <c r="AR71" s="850"/>
      <c r="AS71" s="851"/>
      <c r="AT71" s="851"/>
      <c r="AU71" s="389"/>
      <c r="AV71" s="388">
        <v>0.4375</v>
      </c>
      <c r="AW71" s="850"/>
      <c r="AX71" s="851"/>
      <c r="AY71" s="851"/>
      <c r="AZ71" s="389"/>
      <c r="BA71" s="388">
        <v>0.4375</v>
      </c>
      <c r="BB71" s="850"/>
      <c r="BC71" s="851"/>
      <c r="BD71" s="851"/>
      <c r="BE71" s="388">
        <v>0.4375</v>
      </c>
      <c r="BF71" s="850"/>
      <c r="BG71" s="851"/>
      <c r="BH71" s="851"/>
      <c r="BI71" s="389"/>
      <c r="BJ71" s="388">
        <v>0.4375</v>
      </c>
      <c r="BK71" s="850"/>
      <c r="BL71" s="851"/>
      <c r="BM71" s="851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850"/>
      <c r="C72" s="851"/>
      <c r="D72" s="851"/>
      <c r="E72" s="389"/>
      <c r="F72" s="388">
        <v>0.45833333333333331</v>
      </c>
      <c r="G72" s="850"/>
      <c r="H72" s="851"/>
      <c r="I72" s="851"/>
      <c r="J72" s="389"/>
      <c r="K72" s="388">
        <v>0.45833333333333298</v>
      </c>
      <c r="L72" s="850"/>
      <c r="M72" s="851"/>
      <c r="N72" s="851"/>
      <c r="O72" s="388">
        <v>0.45833333333333298</v>
      </c>
      <c r="P72" s="850"/>
      <c r="Q72" s="851"/>
      <c r="R72" s="851"/>
      <c r="S72" s="389"/>
      <c r="T72" s="388">
        <v>0.45833333333333331</v>
      </c>
      <c r="U72" s="850"/>
      <c r="V72" s="851"/>
      <c r="W72" s="851"/>
      <c r="X72" s="389"/>
      <c r="Y72" s="388">
        <v>0.45833333333333298</v>
      </c>
      <c r="Z72" s="850"/>
      <c r="AA72" s="851"/>
      <c r="AB72" s="851"/>
      <c r="AC72" s="388">
        <v>0.45833333333333298</v>
      </c>
      <c r="AD72" s="850"/>
      <c r="AE72" s="851"/>
      <c r="AF72" s="851"/>
      <c r="AG72" s="389"/>
      <c r="AH72" s="388">
        <v>0.45833333333333331</v>
      </c>
      <c r="AI72" s="850"/>
      <c r="AJ72" s="851"/>
      <c r="AK72" s="851"/>
      <c r="AL72" s="389"/>
      <c r="AM72" s="388">
        <v>0.45833333333333298</v>
      </c>
      <c r="AN72" s="850"/>
      <c r="AO72" s="851"/>
      <c r="AP72" s="851"/>
      <c r="AQ72" s="388">
        <v>0.45833333333333298</v>
      </c>
      <c r="AR72" s="850"/>
      <c r="AS72" s="851"/>
      <c r="AT72" s="851"/>
      <c r="AU72" s="389"/>
      <c r="AV72" s="388">
        <v>0.45833333333333331</v>
      </c>
      <c r="AW72" s="850"/>
      <c r="AX72" s="851"/>
      <c r="AY72" s="851"/>
      <c r="AZ72" s="389"/>
      <c r="BA72" s="388">
        <v>0.45833333333333298</v>
      </c>
      <c r="BB72" s="850"/>
      <c r="BC72" s="851"/>
      <c r="BD72" s="851"/>
      <c r="BE72" s="388">
        <v>0.45833333333333298</v>
      </c>
      <c r="BF72" s="850"/>
      <c r="BG72" s="851"/>
      <c r="BH72" s="851"/>
      <c r="BI72" s="389"/>
      <c r="BJ72" s="388">
        <v>0.45833333333333331</v>
      </c>
      <c r="BK72" s="850"/>
      <c r="BL72" s="851"/>
      <c r="BM72" s="851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850" t="s">
        <v>14</v>
      </c>
      <c r="C73" s="851"/>
      <c r="D73" s="851"/>
      <c r="E73" s="389"/>
      <c r="F73" s="388">
        <v>0.47916666666666602</v>
      </c>
      <c r="G73" s="850" t="s">
        <v>14</v>
      </c>
      <c r="H73" s="851"/>
      <c r="I73" s="851"/>
      <c r="J73" s="389"/>
      <c r="K73" s="388">
        <v>0.47916666666666602</v>
      </c>
      <c r="L73" s="850" t="s">
        <v>14</v>
      </c>
      <c r="M73" s="851"/>
      <c r="N73" s="851"/>
      <c r="O73" s="388">
        <v>0.47916666666666602</v>
      </c>
      <c r="P73" s="850" t="s">
        <v>14</v>
      </c>
      <c r="Q73" s="851"/>
      <c r="R73" s="851"/>
      <c r="S73" s="389"/>
      <c r="T73" s="388">
        <v>0.47916666666666602</v>
      </c>
      <c r="U73" s="850" t="s">
        <v>14</v>
      </c>
      <c r="V73" s="851"/>
      <c r="W73" s="851"/>
      <c r="X73" s="389"/>
      <c r="Y73" s="388">
        <v>0.47916666666666602</v>
      </c>
      <c r="Z73" s="850"/>
      <c r="AA73" s="851"/>
      <c r="AB73" s="851"/>
      <c r="AC73" s="388">
        <v>0.47916666666666602</v>
      </c>
      <c r="AD73" s="850"/>
      <c r="AE73" s="851"/>
      <c r="AF73" s="851"/>
      <c r="AG73" s="389"/>
      <c r="AH73" s="388">
        <v>0.47916666666666602</v>
      </c>
      <c r="AI73" s="850"/>
      <c r="AJ73" s="851"/>
      <c r="AK73" s="851"/>
      <c r="AL73" s="389"/>
      <c r="AM73" s="388">
        <v>0.47916666666666602</v>
      </c>
      <c r="AN73" s="850"/>
      <c r="AO73" s="851"/>
      <c r="AP73" s="851"/>
      <c r="AQ73" s="388">
        <v>0.47916666666666602</v>
      </c>
      <c r="AR73" s="850"/>
      <c r="AS73" s="851"/>
      <c r="AT73" s="851"/>
      <c r="AU73" s="389"/>
      <c r="AV73" s="388">
        <v>0.47916666666666602</v>
      </c>
      <c r="AW73" s="850"/>
      <c r="AX73" s="851"/>
      <c r="AY73" s="851"/>
      <c r="AZ73" s="389"/>
      <c r="BA73" s="388">
        <v>0.47916666666666602</v>
      </c>
      <c r="BB73" s="850"/>
      <c r="BC73" s="851"/>
      <c r="BD73" s="851"/>
      <c r="BE73" s="388">
        <v>0.47916666666666602</v>
      </c>
      <c r="BF73" s="850"/>
      <c r="BG73" s="851"/>
      <c r="BH73" s="851"/>
      <c r="BI73" s="389"/>
      <c r="BJ73" s="388">
        <v>0.47916666666666602</v>
      </c>
      <c r="BK73" s="850"/>
      <c r="BL73" s="851"/>
      <c r="BM73" s="851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850" t="s">
        <v>14</v>
      </c>
      <c r="C74" s="851"/>
      <c r="D74" s="851"/>
      <c r="E74" s="389"/>
      <c r="F74" s="388">
        <v>0.499999999999999</v>
      </c>
      <c r="G74" s="850" t="s">
        <v>14</v>
      </c>
      <c r="H74" s="851"/>
      <c r="I74" s="851"/>
      <c r="J74" s="389"/>
      <c r="K74" s="388">
        <v>0.499999999999999</v>
      </c>
      <c r="L74" s="850" t="s">
        <v>14</v>
      </c>
      <c r="M74" s="851"/>
      <c r="N74" s="851"/>
      <c r="O74" s="388">
        <v>0.499999999999999</v>
      </c>
      <c r="P74" s="850" t="s">
        <v>14</v>
      </c>
      <c r="Q74" s="851"/>
      <c r="R74" s="851"/>
      <c r="S74" s="389"/>
      <c r="T74" s="388">
        <v>0.499999999999999</v>
      </c>
      <c r="U74" s="850" t="s">
        <v>14</v>
      </c>
      <c r="V74" s="851"/>
      <c r="W74" s="851"/>
      <c r="X74" s="389"/>
      <c r="Y74" s="388">
        <v>0.499999999999999</v>
      </c>
      <c r="Z74" s="850"/>
      <c r="AA74" s="851"/>
      <c r="AB74" s="851"/>
      <c r="AC74" s="388">
        <v>0.499999999999999</v>
      </c>
      <c r="AD74" s="850"/>
      <c r="AE74" s="851"/>
      <c r="AF74" s="851"/>
      <c r="AG74" s="389"/>
      <c r="AH74" s="388">
        <v>0.499999999999999</v>
      </c>
      <c r="AI74" s="850"/>
      <c r="AJ74" s="851"/>
      <c r="AK74" s="851"/>
      <c r="AL74" s="389"/>
      <c r="AM74" s="388">
        <v>0.499999999999999</v>
      </c>
      <c r="AN74" s="850"/>
      <c r="AO74" s="851"/>
      <c r="AP74" s="851"/>
      <c r="AQ74" s="388">
        <v>0.499999999999999</v>
      </c>
      <c r="AR74" s="850"/>
      <c r="AS74" s="851"/>
      <c r="AT74" s="851"/>
      <c r="AU74" s="389"/>
      <c r="AV74" s="388">
        <v>0.499999999999999</v>
      </c>
      <c r="AW74" s="850"/>
      <c r="AX74" s="851"/>
      <c r="AY74" s="851"/>
      <c r="AZ74" s="389"/>
      <c r="BA74" s="388">
        <v>0.499999999999999</v>
      </c>
      <c r="BB74" s="850"/>
      <c r="BC74" s="851"/>
      <c r="BD74" s="851"/>
      <c r="BE74" s="388">
        <v>0.499999999999999</v>
      </c>
      <c r="BF74" s="850"/>
      <c r="BG74" s="851"/>
      <c r="BH74" s="851"/>
      <c r="BI74" s="389"/>
      <c r="BJ74" s="388">
        <v>0.499999999999999</v>
      </c>
      <c r="BK74" s="850"/>
      <c r="BL74" s="851"/>
      <c r="BM74" s="851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850"/>
      <c r="C75" s="851"/>
      <c r="D75" s="851"/>
      <c r="E75" s="389"/>
      <c r="F75" s="388">
        <v>0.52083333333333337</v>
      </c>
      <c r="G75" s="850"/>
      <c r="H75" s="851"/>
      <c r="I75" s="851"/>
      <c r="J75" s="389"/>
      <c r="K75" s="388">
        <v>0.52083333333333337</v>
      </c>
      <c r="L75" s="850"/>
      <c r="M75" s="851"/>
      <c r="N75" s="851"/>
      <c r="O75" s="388">
        <v>0.52083333333333337</v>
      </c>
      <c r="P75" s="850"/>
      <c r="Q75" s="851"/>
      <c r="R75" s="851"/>
      <c r="S75" s="389"/>
      <c r="T75" s="388">
        <v>0.52083333333333337</v>
      </c>
      <c r="U75" s="850"/>
      <c r="V75" s="851"/>
      <c r="W75" s="851"/>
      <c r="X75" s="389"/>
      <c r="Y75" s="388">
        <v>0.52083333333333337</v>
      </c>
      <c r="Z75" s="850"/>
      <c r="AA75" s="851"/>
      <c r="AB75" s="851"/>
      <c r="AC75" s="388">
        <v>0.52083333333333337</v>
      </c>
      <c r="AD75" s="850"/>
      <c r="AE75" s="851"/>
      <c r="AF75" s="851"/>
      <c r="AG75" s="389"/>
      <c r="AH75" s="388">
        <v>0.52083333333333337</v>
      </c>
      <c r="AI75" s="850"/>
      <c r="AJ75" s="851"/>
      <c r="AK75" s="851"/>
      <c r="AL75" s="389"/>
      <c r="AM75" s="388">
        <v>0.52083333333333337</v>
      </c>
      <c r="AN75" s="850"/>
      <c r="AO75" s="851"/>
      <c r="AP75" s="851"/>
      <c r="AQ75" s="388">
        <v>0.52083333333333337</v>
      </c>
      <c r="AR75" s="850"/>
      <c r="AS75" s="851"/>
      <c r="AT75" s="851"/>
      <c r="AU75" s="389"/>
      <c r="AV75" s="388">
        <v>0.52083333333333337</v>
      </c>
      <c r="AW75" s="850"/>
      <c r="AX75" s="851"/>
      <c r="AY75" s="851"/>
      <c r="AZ75" s="389"/>
      <c r="BA75" s="388">
        <v>0.52083333333333337</v>
      </c>
      <c r="BB75" s="850"/>
      <c r="BC75" s="851"/>
      <c r="BD75" s="851"/>
      <c r="BE75" s="388">
        <v>0.52083333333333337</v>
      </c>
      <c r="BF75" s="850"/>
      <c r="BG75" s="851"/>
      <c r="BH75" s="851"/>
      <c r="BI75" s="389"/>
      <c r="BJ75" s="388">
        <v>0.52083333333333337</v>
      </c>
      <c r="BK75" s="850"/>
      <c r="BL75" s="851"/>
      <c r="BM75" s="851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850"/>
      <c r="C76" s="851"/>
      <c r="D76" s="851"/>
      <c r="E76" s="389"/>
      <c r="F76" s="388">
        <v>4.1666666666666664E-2</v>
      </c>
      <c r="G76" s="850"/>
      <c r="H76" s="851"/>
      <c r="I76" s="851"/>
      <c r="J76" s="389"/>
      <c r="K76" s="388">
        <v>4.1666666666666664E-2</v>
      </c>
      <c r="L76" s="850"/>
      <c r="M76" s="851"/>
      <c r="N76" s="851"/>
      <c r="O76" s="388">
        <v>4.1666666666666664E-2</v>
      </c>
      <c r="P76" s="850"/>
      <c r="Q76" s="851"/>
      <c r="R76" s="851"/>
      <c r="S76" s="389"/>
      <c r="T76" s="388">
        <v>4.1666666666666664E-2</v>
      </c>
      <c r="U76" s="850"/>
      <c r="V76" s="851"/>
      <c r="W76" s="851"/>
      <c r="X76" s="389"/>
      <c r="Y76" s="388">
        <v>4.1666666666666664E-2</v>
      </c>
      <c r="Z76" s="850"/>
      <c r="AA76" s="851"/>
      <c r="AB76" s="851"/>
      <c r="AC76" s="388">
        <v>4.1666666666666664E-2</v>
      </c>
      <c r="AD76" s="850"/>
      <c r="AE76" s="851"/>
      <c r="AF76" s="851"/>
      <c r="AG76" s="389"/>
      <c r="AH76" s="388">
        <v>4.1666666666666664E-2</v>
      </c>
      <c r="AI76" s="850"/>
      <c r="AJ76" s="851"/>
      <c r="AK76" s="851"/>
      <c r="AL76" s="389"/>
      <c r="AM76" s="388">
        <v>4.1666666666666664E-2</v>
      </c>
      <c r="AN76" s="850"/>
      <c r="AO76" s="851"/>
      <c r="AP76" s="851"/>
      <c r="AQ76" s="388">
        <v>4.1666666666666664E-2</v>
      </c>
      <c r="AR76" s="850"/>
      <c r="AS76" s="851"/>
      <c r="AT76" s="851"/>
      <c r="AU76" s="389"/>
      <c r="AV76" s="388">
        <v>4.1666666666666664E-2</v>
      </c>
      <c r="AW76" s="850"/>
      <c r="AX76" s="851"/>
      <c r="AY76" s="851"/>
      <c r="AZ76" s="389"/>
      <c r="BA76" s="388">
        <v>4.1666666666666664E-2</v>
      </c>
      <c r="BB76" s="850"/>
      <c r="BC76" s="851"/>
      <c r="BD76" s="851"/>
      <c r="BE76" s="388">
        <v>4.1666666666666664E-2</v>
      </c>
      <c r="BF76" s="850"/>
      <c r="BG76" s="851"/>
      <c r="BH76" s="851"/>
      <c r="BI76" s="389"/>
      <c r="BJ76" s="388">
        <v>4.1666666666666664E-2</v>
      </c>
      <c r="BK76" s="850"/>
      <c r="BL76" s="851"/>
      <c r="BM76" s="851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850"/>
      <c r="C77" s="851"/>
      <c r="D77" s="851"/>
      <c r="E77" s="389"/>
      <c r="F77" s="388">
        <v>6.25E-2</v>
      </c>
      <c r="G77" s="850"/>
      <c r="H77" s="851"/>
      <c r="I77" s="851"/>
      <c r="J77" s="389"/>
      <c r="K77" s="388">
        <v>6.25E-2</v>
      </c>
      <c r="L77" s="850"/>
      <c r="M77" s="851"/>
      <c r="N77" s="851"/>
      <c r="O77" s="388">
        <v>6.25E-2</v>
      </c>
      <c r="P77" s="850"/>
      <c r="Q77" s="851"/>
      <c r="R77" s="851"/>
      <c r="S77" s="389"/>
      <c r="T77" s="388">
        <v>6.25E-2</v>
      </c>
      <c r="U77" s="850"/>
      <c r="V77" s="851"/>
      <c r="W77" s="851"/>
      <c r="X77" s="389"/>
      <c r="Y77" s="388">
        <v>6.25E-2</v>
      </c>
      <c r="Z77" s="850"/>
      <c r="AA77" s="851"/>
      <c r="AB77" s="851"/>
      <c r="AC77" s="388">
        <v>6.25E-2</v>
      </c>
      <c r="AD77" s="850"/>
      <c r="AE77" s="851"/>
      <c r="AF77" s="851"/>
      <c r="AG77" s="389"/>
      <c r="AH77" s="388">
        <v>6.25E-2</v>
      </c>
      <c r="AI77" s="850"/>
      <c r="AJ77" s="851"/>
      <c r="AK77" s="851"/>
      <c r="AL77" s="389"/>
      <c r="AM77" s="388">
        <v>6.25E-2</v>
      </c>
      <c r="AN77" s="850"/>
      <c r="AO77" s="851"/>
      <c r="AP77" s="851"/>
      <c r="AQ77" s="388">
        <v>6.25E-2</v>
      </c>
      <c r="AR77" s="850"/>
      <c r="AS77" s="851"/>
      <c r="AT77" s="851"/>
      <c r="AU77" s="389"/>
      <c r="AV77" s="388">
        <v>6.25E-2</v>
      </c>
      <c r="AW77" s="850"/>
      <c r="AX77" s="851"/>
      <c r="AY77" s="851"/>
      <c r="AZ77" s="389"/>
      <c r="BA77" s="388">
        <v>6.25E-2</v>
      </c>
      <c r="BB77" s="850"/>
      <c r="BC77" s="851"/>
      <c r="BD77" s="851"/>
      <c r="BE77" s="388">
        <v>6.25E-2</v>
      </c>
      <c r="BF77" s="850"/>
      <c r="BG77" s="851"/>
      <c r="BH77" s="851"/>
      <c r="BI77" s="389"/>
      <c r="BJ77" s="388">
        <v>6.25E-2</v>
      </c>
      <c r="BK77" s="850"/>
      <c r="BL77" s="851"/>
      <c r="BM77" s="851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850"/>
      <c r="C78" s="851"/>
      <c r="D78" s="851"/>
      <c r="E78" s="389"/>
      <c r="F78" s="388">
        <v>8.3333333333333398E-2</v>
      </c>
      <c r="G78" s="850"/>
      <c r="H78" s="851"/>
      <c r="I78" s="851"/>
      <c r="J78" s="389"/>
      <c r="K78" s="388">
        <v>8.3333333333333398E-2</v>
      </c>
      <c r="L78" s="850"/>
      <c r="M78" s="851"/>
      <c r="N78" s="851"/>
      <c r="O78" s="388">
        <v>8.3333333333333398E-2</v>
      </c>
      <c r="P78" s="850"/>
      <c r="Q78" s="851"/>
      <c r="R78" s="851"/>
      <c r="S78" s="389"/>
      <c r="T78" s="388">
        <v>8.3333333333333398E-2</v>
      </c>
      <c r="U78" s="850"/>
      <c r="V78" s="851"/>
      <c r="W78" s="851"/>
      <c r="X78" s="389"/>
      <c r="Y78" s="388">
        <v>8.3333333333333398E-2</v>
      </c>
      <c r="Z78" s="850"/>
      <c r="AA78" s="851"/>
      <c r="AB78" s="851"/>
      <c r="AC78" s="388">
        <v>8.3333333333333398E-2</v>
      </c>
      <c r="AD78" s="850"/>
      <c r="AE78" s="851"/>
      <c r="AF78" s="851"/>
      <c r="AG78" s="389"/>
      <c r="AH78" s="388">
        <v>8.3333333333333398E-2</v>
      </c>
      <c r="AI78" s="850"/>
      <c r="AJ78" s="851"/>
      <c r="AK78" s="851"/>
      <c r="AL78" s="389"/>
      <c r="AM78" s="388">
        <v>8.3333333333333398E-2</v>
      </c>
      <c r="AN78" s="850"/>
      <c r="AO78" s="851"/>
      <c r="AP78" s="851"/>
      <c r="AQ78" s="388">
        <v>8.3333333333333398E-2</v>
      </c>
      <c r="AR78" s="850"/>
      <c r="AS78" s="851"/>
      <c r="AT78" s="851"/>
      <c r="AU78" s="389"/>
      <c r="AV78" s="388">
        <v>8.3333333333333398E-2</v>
      </c>
      <c r="AW78" s="850"/>
      <c r="AX78" s="851"/>
      <c r="AY78" s="851"/>
      <c r="AZ78" s="389"/>
      <c r="BA78" s="388">
        <v>8.3333333333333398E-2</v>
      </c>
      <c r="BB78" s="850"/>
      <c r="BC78" s="851"/>
      <c r="BD78" s="851"/>
      <c r="BE78" s="388">
        <v>8.3333333333333398E-2</v>
      </c>
      <c r="BF78" s="850"/>
      <c r="BG78" s="851"/>
      <c r="BH78" s="851"/>
      <c r="BI78" s="389"/>
      <c r="BJ78" s="388">
        <v>8.3333333333333398E-2</v>
      </c>
      <c r="BK78" s="850"/>
      <c r="BL78" s="851"/>
      <c r="BM78" s="851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850"/>
      <c r="C79" s="851"/>
      <c r="D79" s="851"/>
      <c r="E79" s="389"/>
      <c r="F79" s="388">
        <v>0.104166666666667</v>
      </c>
      <c r="G79" s="850"/>
      <c r="H79" s="851"/>
      <c r="I79" s="851"/>
      <c r="J79" s="389"/>
      <c r="K79" s="388">
        <v>0.104166666666667</v>
      </c>
      <c r="L79" s="850"/>
      <c r="M79" s="851"/>
      <c r="N79" s="851"/>
      <c r="O79" s="388">
        <v>0.104166666666667</v>
      </c>
      <c r="P79" s="850"/>
      <c r="Q79" s="851"/>
      <c r="R79" s="851"/>
      <c r="S79" s="389"/>
      <c r="T79" s="388">
        <v>0.104166666666667</v>
      </c>
      <c r="U79" s="850"/>
      <c r="V79" s="851"/>
      <c r="W79" s="851"/>
      <c r="X79" s="389"/>
      <c r="Y79" s="388">
        <v>0.104166666666667</v>
      </c>
      <c r="Z79" s="850"/>
      <c r="AA79" s="851"/>
      <c r="AB79" s="851"/>
      <c r="AC79" s="388">
        <v>0.104166666666667</v>
      </c>
      <c r="AD79" s="850"/>
      <c r="AE79" s="851"/>
      <c r="AF79" s="851"/>
      <c r="AG79" s="389"/>
      <c r="AH79" s="388">
        <v>0.104166666666667</v>
      </c>
      <c r="AI79" s="850"/>
      <c r="AJ79" s="851"/>
      <c r="AK79" s="851"/>
      <c r="AL79" s="389"/>
      <c r="AM79" s="388">
        <v>0.104166666666667</v>
      </c>
      <c r="AN79" s="850"/>
      <c r="AO79" s="851"/>
      <c r="AP79" s="851"/>
      <c r="AQ79" s="388">
        <v>0.104166666666667</v>
      </c>
      <c r="AR79" s="850"/>
      <c r="AS79" s="851"/>
      <c r="AT79" s="851"/>
      <c r="AU79" s="389"/>
      <c r="AV79" s="388">
        <v>0.104166666666667</v>
      </c>
      <c r="AW79" s="850"/>
      <c r="AX79" s="851"/>
      <c r="AY79" s="851"/>
      <c r="AZ79" s="389"/>
      <c r="BA79" s="388">
        <v>0.104166666666667</v>
      </c>
      <c r="BB79" s="850"/>
      <c r="BC79" s="851"/>
      <c r="BD79" s="851"/>
      <c r="BE79" s="388">
        <v>0.104166666666667</v>
      </c>
      <c r="BF79" s="850"/>
      <c r="BG79" s="851"/>
      <c r="BH79" s="851"/>
      <c r="BI79" s="389"/>
      <c r="BJ79" s="388">
        <v>0.104166666666667</v>
      </c>
      <c r="BK79" s="850"/>
      <c r="BL79" s="851"/>
      <c r="BM79" s="851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850"/>
      <c r="C80" s="851"/>
      <c r="D80" s="851"/>
      <c r="E80" s="389"/>
      <c r="F80" s="388">
        <v>0.125</v>
      </c>
      <c r="G80" s="850"/>
      <c r="H80" s="851"/>
      <c r="I80" s="851"/>
      <c r="J80" s="389"/>
      <c r="K80" s="388">
        <v>0.125</v>
      </c>
      <c r="L80" s="850"/>
      <c r="M80" s="851"/>
      <c r="N80" s="851"/>
      <c r="O80" s="388">
        <v>0.125</v>
      </c>
      <c r="P80" s="850"/>
      <c r="Q80" s="851"/>
      <c r="R80" s="851"/>
      <c r="S80" s="389"/>
      <c r="T80" s="388">
        <v>0.125</v>
      </c>
      <c r="U80" s="850"/>
      <c r="V80" s="851"/>
      <c r="W80" s="851"/>
      <c r="X80" s="389"/>
      <c r="Y80" s="388">
        <v>0.125</v>
      </c>
      <c r="Z80" s="850"/>
      <c r="AA80" s="851"/>
      <c r="AB80" s="851"/>
      <c r="AC80" s="388">
        <v>0.125</v>
      </c>
      <c r="AD80" s="850"/>
      <c r="AE80" s="851"/>
      <c r="AF80" s="851"/>
      <c r="AG80" s="389"/>
      <c r="AH80" s="388">
        <v>0.125</v>
      </c>
      <c r="AI80" s="850"/>
      <c r="AJ80" s="851"/>
      <c r="AK80" s="851"/>
      <c r="AL80" s="389"/>
      <c r="AM80" s="388">
        <v>0.125</v>
      </c>
      <c r="AN80" s="850"/>
      <c r="AO80" s="851"/>
      <c r="AP80" s="851"/>
      <c r="AQ80" s="388">
        <v>0.125</v>
      </c>
      <c r="AR80" s="850"/>
      <c r="AS80" s="851"/>
      <c r="AT80" s="851"/>
      <c r="AU80" s="389"/>
      <c r="AV80" s="388">
        <v>0.125</v>
      </c>
      <c r="AW80" s="850"/>
      <c r="AX80" s="851"/>
      <c r="AY80" s="851"/>
      <c r="AZ80" s="389"/>
      <c r="BA80" s="388">
        <v>0.125</v>
      </c>
      <c r="BB80" s="850"/>
      <c r="BC80" s="851"/>
      <c r="BD80" s="851"/>
      <c r="BE80" s="388">
        <v>0.125</v>
      </c>
      <c r="BF80" s="850"/>
      <c r="BG80" s="851"/>
      <c r="BH80" s="851"/>
      <c r="BI80" s="389"/>
      <c r="BJ80" s="388">
        <v>0.125</v>
      </c>
      <c r="BK80" s="850"/>
      <c r="BL80" s="851"/>
      <c r="BM80" s="851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850"/>
      <c r="C81" s="851"/>
      <c r="D81" s="851"/>
      <c r="E81" s="389"/>
      <c r="F81" s="388">
        <v>0.14583333333333401</v>
      </c>
      <c r="G81" s="850"/>
      <c r="H81" s="851"/>
      <c r="I81" s="851"/>
      <c r="J81" s="389"/>
      <c r="K81" s="388">
        <v>0.14583333333333401</v>
      </c>
      <c r="L81" s="850"/>
      <c r="M81" s="851"/>
      <c r="N81" s="851"/>
      <c r="O81" s="388">
        <v>0.14583333333333401</v>
      </c>
      <c r="P81" s="850"/>
      <c r="Q81" s="851"/>
      <c r="R81" s="851"/>
      <c r="S81" s="389"/>
      <c r="T81" s="388">
        <v>0.14583333333333401</v>
      </c>
      <c r="U81" s="850"/>
      <c r="V81" s="851"/>
      <c r="W81" s="851"/>
      <c r="X81" s="389"/>
      <c r="Y81" s="388">
        <v>0.14583333333333401</v>
      </c>
      <c r="Z81" s="850"/>
      <c r="AA81" s="851"/>
      <c r="AB81" s="851"/>
      <c r="AC81" s="388">
        <v>0.14583333333333401</v>
      </c>
      <c r="AD81" s="850"/>
      <c r="AE81" s="851"/>
      <c r="AF81" s="851"/>
      <c r="AG81" s="389"/>
      <c r="AH81" s="388">
        <v>0.14583333333333401</v>
      </c>
      <c r="AI81" s="850"/>
      <c r="AJ81" s="851"/>
      <c r="AK81" s="851"/>
      <c r="AL81" s="389"/>
      <c r="AM81" s="388">
        <v>0.14583333333333401</v>
      </c>
      <c r="AN81" s="850"/>
      <c r="AO81" s="851"/>
      <c r="AP81" s="851"/>
      <c r="AQ81" s="388">
        <v>0.14583333333333401</v>
      </c>
      <c r="AR81" s="850"/>
      <c r="AS81" s="851"/>
      <c r="AT81" s="851"/>
      <c r="AU81" s="389"/>
      <c r="AV81" s="388">
        <v>0.14583333333333401</v>
      </c>
      <c r="AW81" s="850"/>
      <c r="AX81" s="851"/>
      <c r="AY81" s="851"/>
      <c r="AZ81" s="389"/>
      <c r="BA81" s="388">
        <v>0.14583333333333401</v>
      </c>
      <c r="BB81" s="850"/>
      <c r="BC81" s="851"/>
      <c r="BD81" s="851"/>
      <c r="BE81" s="388">
        <v>0.14583333333333401</v>
      </c>
      <c r="BF81" s="850"/>
      <c r="BG81" s="851"/>
      <c r="BH81" s="851"/>
      <c r="BI81" s="389"/>
      <c r="BJ81" s="388">
        <v>0.14583333333333401</v>
      </c>
      <c r="BK81" s="850"/>
      <c r="BL81" s="851"/>
      <c r="BM81" s="851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850"/>
      <c r="C82" s="851"/>
      <c r="D82" s="851"/>
      <c r="E82" s="389"/>
      <c r="F82" s="388">
        <v>0.16666666666666699</v>
      </c>
      <c r="G82" s="850"/>
      <c r="H82" s="851"/>
      <c r="I82" s="851"/>
      <c r="J82" s="389"/>
      <c r="K82" s="388">
        <v>0.16666666666666699</v>
      </c>
      <c r="L82" s="850"/>
      <c r="M82" s="851"/>
      <c r="N82" s="851"/>
      <c r="O82" s="388">
        <v>0.16666666666666699</v>
      </c>
      <c r="P82" s="850"/>
      <c r="Q82" s="851"/>
      <c r="R82" s="851"/>
      <c r="S82" s="389"/>
      <c r="T82" s="388">
        <v>0.16666666666666699</v>
      </c>
      <c r="U82" s="850"/>
      <c r="V82" s="851"/>
      <c r="W82" s="851"/>
      <c r="X82" s="389"/>
      <c r="Y82" s="388">
        <v>0.16666666666666699</v>
      </c>
      <c r="Z82" s="850"/>
      <c r="AA82" s="851"/>
      <c r="AB82" s="851"/>
      <c r="AC82" s="388">
        <v>0.16666666666666699</v>
      </c>
      <c r="AD82" s="850"/>
      <c r="AE82" s="851"/>
      <c r="AF82" s="851"/>
      <c r="AG82" s="389"/>
      <c r="AH82" s="388">
        <v>0.16666666666666699</v>
      </c>
      <c r="AI82" s="850"/>
      <c r="AJ82" s="851"/>
      <c r="AK82" s="851"/>
      <c r="AL82" s="389"/>
      <c r="AM82" s="388">
        <v>0.16666666666666699</v>
      </c>
      <c r="AN82" s="850"/>
      <c r="AO82" s="851"/>
      <c r="AP82" s="851"/>
      <c r="AQ82" s="388">
        <v>0.16666666666666699</v>
      </c>
      <c r="AR82" s="850"/>
      <c r="AS82" s="851"/>
      <c r="AT82" s="851"/>
      <c r="AU82" s="389"/>
      <c r="AV82" s="388">
        <v>0.16666666666666699</v>
      </c>
      <c r="AW82" s="850"/>
      <c r="AX82" s="851"/>
      <c r="AY82" s="851"/>
      <c r="AZ82" s="389"/>
      <c r="BA82" s="388">
        <v>0.16666666666666699</v>
      </c>
      <c r="BB82" s="850"/>
      <c r="BC82" s="851"/>
      <c r="BD82" s="851"/>
      <c r="BE82" s="388">
        <v>0.16666666666666699</v>
      </c>
      <c r="BF82" s="850"/>
      <c r="BG82" s="851"/>
      <c r="BH82" s="851"/>
      <c r="BI82" s="389"/>
      <c r="BJ82" s="388">
        <v>0.16666666666666699</v>
      </c>
      <c r="BK82" s="850"/>
      <c r="BL82" s="851"/>
      <c r="BM82" s="851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850"/>
      <c r="C83" s="851"/>
      <c r="D83" s="851"/>
      <c r="E83" s="389"/>
      <c r="F83" s="388">
        <v>0.187500000000002</v>
      </c>
      <c r="G83" s="850"/>
      <c r="H83" s="851"/>
      <c r="I83" s="851"/>
      <c r="J83" s="389"/>
      <c r="K83" s="388">
        <v>0.187500000000002</v>
      </c>
      <c r="L83" s="850"/>
      <c r="M83" s="851"/>
      <c r="N83" s="851"/>
      <c r="O83" s="388">
        <v>0.187500000000002</v>
      </c>
      <c r="P83" s="850"/>
      <c r="Q83" s="851"/>
      <c r="R83" s="851"/>
      <c r="S83" s="389"/>
      <c r="T83" s="388">
        <v>0.187500000000002</v>
      </c>
      <c r="U83" s="850"/>
      <c r="V83" s="851"/>
      <c r="W83" s="851"/>
      <c r="X83" s="389"/>
      <c r="Y83" s="388">
        <v>0.187500000000002</v>
      </c>
      <c r="Z83" s="850"/>
      <c r="AA83" s="851"/>
      <c r="AB83" s="851"/>
      <c r="AC83" s="388">
        <v>0.187500000000002</v>
      </c>
      <c r="AD83" s="850"/>
      <c r="AE83" s="851"/>
      <c r="AF83" s="851"/>
      <c r="AG83" s="389"/>
      <c r="AH83" s="388">
        <v>0.187500000000002</v>
      </c>
      <c r="AI83" s="850"/>
      <c r="AJ83" s="851"/>
      <c r="AK83" s="851"/>
      <c r="AL83" s="389"/>
      <c r="AM83" s="388">
        <v>0.187500000000002</v>
      </c>
      <c r="AN83" s="850"/>
      <c r="AO83" s="851"/>
      <c r="AP83" s="851"/>
      <c r="AQ83" s="388">
        <v>0.187500000000002</v>
      </c>
      <c r="AR83" s="850"/>
      <c r="AS83" s="851"/>
      <c r="AT83" s="851"/>
      <c r="AU83" s="389"/>
      <c r="AV83" s="388">
        <v>0.187500000000002</v>
      </c>
      <c r="AW83" s="850"/>
      <c r="AX83" s="851"/>
      <c r="AY83" s="851"/>
      <c r="AZ83" s="389"/>
      <c r="BA83" s="388">
        <v>0.187500000000002</v>
      </c>
      <c r="BB83" s="850"/>
      <c r="BC83" s="851"/>
      <c r="BD83" s="851"/>
      <c r="BE83" s="388">
        <v>0.187500000000002</v>
      </c>
      <c r="BF83" s="850"/>
      <c r="BG83" s="851"/>
      <c r="BH83" s="851"/>
      <c r="BI83" s="389"/>
      <c r="BJ83" s="388">
        <v>0.187500000000002</v>
      </c>
      <c r="BK83" s="850"/>
      <c r="BL83" s="851"/>
      <c r="BM83" s="851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850"/>
      <c r="C84" s="851"/>
      <c r="D84" s="851"/>
      <c r="E84" s="389"/>
      <c r="F84" s="388">
        <v>0.20833333333333601</v>
      </c>
      <c r="G84" s="850"/>
      <c r="H84" s="851"/>
      <c r="I84" s="851"/>
      <c r="J84" s="389"/>
      <c r="K84" s="388">
        <v>0.20833333333333601</v>
      </c>
      <c r="L84" s="850"/>
      <c r="M84" s="851"/>
      <c r="N84" s="851"/>
      <c r="O84" s="388">
        <v>0.20833333333333601</v>
      </c>
      <c r="P84" s="850"/>
      <c r="Q84" s="851"/>
      <c r="R84" s="851"/>
      <c r="S84" s="389"/>
      <c r="T84" s="388">
        <v>0.20833333333333601</v>
      </c>
      <c r="U84" s="850"/>
      <c r="V84" s="851"/>
      <c r="W84" s="851"/>
      <c r="X84" s="389"/>
      <c r="Y84" s="388">
        <v>0.20833333333333601</v>
      </c>
      <c r="Z84" s="850"/>
      <c r="AA84" s="851"/>
      <c r="AB84" s="851"/>
      <c r="AC84" s="388">
        <v>0.20833333333333601</v>
      </c>
      <c r="AD84" s="850"/>
      <c r="AE84" s="851"/>
      <c r="AF84" s="851"/>
      <c r="AG84" s="389"/>
      <c r="AH84" s="388">
        <v>0.20833333333333601</v>
      </c>
      <c r="AI84" s="850"/>
      <c r="AJ84" s="851"/>
      <c r="AK84" s="851"/>
      <c r="AL84" s="389"/>
      <c r="AM84" s="388">
        <v>0.20833333333333601</v>
      </c>
      <c r="AN84" s="850"/>
      <c r="AO84" s="851"/>
      <c r="AP84" s="851"/>
      <c r="AQ84" s="388">
        <v>0.20833333333333601</v>
      </c>
      <c r="AR84" s="850"/>
      <c r="AS84" s="851"/>
      <c r="AT84" s="851"/>
      <c r="AU84" s="389"/>
      <c r="AV84" s="388">
        <v>0.20833333333333601</v>
      </c>
      <c r="AW84" s="850"/>
      <c r="AX84" s="851"/>
      <c r="AY84" s="851"/>
      <c r="AZ84" s="389"/>
      <c r="BA84" s="388">
        <v>0.20833333333333601</v>
      </c>
      <c r="BB84" s="850"/>
      <c r="BC84" s="851"/>
      <c r="BD84" s="851"/>
      <c r="BE84" s="388">
        <v>0.20833333333333601</v>
      </c>
      <c r="BF84" s="850"/>
      <c r="BG84" s="851"/>
      <c r="BH84" s="851"/>
      <c r="BI84" s="389"/>
      <c r="BJ84" s="388">
        <v>0.20833333333333601</v>
      </c>
      <c r="BK84" s="850"/>
      <c r="BL84" s="851"/>
      <c r="BM84" s="851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QQbVA/Rs7BpHi/HxE483catiNd2svfLXgdX+RzOpbkAv7zjQnEl3iojMhwNoi7ENK8+GPp6k/bhBYv/8J7tumQ==" saltValue="tF0XadLM7Q1d3mQHBQjlWg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870">
        <v>43019</v>
      </c>
      <c r="E4" s="871"/>
      <c r="F4" s="871"/>
      <c r="G4" s="866"/>
      <c r="H4" s="266"/>
      <c r="I4" s="267"/>
      <c r="J4" s="267"/>
      <c r="K4" s="268"/>
      <c r="L4" s="268"/>
      <c r="M4" s="872" t="s">
        <v>121</v>
      </c>
      <c r="N4" s="873"/>
      <c r="O4" s="873"/>
      <c r="P4" s="874"/>
      <c r="Q4" s="875" t="s">
        <v>81</v>
      </c>
      <c r="R4" s="873"/>
      <c r="S4" s="873"/>
      <c r="T4" s="873"/>
      <c r="U4" s="874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862" t="s">
        <v>128</v>
      </c>
      <c r="AF5" s="863"/>
      <c r="AG5" s="864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876" t="s">
        <v>123</v>
      </c>
      <c r="E6" s="877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878" t="s">
        <v>14</v>
      </c>
      <c r="R6" s="879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867">
        <v>43045.645196759258</v>
      </c>
      <c r="AF6" s="868"/>
      <c r="AG6" s="869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881"/>
      <c r="E7" s="882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883"/>
      <c r="E8" s="884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883"/>
      <c r="E9" s="884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883"/>
      <c r="E10" s="884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865"/>
      <c r="E11" s="866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865"/>
      <c r="E12" s="866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865"/>
      <c r="E13" s="866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865"/>
      <c r="E14" s="866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865"/>
      <c r="E15" s="866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865"/>
      <c r="E16" s="880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865"/>
      <c r="E17" s="880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865"/>
      <c r="E18" s="880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865"/>
      <c r="E19" s="880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865"/>
      <c r="E20" s="880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865"/>
      <c r="E21" s="880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865"/>
      <c r="E22" s="880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865"/>
      <c r="E23" s="880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885"/>
      <c r="E24" s="886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887" t="s">
        <v>127</v>
      </c>
      <c r="D27" s="88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889"/>
      <c r="D28" s="890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870">
        <v>43019</v>
      </c>
      <c r="E37" s="871"/>
      <c r="F37" s="871"/>
      <c r="G37" s="866"/>
      <c r="H37" s="266"/>
      <c r="I37" s="267"/>
      <c r="J37" s="267"/>
      <c r="K37" s="268"/>
      <c r="L37" s="268"/>
      <c r="M37" s="872" t="s">
        <v>121</v>
      </c>
      <c r="N37" s="873"/>
      <c r="O37" s="873"/>
      <c r="P37" s="874"/>
      <c r="Q37" s="872" t="s">
        <v>61</v>
      </c>
      <c r="R37" s="873"/>
      <c r="S37" s="873"/>
      <c r="T37" s="873"/>
      <c r="U37" s="874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891" t="s">
        <v>123</v>
      </c>
      <c r="E39" s="892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878" t="s">
        <v>14</v>
      </c>
      <c r="R39" s="879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893"/>
      <c r="E40" s="894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865"/>
      <c r="E41" s="866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865"/>
      <c r="E42" s="866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865"/>
      <c r="E43" s="866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865"/>
      <c r="E44" s="866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865"/>
      <c r="E45" s="866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865"/>
      <c r="E46" s="866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865"/>
      <c r="E47" s="866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865"/>
      <c r="E48" s="866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865"/>
      <c r="E49" s="880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865"/>
      <c r="E50" s="880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865"/>
      <c r="E51" s="880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865"/>
      <c r="E52" s="880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865"/>
      <c r="E53" s="880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865"/>
      <c r="E54" s="880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865"/>
      <c r="E55" s="880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865"/>
      <c r="E56" s="880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885"/>
      <c r="E57" s="886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887" t="s">
        <v>127</v>
      </c>
      <c r="D60" s="88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889"/>
      <c r="D61" s="890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870">
        <v>43019</v>
      </c>
      <c r="E70" s="871"/>
      <c r="F70" s="871"/>
      <c r="G70" s="866"/>
      <c r="H70" s="266"/>
      <c r="I70" s="267"/>
      <c r="J70" s="267"/>
      <c r="K70" s="268"/>
      <c r="L70" s="268"/>
      <c r="M70" s="872" t="s">
        <v>121</v>
      </c>
      <c r="N70" s="873"/>
      <c r="O70" s="873"/>
      <c r="P70" s="874"/>
      <c r="Q70" s="872" t="s">
        <v>98</v>
      </c>
      <c r="R70" s="873"/>
      <c r="S70" s="873"/>
      <c r="T70" s="873"/>
      <c r="U70" s="874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891" t="s">
        <v>123</v>
      </c>
      <c r="E72" s="892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878" t="s">
        <v>14</v>
      </c>
      <c r="R72" s="879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893"/>
      <c r="E73" s="894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865"/>
      <c r="E74" s="866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865"/>
      <c r="E75" s="866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865"/>
      <c r="E76" s="866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865"/>
      <c r="E77" s="866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865"/>
      <c r="E78" s="866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865"/>
      <c r="E79" s="866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865"/>
      <c r="E80" s="866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865"/>
      <c r="E81" s="866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865"/>
      <c r="E82" s="880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865"/>
      <c r="E83" s="880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865"/>
      <c r="E84" s="880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865"/>
      <c r="E85" s="880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865"/>
      <c r="E86" s="880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865"/>
      <c r="E87" s="880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865"/>
      <c r="E88" s="880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865"/>
      <c r="E89" s="880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885"/>
      <c r="E90" s="886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887" t="s">
        <v>127</v>
      </c>
      <c r="D93" s="888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889"/>
      <c r="D94" s="890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870">
        <v>43019</v>
      </c>
      <c r="E103" s="870"/>
      <c r="F103" s="870"/>
      <c r="G103" s="895"/>
      <c r="H103" s="266"/>
      <c r="I103" s="267"/>
      <c r="J103" s="267"/>
      <c r="K103" s="268"/>
      <c r="L103" s="268"/>
      <c r="M103" s="872" t="s">
        <v>121</v>
      </c>
      <c r="N103" s="896"/>
      <c r="O103" s="896"/>
      <c r="P103" s="897"/>
      <c r="Q103" s="872" t="s">
        <v>74</v>
      </c>
      <c r="R103" s="896"/>
      <c r="S103" s="896"/>
      <c r="T103" s="896"/>
      <c r="U103" s="897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898" t="s">
        <v>123</v>
      </c>
      <c r="E105" s="899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878" t="s">
        <v>14</v>
      </c>
      <c r="R105" s="900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893"/>
      <c r="E106" s="901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865"/>
      <c r="E107" s="880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865"/>
      <c r="E108" s="880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865"/>
      <c r="E109" s="880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865"/>
      <c r="E110" s="880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865"/>
      <c r="E111" s="880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865"/>
      <c r="E112" s="880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865"/>
      <c r="E113" s="880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865"/>
      <c r="E114" s="880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865"/>
      <c r="E115" s="880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865"/>
      <c r="E116" s="880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865"/>
      <c r="E117" s="880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865"/>
      <c r="E118" s="880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865"/>
      <c r="E119" s="880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865"/>
      <c r="E120" s="880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865"/>
      <c r="E121" s="880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865"/>
      <c r="E122" s="880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885"/>
      <c r="E123" s="902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887" t="s">
        <v>127</v>
      </c>
      <c r="D126" s="888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889"/>
      <c r="D127" s="890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870">
        <v>43019</v>
      </c>
      <c r="E136" s="871"/>
      <c r="F136" s="871"/>
      <c r="G136" s="866"/>
      <c r="H136" s="266"/>
      <c r="I136" s="267"/>
      <c r="J136" s="267"/>
      <c r="K136" s="268"/>
      <c r="L136" s="268"/>
      <c r="M136" s="872" t="s">
        <v>121</v>
      </c>
      <c r="N136" s="873"/>
      <c r="O136" s="873"/>
      <c r="P136" s="874"/>
      <c r="Q136" s="872" t="s">
        <v>82</v>
      </c>
      <c r="R136" s="873"/>
      <c r="S136" s="873"/>
      <c r="T136" s="873"/>
      <c r="U136" s="874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891" t="s">
        <v>123</v>
      </c>
      <c r="E138" s="892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878" t="s">
        <v>14</v>
      </c>
      <c r="R138" s="879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893"/>
      <c r="E139" s="894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865"/>
      <c r="E140" s="866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865"/>
      <c r="E141" s="866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865"/>
      <c r="E142" s="866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865"/>
      <c r="E143" s="866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865"/>
      <c r="E144" s="866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865"/>
      <c r="E145" s="866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865"/>
      <c r="E146" s="866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865"/>
      <c r="E147" s="880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865"/>
      <c r="E148" s="880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865"/>
      <c r="E149" s="880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865"/>
      <c r="E150" s="880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865"/>
      <c r="E151" s="880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865"/>
      <c r="E152" s="880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865"/>
      <c r="E153" s="880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865"/>
      <c r="E154" s="880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865"/>
      <c r="E155" s="866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885"/>
      <c r="E156" s="886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887" t="s">
        <v>127</v>
      </c>
      <c r="D159" s="888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889"/>
      <c r="D160" s="890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870">
        <v>43019</v>
      </c>
      <c r="E169" s="871"/>
      <c r="F169" s="871"/>
      <c r="G169" s="866"/>
      <c r="H169" s="266"/>
      <c r="I169" s="267"/>
      <c r="J169" s="267"/>
      <c r="K169" s="268"/>
      <c r="L169" s="268"/>
      <c r="M169" s="872" t="s">
        <v>121</v>
      </c>
      <c r="N169" s="873"/>
      <c r="O169" s="873"/>
      <c r="P169" s="874"/>
      <c r="Q169" s="872" t="s">
        <v>239</v>
      </c>
      <c r="R169" s="873"/>
      <c r="S169" s="873"/>
      <c r="T169" s="873"/>
      <c r="U169" s="874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891" t="s">
        <v>123</v>
      </c>
      <c r="E171" s="892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878" t="s">
        <v>14</v>
      </c>
      <c r="R171" s="879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893"/>
      <c r="E172" s="894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865"/>
      <c r="E173" s="866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865"/>
      <c r="E174" s="866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865"/>
      <c r="E175" s="866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865"/>
      <c r="E176" s="866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865"/>
      <c r="E177" s="866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865"/>
      <c r="E178" s="866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865"/>
      <c r="E179" s="866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865"/>
      <c r="E180" s="880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865"/>
      <c r="E181" s="880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865"/>
      <c r="E182" s="880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865"/>
      <c r="E183" s="880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865"/>
      <c r="E184" s="880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865"/>
      <c r="E185" s="880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865"/>
      <c r="E186" s="880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865"/>
      <c r="E187" s="880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865"/>
      <c r="E188" s="866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885"/>
      <c r="E189" s="886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887" t="s">
        <v>127</v>
      </c>
      <c r="D192" s="888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889"/>
      <c r="D193" s="890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870">
        <v>43019</v>
      </c>
      <c r="E202" s="871"/>
      <c r="F202" s="871"/>
      <c r="G202" s="866"/>
      <c r="H202" s="266"/>
      <c r="I202" s="267"/>
      <c r="J202" s="267"/>
      <c r="K202" s="268"/>
      <c r="L202" s="268"/>
      <c r="M202" s="872" t="s">
        <v>121</v>
      </c>
      <c r="N202" s="873"/>
      <c r="O202" s="873"/>
      <c r="P202" s="874"/>
      <c r="Q202" s="872" t="s">
        <v>240</v>
      </c>
      <c r="R202" s="873"/>
      <c r="S202" s="873"/>
      <c r="T202" s="873"/>
      <c r="U202" s="874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891" t="s">
        <v>123</v>
      </c>
      <c r="E204" s="892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878" t="s">
        <v>14</v>
      </c>
      <c r="R204" s="879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893"/>
      <c r="E205" s="894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865"/>
      <c r="E206" s="866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865"/>
      <c r="E207" s="866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865"/>
      <c r="E208" s="866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865"/>
      <c r="E209" s="866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865"/>
      <c r="E210" s="866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865"/>
      <c r="E211" s="866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865"/>
      <c r="E212" s="866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865"/>
      <c r="E213" s="880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865"/>
      <c r="E214" s="880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865"/>
      <c r="E215" s="880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865"/>
      <c r="E216" s="880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865"/>
      <c r="E217" s="880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865"/>
      <c r="E218" s="880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865"/>
      <c r="E219" s="880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865"/>
      <c r="E220" s="880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865"/>
      <c r="E221" s="866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885"/>
      <c r="E222" s="886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887" t="s">
        <v>127</v>
      </c>
      <c r="D225" s="888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889"/>
      <c r="D226" s="890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870">
        <v>43019</v>
      </c>
      <c r="E235" s="871"/>
      <c r="F235" s="871"/>
      <c r="G235" s="866"/>
      <c r="H235" s="266"/>
      <c r="I235" s="267"/>
      <c r="J235" s="267"/>
      <c r="K235" s="268"/>
      <c r="L235" s="268"/>
      <c r="M235" s="872" t="s">
        <v>121</v>
      </c>
      <c r="N235" s="873"/>
      <c r="O235" s="873"/>
      <c r="P235" s="874"/>
      <c r="Q235" s="872" t="s">
        <v>24</v>
      </c>
      <c r="R235" s="873"/>
      <c r="S235" s="873"/>
      <c r="T235" s="873"/>
      <c r="U235" s="874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891" t="s">
        <v>123</v>
      </c>
      <c r="E237" s="892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878" t="s">
        <v>14</v>
      </c>
      <c r="R237" s="879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893"/>
      <c r="E238" s="894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865"/>
      <c r="E239" s="866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865"/>
      <c r="E240" s="866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865"/>
      <c r="E241" s="866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865"/>
      <c r="E242" s="866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865"/>
      <c r="E243" s="866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865"/>
      <c r="E244" s="866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865"/>
      <c r="E245" s="866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865"/>
      <c r="E246" s="880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865"/>
      <c r="E247" s="880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865"/>
      <c r="E248" s="880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865"/>
      <c r="E249" s="880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865"/>
      <c r="E250" s="880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865"/>
      <c r="E251" s="880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865"/>
      <c r="E252" s="880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865"/>
      <c r="E253" s="880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865"/>
      <c r="E254" s="866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885"/>
      <c r="E255" s="886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887" t="s">
        <v>127</v>
      </c>
      <c r="D258" s="888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889"/>
      <c r="D259" s="890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870">
        <v>43019</v>
      </c>
      <c r="E268" s="871"/>
      <c r="F268" s="871"/>
      <c r="G268" s="866"/>
      <c r="H268" s="266"/>
      <c r="I268" s="267"/>
      <c r="J268" s="267"/>
      <c r="K268" s="268"/>
      <c r="L268" s="268"/>
      <c r="M268" s="872" t="s">
        <v>121</v>
      </c>
      <c r="N268" s="873"/>
      <c r="O268" s="873"/>
      <c r="P268" s="874"/>
      <c r="Q268" s="872" t="s">
        <v>22</v>
      </c>
      <c r="R268" s="873"/>
      <c r="S268" s="873"/>
      <c r="T268" s="873"/>
      <c r="U268" s="874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891" t="s">
        <v>123</v>
      </c>
      <c r="E270" s="892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878" t="s">
        <v>14</v>
      </c>
      <c r="R270" s="879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893"/>
      <c r="E271" s="894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865"/>
      <c r="E272" s="866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865"/>
      <c r="E273" s="866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865"/>
      <c r="E274" s="866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865"/>
      <c r="E275" s="866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865"/>
      <c r="E276" s="866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865"/>
      <c r="E277" s="866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865"/>
      <c r="E278" s="866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865"/>
      <c r="E279" s="866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865"/>
      <c r="E280" s="880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865"/>
      <c r="E281" s="880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865"/>
      <c r="E282" s="880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865"/>
      <c r="E283" s="880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865"/>
      <c r="E284" s="880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865"/>
      <c r="E285" s="880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865"/>
      <c r="E286" s="880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865"/>
      <c r="E287" s="880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885"/>
      <c r="E288" s="886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887" t="s">
        <v>127</v>
      </c>
      <c r="D291" s="888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889"/>
      <c r="D292" s="890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870">
        <v>18</v>
      </c>
      <c r="E301" s="871"/>
      <c r="F301" s="871"/>
      <c r="G301" s="866"/>
      <c r="H301" s="266"/>
      <c r="I301" s="267"/>
      <c r="J301" s="267"/>
      <c r="K301" s="268"/>
      <c r="L301" s="268"/>
      <c r="M301" s="872" t="s">
        <v>121</v>
      </c>
      <c r="N301" s="873"/>
      <c r="O301" s="873"/>
      <c r="P301" s="874"/>
      <c r="Q301" s="872" t="s">
        <v>93</v>
      </c>
      <c r="R301" s="873"/>
      <c r="S301" s="873"/>
      <c r="T301" s="873"/>
      <c r="U301" s="874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891" t="s">
        <v>123</v>
      </c>
      <c r="E303" s="892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878" t="s">
        <v>14</v>
      </c>
      <c r="R303" s="879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893"/>
      <c r="E304" s="894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865"/>
      <c r="E305" s="866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865"/>
      <c r="E306" s="866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865"/>
      <c r="E307" s="866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865"/>
      <c r="E308" s="866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865"/>
      <c r="E309" s="866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865"/>
      <c r="E310" s="866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865"/>
      <c r="E311" s="866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865"/>
      <c r="E312" s="866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865"/>
      <c r="E313" s="880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865"/>
      <c r="E314" s="880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865"/>
      <c r="E315" s="880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865"/>
      <c r="E316" s="880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865"/>
      <c r="E317" s="880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865"/>
      <c r="E318" s="880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865"/>
      <c r="E319" s="880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865"/>
      <c r="E320" s="880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885"/>
      <c r="E321" s="886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887" t="s">
        <v>127</v>
      </c>
      <c r="D324" s="888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889"/>
      <c r="D325" s="890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870">
        <v>43019</v>
      </c>
      <c r="E334" s="871"/>
      <c r="F334" s="871"/>
      <c r="G334" s="866"/>
      <c r="H334" s="266"/>
      <c r="I334" s="267"/>
      <c r="J334" s="267"/>
      <c r="K334" s="268"/>
      <c r="L334" s="268"/>
      <c r="M334" s="872" t="s">
        <v>121</v>
      </c>
      <c r="N334" s="873"/>
      <c r="O334" s="873"/>
      <c r="P334" s="874"/>
      <c r="Q334" s="872" t="s">
        <v>84</v>
      </c>
      <c r="R334" s="873"/>
      <c r="S334" s="873"/>
      <c r="T334" s="873"/>
      <c r="U334" s="874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891" t="s">
        <v>123</v>
      </c>
      <c r="E336" s="892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878" t="s">
        <v>14</v>
      </c>
      <c r="R336" s="879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893"/>
      <c r="E337" s="894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865"/>
      <c r="E338" s="866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865"/>
      <c r="E339" s="866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865"/>
      <c r="E340" s="866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865"/>
      <c r="E341" s="866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865"/>
      <c r="E342" s="866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865"/>
      <c r="E343" s="866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865"/>
      <c r="E344" s="866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865"/>
      <c r="E345" s="866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865"/>
      <c r="E346" s="880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865"/>
      <c r="E347" s="880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865"/>
      <c r="E348" s="880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865"/>
      <c r="E349" s="880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865"/>
      <c r="E350" s="880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865"/>
      <c r="E351" s="880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865"/>
      <c r="E352" s="880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865"/>
      <c r="E353" s="880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885"/>
      <c r="E354" s="886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887" t="s">
        <v>127</v>
      </c>
      <c r="D357" s="888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889"/>
      <c r="D358" s="890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870">
        <v>43019</v>
      </c>
      <c r="E367" s="871"/>
      <c r="F367" s="871"/>
      <c r="G367" s="866"/>
      <c r="H367" s="266"/>
      <c r="I367" s="267"/>
      <c r="J367" s="267"/>
      <c r="K367" s="268"/>
      <c r="L367" s="268"/>
      <c r="M367" s="872" t="s">
        <v>121</v>
      </c>
      <c r="N367" s="873"/>
      <c r="O367" s="873"/>
      <c r="P367" s="874"/>
      <c r="Q367" s="872" t="s">
        <v>96</v>
      </c>
      <c r="R367" s="873"/>
      <c r="S367" s="873"/>
      <c r="T367" s="873"/>
      <c r="U367" s="874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891" t="s">
        <v>123</v>
      </c>
      <c r="E369" s="892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878" t="s">
        <v>14</v>
      </c>
      <c r="R369" s="879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893"/>
      <c r="E370" s="894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865"/>
      <c r="E371" s="866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865"/>
      <c r="E372" s="866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865"/>
      <c r="E373" s="866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865"/>
      <c r="E374" s="866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865"/>
      <c r="E375" s="866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865"/>
      <c r="E376" s="866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865"/>
      <c r="E377" s="866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865"/>
      <c r="E378" s="866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865"/>
      <c r="E379" s="880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865"/>
      <c r="E380" s="880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865"/>
      <c r="E381" s="880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865"/>
      <c r="E382" s="880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865"/>
      <c r="E383" s="880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865"/>
      <c r="E384" s="880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865"/>
      <c r="E385" s="880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865"/>
      <c r="E386" s="880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885"/>
      <c r="E387" s="886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887" t="s">
        <v>127</v>
      </c>
      <c r="D390" s="888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889"/>
      <c r="D391" s="890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870">
        <v>43019</v>
      </c>
      <c r="E400" s="871"/>
      <c r="F400" s="871"/>
      <c r="G400" s="866"/>
      <c r="H400" s="266"/>
      <c r="I400" s="267"/>
      <c r="J400" s="267"/>
      <c r="K400" s="268"/>
      <c r="L400" s="268"/>
      <c r="M400" s="872" t="s">
        <v>121</v>
      </c>
      <c r="N400" s="873"/>
      <c r="O400" s="873"/>
      <c r="P400" s="874"/>
      <c r="Q400" s="872" t="s">
        <v>218</v>
      </c>
      <c r="R400" s="873"/>
      <c r="S400" s="873"/>
      <c r="T400" s="873"/>
      <c r="U400" s="874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891" t="s">
        <v>123</v>
      </c>
      <c r="E402" s="892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878" t="s">
        <v>14</v>
      </c>
      <c r="R402" s="879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893"/>
      <c r="E403" s="894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865"/>
      <c r="E404" s="866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865"/>
      <c r="E405" s="866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865"/>
      <c r="E406" s="866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865"/>
      <c r="E407" s="866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865"/>
      <c r="E408" s="866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865"/>
      <c r="E409" s="866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865"/>
      <c r="E410" s="866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865"/>
      <c r="E411" s="866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865"/>
      <c r="E412" s="880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865"/>
      <c r="E413" s="880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865"/>
      <c r="E414" s="880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865"/>
      <c r="E415" s="880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865"/>
      <c r="E416" s="880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865"/>
      <c r="E417" s="880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865"/>
      <c r="E418" s="880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865"/>
      <c r="E419" s="880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885"/>
      <c r="E420" s="886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887" t="s">
        <v>127</v>
      </c>
      <c r="D423" s="888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889"/>
      <c r="D424" s="890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870">
        <v>43019</v>
      </c>
      <c r="E433" s="871"/>
      <c r="F433" s="871"/>
      <c r="G433" s="866"/>
      <c r="H433" s="266"/>
      <c r="I433" s="267"/>
      <c r="J433" s="267"/>
      <c r="K433" s="268"/>
      <c r="L433" s="268"/>
      <c r="M433" s="872" t="s">
        <v>121</v>
      </c>
      <c r="N433" s="873"/>
      <c r="O433" s="873"/>
      <c r="P433" s="874"/>
      <c r="Q433" s="872" t="s">
        <v>238</v>
      </c>
      <c r="R433" s="873"/>
      <c r="S433" s="873"/>
      <c r="T433" s="873"/>
      <c r="U433" s="874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891" t="s">
        <v>123</v>
      </c>
      <c r="E435" s="892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878" t="s">
        <v>14</v>
      </c>
      <c r="R435" s="879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893"/>
      <c r="E436" s="894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865"/>
      <c r="E437" s="866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865"/>
      <c r="E438" s="866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865"/>
      <c r="E439" s="866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865"/>
      <c r="E440" s="866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865"/>
      <c r="E441" s="866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865"/>
      <c r="E442" s="866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865"/>
      <c r="E443" s="866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865"/>
      <c r="E444" s="866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865"/>
      <c r="E445" s="880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865"/>
      <c r="E446" s="880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865"/>
      <c r="E447" s="880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865"/>
      <c r="E448" s="880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865"/>
      <c r="E449" s="880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865"/>
      <c r="E450" s="880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865"/>
      <c r="E451" s="880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865"/>
      <c r="E452" s="880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885"/>
      <c r="E453" s="886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887" t="s">
        <v>127</v>
      </c>
      <c r="D456" s="888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889"/>
      <c r="D457" s="890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870">
        <v>43019</v>
      </c>
      <c r="E466" s="871"/>
      <c r="F466" s="871"/>
      <c r="G466" s="866"/>
      <c r="H466" s="266"/>
      <c r="I466" s="267"/>
      <c r="J466" s="267"/>
      <c r="K466" s="268"/>
      <c r="L466" s="268"/>
      <c r="M466" s="872" t="s">
        <v>121</v>
      </c>
      <c r="N466" s="873"/>
      <c r="O466" s="873"/>
      <c r="P466" s="874"/>
      <c r="Q466" s="872" t="s">
        <v>217</v>
      </c>
      <c r="R466" s="873"/>
      <c r="S466" s="873"/>
      <c r="T466" s="873"/>
      <c r="U466" s="874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891" t="s">
        <v>123</v>
      </c>
      <c r="E468" s="892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878" t="s">
        <v>14</v>
      </c>
      <c r="R468" s="879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893"/>
      <c r="E469" s="894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865"/>
      <c r="E470" s="866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865"/>
      <c r="E471" s="866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865"/>
      <c r="E472" s="866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865"/>
      <c r="E473" s="866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865"/>
      <c r="E474" s="866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865"/>
      <c r="E475" s="866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865"/>
      <c r="E476" s="866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865"/>
      <c r="E477" s="866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865"/>
      <c r="E478" s="880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865"/>
      <c r="E479" s="880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865"/>
      <c r="E480" s="880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865"/>
      <c r="E481" s="880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865"/>
      <c r="E482" s="880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865"/>
      <c r="E483" s="880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865"/>
      <c r="E484" s="880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865"/>
      <c r="E485" s="880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885"/>
      <c r="E486" s="886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887" t="s">
        <v>127</v>
      </c>
      <c r="D489" s="888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889"/>
      <c r="D490" s="890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870">
        <v>43019</v>
      </c>
      <c r="E499" s="871"/>
      <c r="F499" s="871"/>
      <c r="G499" s="866"/>
      <c r="H499" s="266"/>
      <c r="I499" s="267"/>
      <c r="J499" s="267"/>
      <c r="K499" s="268"/>
      <c r="L499" s="268"/>
      <c r="M499" s="872" t="s">
        <v>121</v>
      </c>
      <c r="N499" s="873"/>
      <c r="O499" s="873"/>
      <c r="P499" s="874"/>
      <c r="Q499" s="872" t="s">
        <v>215</v>
      </c>
      <c r="R499" s="873"/>
      <c r="S499" s="873"/>
      <c r="T499" s="873"/>
      <c r="U499" s="874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891" t="s">
        <v>123</v>
      </c>
      <c r="E501" s="892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878" t="s">
        <v>14</v>
      </c>
      <c r="R501" s="879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893"/>
      <c r="E502" s="894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865"/>
      <c r="E503" s="866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865"/>
      <c r="E504" s="866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865"/>
      <c r="E505" s="866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865"/>
      <c r="E506" s="866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865"/>
      <c r="E507" s="866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865"/>
      <c r="E508" s="866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865"/>
      <c r="E509" s="866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865"/>
      <c r="E510" s="866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865"/>
      <c r="E511" s="880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865"/>
      <c r="E512" s="880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865"/>
      <c r="E513" s="880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865"/>
      <c r="E514" s="880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865"/>
      <c r="E515" s="880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865"/>
      <c r="E516" s="880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865"/>
      <c r="E517" s="880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865"/>
      <c r="E518" s="880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885"/>
      <c r="E519" s="886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887" t="s">
        <v>127</v>
      </c>
      <c r="D522" s="888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889"/>
      <c r="D523" s="890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870">
        <v>43019</v>
      </c>
      <c r="E532" s="871"/>
      <c r="F532" s="871"/>
      <c r="G532" s="866"/>
      <c r="H532" s="266"/>
      <c r="I532" s="267"/>
      <c r="J532" s="267"/>
      <c r="K532" s="268"/>
      <c r="L532" s="268"/>
      <c r="M532" s="872" t="s">
        <v>121</v>
      </c>
      <c r="N532" s="873"/>
      <c r="O532" s="873"/>
      <c r="P532" s="874"/>
      <c r="Q532" s="872" t="s">
        <v>15</v>
      </c>
      <c r="R532" s="873"/>
      <c r="S532" s="873"/>
      <c r="T532" s="873"/>
      <c r="U532" s="874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891" t="s">
        <v>123</v>
      </c>
      <c r="E534" s="892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878" t="s">
        <v>14</v>
      </c>
      <c r="R534" s="879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893"/>
      <c r="E535" s="894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865"/>
      <c r="E536" s="866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865"/>
      <c r="E537" s="866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865"/>
      <c r="E538" s="866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865"/>
      <c r="E539" s="866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865"/>
      <c r="E540" s="866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865"/>
      <c r="E541" s="866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865"/>
      <c r="E542" s="866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865"/>
      <c r="E543" s="866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865"/>
      <c r="E544" s="880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865"/>
      <c r="E545" s="880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865"/>
      <c r="E546" s="880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865"/>
      <c r="E547" s="880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865"/>
      <c r="E548" s="880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865"/>
      <c r="E549" s="880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865"/>
      <c r="E550" s="880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865"/>
      <c r="E551" s="880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885"/>
      <c r="E552" s="886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887" t="s">
        <v>127</v>
      </c>
      <c r="D555" s="888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889"/>
      <c r="D556" s="890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870">
        <v>43019</v>
      </c>
      <c r="E565" s="871"/>
      <c r="F565" s="871"/>
      <c r="G565" s="866"/>
      <c r="H565" s="266"/>
      <c r="I565" s="267"/>
      <c r="J565" s="267"/>
      <c r="K565" s="268"/>
      <c r="L565" s="268"/>
      <c r="M565" s="872" t="s">
        <v>121</v>
      </c>
      <c r="N565" s="873"/>
      <c r="O565" s="873"/>
      <c r="P565" s="874"/>
      <c r="Q565" s="872" t="s">
        <v>97</v>
      </c>
      <c r="R565" s="873"/>
      <c r="S565" s="873"/>
      <c r="T565" s="873"/>
      <c r="U565" s="874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891" t="s">
        <v>123</v>
      </c>
      <c r="E567" s="892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878" t="s">
        <v>14</v>
      </c>
      <c r="R567" s="879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893"/>
      <c r="E568" s="894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865"/>
      <c r="E569" s="866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865"/>
      <c r="E570" s="866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865"/>
      <c r="E571" s="866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865"/>
      <c r="E572" s="866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865"/>
      <c r="E573" s="866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865"/>
      <c r="E574" s="866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865"/>
      <c r="E575" s="866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865"/>
      <c r="E576" s="866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865"/>
      <c r="E577" s="880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865"/>
      <c r="E578" s="880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865"/>
      <c r="E579" s="880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865"/>
      <c r="E580" s="880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865"/>
      <c r="E581" s="880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865"/>
      <c r="E582" s="880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865"/>
      <c r="E583" s="880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865"/>
      <c r="E584" s="880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885"/>
      <c r="E585" s="886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887" t="s">
        <v>127</v>
      </c>
      <c r="D588" s="888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889"/>
      <c r="D589" s="890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870">
        <v>43019</v>
      </c>
      <c r="E598" s="871"/>
      <c r="F598" s="871"/>
      <c r="G598" s="866"/>
      <c r="H598" s="266"/>
      <c r="I598" s="267"/>
      <c r="J598" s="267"/>
      <c r="K598" s="268"/>
      <c r="L598" s="268"/>
      <c r="M598" s="872" t="s">
        <v>121</v>
      </c>
      <c r="N598" s="873"/>
      <c r="O598" s="873"/>
      <c r="P598" s="874"/>
      <c r="Q598" s="872" t="s">
        <v>219</v>
      </c>
      <c r="R598" s="873"/>
      <c r="S598" s="873"/>
      <c r="T598" s="873"/>
      <c r="U598" s="874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891" t="s">
        <v>123</v>
      </c>
      <c r="E600" s="892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878" t="s">
        <v>14</v>
      </c>
      <c r="R600" s="879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893"/>
      <c r="E601" s="894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865"/>
      <c r="E602" s="866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865"/>
      <c r="E603" s="866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865"/>
      <c r="E604" s="866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865"/>
      <c r="E605" s="866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865"/>
      <c r="E606" s="866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865"/>
      <c r="E607" s="866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865"/>
      <c r="E608" s="866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865"/>
      <c r="E609" s="866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865"/>
      <c r="E610" s="880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865"/>
      <c r="E611" s="880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865"/>
      <c r="E612" s="880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865"/>
      <c r="E613" s="880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865"/>
      <c r="E614" s="880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865"/>
      <c r="E615" s="880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865"/>
      <c r="E616" s="880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865"/>
      <c r="E617" s="880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885"/>
      <c r="E618" s="886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887" t="s">
        <v>127</v>
      </c>
      <c r="D621" s="888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889"/>
      <c r="D622" s="890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870">
        <v>43019</v>
      </c>
      <c r="E631" s="871"/>
      <c r="F631" s="871"/>
      <c r="G631" s="866"/>
      <c r="H631" s="266"/>
      <c r="I631" s="267"/>
      <c r="J631" s="267"/>
      <c r="K631" s="268"/>
      <c r="L631" s="268"/>
      <c r="M631" s="872" t="s">
        <v>121</v>
      </c>
      <c r="N631" s="873"/>
      <c r="O631" s="873"/>
      <c r="P631" s="874"/>
      <c r="Q631" s="872" t="s">
        <v>94</v>
      </c>
      <c r="R631" s="873"/>
      <c r="S631" s="873"/>
      <c r="T631" s="873"/>
      <c r="U631" s="874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891" t="s">
        <v>123</v>
      </c>
      <c r="E633" s="892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878" t="s">
        <v>14</v>
      </c>
      <c r="R633" s="879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893"/>
      <c r="E634" s="894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865"/>
      <c r="E635" s="866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865"/>
      <c r="E636" s="866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865"/>
      <c r="E637" s="866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865"/>
      <c r="E638" s="866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865"/>
      <c r="E639" s="866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865"/>
      <c r="E640" s="866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865"/>
      <c r="E641" s="866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865"/>
      <c r="E642" s="866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865"/>
      <c r="E643" s="880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865"/>
      <c r="E644" s="880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865"/>
      <c r="E645" s="880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865"/>
      <c r="E646" s="880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865"/>
      <c r="E647" s="880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865"/>
      <c r="E648" s="880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865"/>
      <c r="E649" s="880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865"/>
      <c r="E650" s="880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885"/>
      <c r="E651" s="886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887" t="s">
        <v>127</v>
      </c>
      <c r="D654" s="888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889"/>
      <c r="D655" s="890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870">
        <v>43019</v>
      </c>
      <c r="E664" s="871"/>
      <c r="F664" s="871"/>
      <c r="G664" s="866"/>
      <c r="H664" s="266"/>
      <c r="I664" s="267"/>
      <c r="J664" s="267"/>
      <c r="K664" s="268"/>
      <c r="L664" s="268"/>
      <c r="M664" s="872" t="s">
        <v>121</v>
      </c>
      <c r="N664" s="873"/>
      <c r="O664" s="873"/>
      <c r="P664" s="874"/>
      <c r="Q664" s="872" t="s">
        <v>216</v>
      </c>
      <c r="R664" s="873"/>
      <c r="S664" s="873"/>
      <c r="T664" s="873"/>
      <c r="U664" s="874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891" t="s">
        <v>123</v>
      </c>
      <c r="E666" s="892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878" t="s">
        <v>14</v>
      </c>
      <c r="R666" s="879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893"/>
      <c r="E667" s="894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865"/>
      <c r="E668" s="866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865"/>
      <c r="E669" s="866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865"/>
      <c r="E670" s="866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865"/>
      <c r="E671" s="866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865"/>
      <c r="E672" s="866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865"/>
      <c r="E673" s="866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865"/>
      <c r="E674" s="866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865"/>
      <c r="E675" s="866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865"/>
      <c r="E676" s="880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865"/>
      <c r="E677" s="880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865"/>
      <c r="E678" s="880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865"/>
      <c r="E679" s="880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865"/>
      <c r="E680" s="880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865"/>
      <c r="E681" s="880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865"/>
      <c r="E682" s="880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865"/>
      <c r="E683" s="880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885"/>
      <c r="E684" s="886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887" t="s">
        <v>127</v>
      </c>
      <c r="D687" s="888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889"/>
      <c r="D688" s="890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870">
        <v>43019</v>
      </c>
      <c r="E697" s="871"/>
      <c r="F697" s="871"/>
      <c r="G697" s="866"/>
      <c r="H697" s="266"/>
      <c r="I697" s="267"/>
      <c r="J697" s="267"/>
      <c r="K697" s="268"/>
      <c r="L697" s="268"/>
      <c r="M697" s="872" t="s">
        <v>121</v>
      </c>
      <c r="N697" s="873"/>
      <c r="O697" s="873"/>
      <c r="P697" s="874"/>
      <c r="Q697" s="872" t="s">
        <v>29</v>
      </c>
      <c r="R697" s="873"/>
      <c r="S697" s="873"/>
      <c r="T697" s="873"/>
      <c r="U697" s="874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876" t="s">
        <v>123</v>
      </c>
      <c r="E699" s="877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878" t="s">
        <v>14</v>
      </c>
      <c r="R699" s="879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893"/>
      <c r="E700" s="894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865"/>
      <c r="E701" s="866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865"/>
      <c r="E702" s="866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865"/>
      <c r="E703" s="866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865"/>
      <c r="E704" s="866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865"/>
      <c r="E705" s="866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865"/>
      <c r="E706" s="866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865"/>
      <c r="E707" s="866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865"/>
      <c r="E708" s="866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865"/>
      <c r="E709" s="880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865"/>
      <c r="E710" s="880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865"/>
      <c r="E711" s="880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865"/>
      <c r="E712" s="880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865"/>
      <c r="E713" s="880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865"/>
      <c r="E714" s="880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865"/>
      <c r="E715" s="880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865"/>
      <c r="E716" s="880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885"/>
      <c r="E717" s="886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887" t="s">
        <v>127</v>
      </c>
      <c r="D720" s="888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889"/>
      <c r="D721" s="890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870">
        <v>43019</v>
      </c>
      <c r="E730" s="871"/>
      <c r="F730" s="871"/>
      <c r="G730" s="866"/>
      <c r="H730" s="266"/>
      <c r="I730" s="267"/>
      <c r="J730" s="267"/>
      <c r="K730" s="268"/>
      <c r="L730" s="268"/>
      <c r="M730" s="872" t="s">
        <v>121</v>
      </c>
      <c r="N730" s="873"/>
      <c r="O730" s="873"/>
      <c r="P730" s="874"/>
      <c r="Q730" s="872" t="s">
        <v>31</v>
      </c>
      <c r="R730" s="873"/>
      <c r="S730" s="873"/>
      <c r="T730" s="873"/>
      <c r="U730" s="874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891" t="s">
        <v>123</v>
      </c>
      <c r="E732" s="892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878" t="s">
        <v>14</v>
      </c>
      <c r="R732" s="879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893"/>
      <c r="E733" s="894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865"/>
      <c r="E734" s="866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865"/>
      <c r="E735" s="866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865"/>
      <c r="E736" s="866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865"/>
      <c r="E737" s="866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865"/>
      <c r="E738" s="866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865"/>
      <c r="E739" s="866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865"/>
      <c r="E740" s="866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865"/>
      <c r="E741" s="866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865"/>
      <c r="E742" s="880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865"/>
      <c r="E743" s="880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865"/>
      <c r="E744" s="880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865"/>
      <c r="E745" s="880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865"/>
      <c r="E746" s="880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865"/>
      <c r="E747" s="880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865"/>
      <c r="E748" s="880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865"/>
      <c r="E749" s="880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885"/>
      <c r="E750" s="886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887" t="s">
        <v>127</v>
      </c>
      <c r="D753" s="888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889"/>
      <c r="D754" s="890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870">
        <v>43019</v>
      </c>
      <c r="E763" s="871"/>
      <c r="F763" s="871"/>
      <c r="G763" s="866"/>
      <c r="H763" s="266"/>
      <c r="I763" s="267"/>
      <c r="J763" s="267"/>
      <c r="K763" s="268"/>
      <c r="L763" s="268"/>
      <c r="M763" s="872" t="s">
        <v>121</v>
      </c>
      <c r="N763" s="873"/>
      <c r="O763" s="873"/>
      <c r="P763" s="874"/>
      <c r="Q763" s="872" t="s">
        <v>221</v>
      </c>
      <c r="R763" s="873"/>
      <c r="S763" s="873"/>
      <c r="T763" s="873"/>
      <c r="U763" s="874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891" t="s">
        <v>123</v>
      </c>
      <c r="E765" s="892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878" t="s">
        <v>14</v>
      </c>
      <c r="R765" s="879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893"/>
      <c r="E766" s="894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865"/>
      <c r="E767" s="866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865"/>
      <c r="E768" s="866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865"/>
      <c r="E769" s="866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865"/>
      <c r="E770" s="866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865"/>
      <c r="E771" s="866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865"/>
      <c r="E772" s="866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865"/>
      <c r="E773" s="866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865"/>
      <c r="E774" s="866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865"/>
      <c r="E775" s="880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865"/>
      <c r="E776" s="880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865"/>
      <c r="E777" s="880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865"/>
      <c r="E778" s="880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865"/>
      <c r="E779" s="880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865"/>
      <c r="E780" s="880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865"/>
      <c r="E781" s="880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865"/>
      <c r="E782" s="880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885"/>
      <c r="E783" s="886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887" t="s">
        <v>127</v>
      </c>
      <c r="D786" s="888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889"/>
      <c r="D787" s="890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870">
        <v>43019</v>
      </c>
      <c r="E796" s="871"/>
      <c r="F796" s="871"/>
      <c r="G796" s="866"/>
      <c r="H796" s="266"/>
      <c r="I796" s="267"/>
      <c r="J796" s="267"/>
      <c r="K796" s="268"/>
      <c r="L796" s="268"/>
      <c r="M796" s="872" t="s">
        <v>121</v>
      </c>
      <c r="N796" s="873"/>
      <c r="O796" s="873"/>
      <c r="P796" s="874"/>
      <c r="Q796" s="872" t="s">
        <v>30</v>
      </c>
      <c r="R796" s="873"/>
      <c r="S796" s="873"/>
      <c r="T796" s="873"/>
      <c r="U796" s="874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891" t="s">
        <v>123</v>
      </c>
      <c r="E798" s="892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878" t="s">
        <v>14</v>
      </c>
      <c r="R798" s="879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893"/>
      <c r="E799" s="894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865"/>
      <c r="E800" s="866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865"/>
      <c r="E801" s="866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865"/>
      <c r="E802" s="866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865"/>
      <c r="E803" s="866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865"/>
      <c r="E804" s="866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865"/>
      <c r="E805" s="866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865"/>
      <c r="E806" s="866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865"/>
      <c r="E807" s="866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865"/>
      <c r="E808" s="880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865"/>
      <c r="E809" s="880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865"/>
      <c r="E810" s="880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865"/>
      <c r="E811" s="880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865"/>
      <c r="E812" s="880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865"/>
      <c r="E813" s="880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865"/>
      <c r="E814" s="880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865"/>
      <c r="E815" s="880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885"/>
      <c r="E816" s="886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887" t="s">
        <v>127</v>
      </c>
      <c r="D819" s="888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889"/>
      <c r="D820" s="890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870">
        <v>43019</v>
      </c>
      <c r="E829" s="871"/>
      <c r="F829" s="871"/>
      <c r="G829" s="866"/>
      <c r="H829" s="266"/>
      <c r="I829" s="267"/>
      <c r="J829" s="267"/>
      <c r="K829" s="268"/>
      <c r="L829" s="268"/>
      <c r="M829" s="872" t="s">
        <v>121</v>
      </c>
      <c r="N829" s="873"/>
      <c r="O829" s="873"/>
      <c r="P829" s="874"/>
      <c r="Q829" s="872" t="s">
        <v>47</v>
      </c>
      <c r="R829" s="873"/>
      <c r="S829" s="873"/>
      <c r="T829" s="873"/>
      <c r="U829" s="874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891" t="s">
        <v>123</v>
      </c>
      <c r="E831" s="892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878" t="s">
        <v>14</v>
      </c>
      <c r="R831" s="879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893"/>
      <c r="E832" s="894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865"/>
      <c r="E833" s="866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865"/>
      <c r="E834" s="866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865"/>
      <c r="E835" s="866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865"/>
      <c r="E836" s="866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865"/>
      <c r="E837" s="866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865"/>
      <c r="E838" s="866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865"/>
      <c r="E839" s="866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865"/>
      <c r="E840" s="866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865"/>
      <c r="E841" s="880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865"/>
      <c r="E842" s="880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865"/>
      <c r="E843" s="880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865"/>
      <c r="E844" s="880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865"/>
      <c r="E845" s="880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865"/>
      <c r="E846" s="880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865"/>
      <c r="E847" s="880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865"/>
      <c r="E848" s="880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885"/>
      <c r="E849" s="886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887" t="s">
        <v>127</v>
      </c>
      <c r="D852" s="888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889"/>
      <c r="D853" s="890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870">
        <v>43019</v>
      </c>
      <c r="E862" s="871"/>
      <c r="F862" s="871"/>
      <c r="G862" s="866"/>
      <c r="H862" s="266"/>
      <c r="I862" s="267"/>
      <c r="J862" s="267"/>
      <c r="K862" s="268"/>
      <c r="L862" s="268"/>
      <c r="M862" s="872" t="s">
        <v>121</v>
      </c>
      <c r="N862" s="873"/>
      <c r="O862" s="873"/>
      <c r="P862" s="874"/>
      <c r="Q862" s="872" t="s">
        <v>37</v>
      </c>
      <c r="R862" s="873"/>
      <c r="S862" s="873"/>
      <c r="T862" s="873"/>
      <c r="U862" s="874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891" t="s">
        <v>123</v>
      </c>
      <c r="E864" s="892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878" t="s">
        <v>14</v>
      </c>
      <c r="R864" s="879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893"/>
      <c r="E865" s="894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865"/>
      <c r="E866" s="866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865"/>
      <c r="E867" s="866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865"/>
      <c r="E868" s="866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865"/>
      <c r="E869" s="866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865"/>
      <c r="E870" s="866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865"/>
      <c r="E871" s="866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865"/>
      <c r="E872" s="866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865"/>
      <c r="E873" s="866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865"/>
      <c r="E874" s="880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865"/>
      <c r="E875" s="880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865"/>
      <c r="E876" s="880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865"/>
      <c r="E877" s="880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865"/>
      <c r="E878" s="880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865"/>
      <c r="E879" s="880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865"/>
      <c r="E880" s="880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865"/>
      <c r="E881" s="880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885"/>
      <c r="E882" s="886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887" t="s">
        <v>127</v>
      </c>
      <c r="D885" s="888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889"/>
      <c r="D886" s="890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870">
        <v>83</v>
      </c>
      <c r="E895" s="871"/>
      <c r="F895" s="871"/>
      <c r="G895" s="866"/>
      <c r="H895" s="266"/>
      <c r="I895" s="267"/>
      <c r="J895" s="267"/>
      <c r="K895" s="268"/>
      <c r="L895" s="268"/>
      <c r="M895" s="872" t="s">
        <v>121</v>
      </c>
      <c r="N895" s="873"/>
      <c r="O895" s="873"/>
      <c r="P895" s="874"/>
      <c r="Q895" s="872" t="s">
        <v>13</v>
      </c>
      <c r="R895" s="873"/>
      <c r="S895" s="873"/>
      <c r="T895" s="873"/>
      <c r="U895" s="874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891" t="s">
        <v>123</v>
      </c>
      <c r="E897" s="892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878" t="s">
        <v>14</v>
      </c>
      <c r="R897" s="879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893"/>
      <c r="E898" s="894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865"/>
      <c r="E899" s="866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865"/>
      <c r="E900" s="866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865"/>
      <c r="E901" s="866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865"/>
      <c r="E902" s="866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865"/>
      <c r="E903" s="866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865"/>
      <c r="E904" s="866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865"/>
      <c r="E905" s="866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865"/>
      <c r="E906" s="866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865"/>
      <c r="E907" s="880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865"/>
      <c r="E908" s="880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865"/>
      <c r="E909" s="880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865"/>
      <c r="E910" s="880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865"/>
      <c r="E911" s="880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865"/>
      <c r="E912" s="880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865"/>
      <c r="E913" s="880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865"/>
      <c r="E914" s="880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885"/>
      <c r="E915" s="886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887" t="s">
        <v>127</v>
      </c>
      <c r="D918" s="888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889"/>
      <c r="D919" s="890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870">
        <v>43019</v>
      </c>
      <c r="E928" s="871"/>
      <c r="F928" s="871"/>
      <c r="G928" s="866"/>
      <c r="H928" s="266"/>
      <c r="I928" s="267"/>
      <c r="J928" s="267"/>
      <c r="K928" s="268"/>
      <c r="L928" s="268"/>
      <c r="M928" s="872" t="s">
        <v>121</v>
      </c>
      <c r="N928" s="873"/>
      <c r="O928" s="873"/>
      <c r="P928" s="874"/>
      <c r="Q928" s="872"/>
      <c r="R928" s="873"/>
      <c r="S928" s="873"/>
      <c r="T928" s="873"/>
      <c r="U928" s="874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891" t="s">
        <v>123</v>
      </c>
      <c r="E930" s="892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878" t="s">
        <v>14</v>
      </c>
      <c r="R930" s="879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893"/>
      <c r="E931" s="894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865"/>
      <c r="E932" s="866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865"/>
      <c r="E933" s="866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865"/>
      <c r="E934" s="866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865"/>
      <c r="E935" s="866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865"/>
      <c r="E936" s="866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865"/>
      <c r="E937" s="866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865"/>
      <c r="E938" s="866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865"/>
      <c r="E939" s="866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865"/>
      <c r="E940" s="880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865"/>
      <c r="E941" s="880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865"/>
      <c r="E942" s="880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865"/>
      <c r="E943" s="880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865"/>
      <c r="E944" s="880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865"/>
      <c r="E945" s="880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865"/>
      <c r="E946" s="880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865"/>
      <c r="E947" s="880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885"/>
      <c r="E948" s="886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887" t="s">
        <v>127</v>
      </c>
      <c r="D951" s="888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889"/>
      <c r="D952" s="890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870">
        <v>43019</v>
      </c>
      <c r="E961" s="871"/>
      <c r="F961" s="871"/>
      <c r="G961" s="866"/>
      <c r="H961" s="266"/>
      <c r="I961" s="267"/>
      <c r="J961" s="267"/>
      <c r="K961" s="268"/>
      <c r="L961" s="268"/>
      <c r="M961" s="872" t="s">
        <v>121</v>
      </c>
      <c r="N961" s="873"/>
      <c r="O961" s="873"/>
      <c r="P961" s="874"/>
      <c r="Q961" s="872"/>
      <c r="R961" s="873"/>
      <c r="S961" s="873"/>
      <c r="T961" s="873"/>
      <c r="U961" s="874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891" t="s">
        <v>123</v>
      </c>
      <c r="E963" s="892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878" t="s">
        <v>14</v>
      </c>
      <c r="R963" s="879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893"/>
      <c r="E964" s="894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865"/>
      <c r="E965" s="866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865"/>
      <c r="E966" s="866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865"/>
      <c r="E967" s="866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865"/>
      <c r="E968" s="866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865"/>
      <c r="E969" s="866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865"/>
      <c r="E970" s="866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865"/>
      <c r="E971" s="866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865"/>
      <c r="E972" s="866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865"/>
      <c r="E973" s="880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865"/>
      <c r="E974" s="880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865"/>
      <c r="E975" s="880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865"/>
      <c r="E976" s="880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865"/>
      <c r="E977" s="880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865"/>
      <c r="E978" s="880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865"/>
      <c r="E979" s="880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865"/>
      <c r="E980" s="880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885"/>
      <c r="E981" s="886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887" t="s">
        <v>127</v>
      </c>
      <c r="D984" s="888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889"/>
      <c r="D985" s="890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gXjZ9lgCfnNAuOZTmbaPuHGfSMZdhP8F/hRrN4Na/BfD/xnsUhHfp7mGqoz44ZKFj/K5rEnj9bESKjVKobvaWw==" saltValue="zWxzUUT8ViIfHjbqJqdCcw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Y7" sqref="Y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6"/>
      <c r="B2" s="485">
        <v>2</v>
      </c>
      <c r="C2" s="486"/>
      <c r="D2" s="486"/>
      <c r="E2" s="486"/>
      <c r="F2" s="487"/>
      <c r="G2" s="487" t="s">
        <v>81</v>
      </c>
      <c r="H2" s="487" t="s">
        <v>81</v>
      </c>
      <c r="I2" s="487" t="s">
        <v>61</v>
      </c>
      <c r="J2" s="487" t="s">
        <v>61</v>
      </c>
      <c r="K2" s="486"/>
      <c r="L2" s="486"/>
      <c r="M2" s="488" t="s">
        <v>14</v>
      </c>
      <c r="N2" s="489" t="s">
        <v>14</v>
      </c>
      <c r="O2" s="487" t="s">
        <v>81</v>
      </c>
      <c r="P2" s="486"/>
      <c r="Q2" s="486"/>
      <c r="R2" s="486"/>
      <c r="S2" s="487" t="s">
        <v>61</v>
      </c>
      <c r="T2" s="486"/>
      <c r="U2" s="486"/>
      <c r="V2" s="486"/>
      <c r="W2" s="486"/>
      <c r="X2" s="486"/>
      <c r="Y2" s="497" t="str">
        <f>searchRange(B2,'All Therapists'!$A$42:$Q$77)</f>
        <v>AW</v>
      </c>
      <c r="Z2" s="498" t="str">
        <f>searchRange(B2,'All Therapists'!$A$6:$Q$42)</f>
        <v>KX</v>
      </c>
      <c r="AA2" s="499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0">
        <f t="shared" ref="AE2:AE21" si="4">SUM(AB2:AD2)</f>
        <v>3</v>
      </c>
      <c r="AF2" s="50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0" t="str">
        <f>searchRange(B3,'All Therapists'!$A$42:$Q$77)</f>
        <v>AGL</v>
      </c>
      <c r="Z3" s="491" t="str">
        <f>searchRange(B3,'All Therapists'!$A$6:$Q$42)</f>
        <v>KX</v>
      </c>
      <c r="AA3" s="49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2" t="str">
        <f>searchRange(B4,'All Therapists'!$A$42:$Q$77)</f>
        <v>AGL</v>
      </c>
      <c r="Z4" s="493" t="str">
        <f>searchRange(B4,'All Therapists'!$A$6:$Q$42)</f>
        <v>LH</v>
      </c>
      <c r="AA4" s="49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0" t="str">
        <f>searchRange(B5,'All Therapists'!$A$42:$Q$77)</f>
        <v>AW</v>
      </c>
      <c r="Z5" s="491" t="str">
        <f>searchRange(B5,'All Therapists'!$A$6:$Q$42)</f>
        <v>EC</v>
      </c>
      <c r="AA5" s="49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2" t="str">
        <f>searchRange(B6,'All Therapists'!$A$42:$Q$77)</f>
        <v>AW</v>
      </c>
      <c r="Z6" s="493" t="str">
        <f>searchRange(B6,'All Therapists'!$A$6:$Q$42)</f>
        <v>KS</v>
      </c>
      <c r="AA6" s="495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0" t="str">
        <f>searchRange(B7,'All Therapists'!$A$42:$Q$77)</f>
        <v>ST</v>
      </c>
      <c r="Z7" s="810" t="str">
        <f>searchRange(B7,'All Therapists'!$A$6:$Q$42)</f>
        <v>EC</v>
      </c>
      <c r="AA7" s="494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2" t="str">
        <f>searchRange(B8,'All Therapists'!$A$42:$Q$77)</f>
        <v>SC</v>
      </c>
      <c r="Z8" s="493" t="str">
        <f>searchRange(B8,'All Therapists'!$A$6:$Q$42)</f>
        <v>AL</v>
      </c>
      <c r="AA8" s="495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01" t="s">
        <v>89</v>
      </c>
      <c r="N9" s="595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0" t="str">
        <f>searchRange(B9,'All Therapists'!$A$42:$Q$77)</f>
        <v>ST</v>
      </c>
      <c r="Z9" s="491" t="str">
        <f>searchRange(B9,'All Therapists'!$A$6:$Q$42)</f>
        <v>EC</v>
      </c>
      <c r="AA9" s="494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2" t="str">
        <f>searchRange(B10,'All Therapists'!$A$42:$Q$77)</f>
        <v>AW</v>
      </c>
      <c r="Z10" s="493" t="str">
        <f>searchRange(B10,'All Therapists'!$A$6:$Q$42)</f>
        <v>KS</v>
      </c>
      <c r="AA10" s="49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0" t="str">
        <f>searchRange(B11,'All Therapists'!$A$42:$Q$77)</f>
        <v>AGL</v>
      </c>
      <c r="Z11" s="491" t="str">
        <f>searchRange(B11,'All Therapists'!$A$6:$Q$42)</f>
        <v>KC</v>
      </c>
      <c r="AA11" s="494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2" t="str">
        <f>searchRange(B12,'All Therapists'!$A$42:$Q$77)</f>
        <v>MC</v>
      </c>
      <c r="Z12" s="493" t="str">
        <f>searchRange(B12,'All Therapists'!$A$6:$Q$42)</f>
        <v>KS</v>
      </c>
      <c r="AA12" s="49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0" t="str">
        <f>searchRange(B13,'All Therapists'!$A$42:$Q$77)</f>
        <v>SC</v>
      </c>
      <c r="Z13" s="491" t="str">
        <f>searchRange(B13,'All Therapists'!$A$6:$Q$42)</f>
        <v>AL</v>
      </c>
      <c r="AA13" s="494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2" t="str">
        <f>searchRange(B14,'All Therapists'!$A$42:$Q$77)</f>
        <v>SC</v>
      </c>
      <c r="Z14" s="493" t="str">
        <f>searchRange(B14,'All Therapists'!$A$6:$Q$42)</f>
        <v>AL</v>
      </c>
      <c r="AA14" s="49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0" t="str">
        <f>searchRange(B15,'All Therapists'!$A$42:$Q$77)</f>
        <v>ST</v>
      </c>
      <c r="Z15" s="491" t="str">
        <f>searchRange(B15,'All Therapists'!$A$6:$Q$42)</f>
        <v>KX</v>
      </c>
      <c r="AA15" s="494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2" t="str">
        <f>searchRange(B16,'All Therapists'!$A$42:$Q$77)</f>
        <v>KKM</v>
      </c>
      <c r="Z16" s="493" t="str">
        <f>searchRange(B16,'All Therapists'!$A$6:$Q$42)</f>
        <v>EC</v>
      </c>
      <c r="AA16" s="49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0" t="str">
        <f>searchRange(B17,'All Therapists'!$A$42:$Q$77)</f>
        <v>AW</v>
      </c>
      <c r="Z17" s="491" t="str">
        <f>searchRange(B17,'All Therapists'!$A$6:$Q$42)</f>
        <v>KS</v>
      </c>
      <c r="AA17" s="494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3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2" t="str">
        <f>searchRange(B18,'All Therapists'!$A$42:$Q$77)</f>
        <v>SC</v>
      </c>
      <c r="Z18" s="493" t="str">
        <f>searchRange(B18,'All Therapists'!$A$6:$Q$42)</f>
        <v>EC</v>
      </c>
      <c r="AA18" s="495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0" t="str">
        <f>searchRange(B19,'All Therapists'!$A$42:$Q$77)</f>
        <v>ST</v>
      </c>
      <c r="Z19" s="491" t="str">
        <f>searchRange(B19,'All Therapists'!$A$6:$Q$42)</f>
        <v>AL</v>
      </c>
      <c r="AA19" s="494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2" t="str">
        <f>searchRange(B20,'All Therapists'!$A$42:$Q$77)</f>
        <v>AGL</v>
      </c>
      <c r="Z20" s="493" t="str">
        <f>searchRange(B20,'All Therapists'!$A$6:$Q$42)</f>
        <v>KX</v>
      </c>
      <c r="AA20" s="495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3"/>
      <c r="B21" s="504">
        <v>89</v>
      </c>
      <c r="C21" s="505"/>
      <c r="D21" s="505"/>
      <c r="E21" s="607" t="s">
        <v>80</v>
      </c>
      <c r="F21" s="607" t="s">
        <v>80</v>
      </c>
      <c r="G21" s="606"/>
      <c r="H21" s="505"/>
      <c r="I21" s="608" t="s">
        <v>93</v>
      </c>
      <c r="J21" s="608" t="s">
        <v>93</v>
      </c>
      <c r="K21" s="505"/>
      <c r="L21" s="505"/>
      <c r="M21" s="506" t="s">
        <v>14</v>
      </c>
      <c r="N21" s="507" t="s">
        <v>14</v>
      </c>
      <c r="O21" s="608" t="s">
        <v>93</v>
      </c>
      <c r="P21" s="608" t="s">
        <v>22</v>
      </c>
      <c r="Q21" s="608"/>
      <c r="R21" s="505"/>
      <c r="S21" s="505"/>
      <c r="T21" s="505"/>
      <c r="U21" s="505"/>
      <c r="V21" s="505"/>
      <c r="W21" s="505"/>
      <c r="X21" s="505"/>
      <c r="Y21" s="508" t="str">
        <f>searchRange(B21,'All Therapists'!$A$42:$Q$77)</f>
        <v>SC</v>
      </c>
      <c r="Z21" s="509" t="str">
        <f>searchRange(B21,'All Therapists'!$A$6:$Q$42)</f>
        <v>AL</v>
      </c>
      <c r="AA21" s="510">
        <f t="shared" si="0"/>
        <v>89</v>
      </c>
      <c r="AB21" s="511">
        <f t="shared" si="1"/>
        <v>1.5</v>
      </c>
      <c r="AC21" s="511">
        <f t="shared" si="2"/>
        <v>1.5</v>
      </c>
      <c r="AD21" s="511">
        <f t="shared" si="3"/>
        <v>0</v>
      </c>
      <c r="AE21" s="512">
        <f t="shared" si="4"/>
        <v>3</v>
      </c>
      <c r="AF21" s="513"/>
    </row>
    <row r="22" spans="1:33" ht="15" customHeight="1" thickBot="1" x14ac:dyDescent="0.35">
      <c r="A22" s="50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6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3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903">
        <f ca="1">F27</f>
        <v>43052</v>
      </c>
      <c r="D27" s="904"/>
      <c r="E27" s="905"/>
      <c r="F27" s="909">
        <f ca="1">TODAY()+1</f>
        <v>43052</v>
      </c>
      <c r="G27" s="904"/>
      <c r="H27" s="90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906"/>
      <c r="D28" s="907"/>
      <c r="E28" s="908"/>
      <c r="F28" s="906"/>
      <c r="G28" s="907"/>
      <c r="H28" s="90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11.07.2017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3" t="s">
        <v>0</v>
      </c>
      <c r="B1" s="53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4" t="s">
        <v>2</v>
      </c>
      <c r="AB1" s="534" t="s">
        <v>5</v>
      </c>
      <c r="AC1" s="534" t="s">
        <v>7</v>
      </c>
      <c r="AD1" s="534" t="s">
        <v>8</v>
      </c>
      <c r="AE1" s="534" t="s">
        <v>10</v>
      </c>
      <c r="AF1" s="75" t="s">
        <v>11</v>
      </c>
    </row>
    <row r="2" spans="1:32" ht="15" customHeight="1" x14ac:dyDescent="0.3">
      <c r="A2" s="535"/>
      <c r="B2" s="74">
        <v>880</v>
      </c>
      <c r="C2" s="112"/>
      <c r="D2" s="113"/>
      <c r="E2" s="487" t="s">
        <v>213</v>
      </c>
      <c r="F2" s="487" t="s">
        <v>213</v>
      </c>
      <c r="G2" s="487" t="s">
        <v>213</v>
      </c>
      <c r="H2" s="113"/>
      <c r="I2" s="113"/>
      <c r="J2" s="113"/>
      <c r="K2" s="113"/>
      <c r="L2" s="114"/>
      <c r="M2" s="536" t="s">
        <v>14</v>
      </c>
      <c r="N2" s="537" t="s">
        <v>14</v>
      </c>
      <c r="O2" s="115"/>
      <c r="P2" s="113"/>
      <c r="Q2" s="487" t="s">
        <v>15</v>
      </c>
      <c r="R2" s="487" t="s">
        <v>15</v>
      </c>
      <c r="S2" s="487" t="s">
        <v>97</v>
      </c>
      <c r="T2" s="487"/>
      <c r="U2" s="487"/>
      <c r="V2" s="113"/>
      <c r="W2" s="113"/>
      <c r="X2" s="538"/>
      <c r="Y2" s="74" t="str">
        <f>searchRange(B2,'All Therapists'!$A$42:$Q$77)</f>
        <v>AB</v>
      </c>
      <c r="Z2" s="539" t="str">
        <f>searchRange(B2,'All Therapists'!$A$6:$Q$42)</f>
        <v>GB</v>
      </c>
      <c r="AA2" s="54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1">
        <f t="shared" ref="AE2:AE31" si="4">SUM(AB2:AD2)</f>
        <v>3</v>
      </c>
      <c r="AF2" s="542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5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5" t="str">
        <f>searchRange(B3,'All Therapists'!$A$42:$Q$77)</f>
        <v>AB</v>
      </c>
      <c r="Z3" s="516" t="str">
        <f>searchRange(B3,'All Therapists'!$A$6:$Q$42)</f>
        <v>GB</v>
      </c>
      <c r="AA3" s="520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599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7" t="str">
        <f>searchRange(B4,'All Therapists'!$A$6:$Q$42)</f>
        <v>RM</v>
      </c>
      <c r="AA4" s="521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598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5" t="str">
        <f>searchRange(B5,'All Therapists'!$A$42:$Q$77)</f>
        <v>KGH</v>
      </c>
      <c r="Z5" s="516" t="str">
        <f>searchRange(B5,'All Therapists'!$A$6:$Q$42)</f>
        <v>KH</v>
      </c>
      <c r="AA5" s="520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599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7" t="str">
        <f>searchRange(B6,'All Therapists'!$A$6:$Q$42)</f>
        <v>KC</v>
      </c>
      <c r="AA6" s="521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598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5" t="str">
        <f>searchRange(B7,'All Therapists'!$A$42:$Q$77)</f>
        <v>KKM</v>
      </c>
      <c r="Z7" s="516" t="str">
        <f>searchRange(B7,'All Therapists'!$A$6:$Q$42)</f>
        <v>MW</v>
      </c>
      <c r="AA7" s="520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599" t="s">
        <v>215</v>
      </c>
      <c r="M8" s="593" t="s">
        <v>14</v>
      </c>
      <c r="N8" s="594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17" t="str">
        <f>searchRange(B8,'All Therapists'!$A$6:$Q$42)</f>
        <v>GB</v>
      </c>
      <c r="AA8" s="521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7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5" t="str">
        <f>searchRange(B9,'All Therapists'!$A$42:$Q$77)</f>
        <v>MS</v>
      </c>
      <c r="Z9" s="516" t="str">
        <f>searchRange(B9,'All Therapists'!$A$6:$Q$42)</f>
        <v>LH</v>
      </c>
      <c r="AA9" s="520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7" t="str">
        <f>searchRange(B10,'All Therapists'!$A$6:$Q$42)</f>
        <v>MW</v>
      </c>
      <c r="AA10" s="521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5" t="str">
        <f>searchRange(B11,'All Therapists'!$A$42:$Q$77)</f>
        <v>MS</v>
      </c>
      <c r="Z11" s="516" t="str">
        <f>searchRange(B11,'All Therapists'!$A$6:$Q$42)</f>
        <v>MW</v>
      </c>
      <c r="AA11" s="520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600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7" t="str">
        <f>searchRange(B12,'All Therapists'!$A$6:$Q$42)</f>
        <v/>
      </c>
      <c r="AA12" s="521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7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5" t="str">
        <f>searchRange(B13,'All Therapists'!$A$42:$Q$77)</f>
        <v>AB</v>
      </c>
      <c r="Z13" s="516" t="str">
        <f>searchRange(B13,'All Therapists'!$A$6:$Q$42)</f>
        <v>GB</v>
      </c>
      <c r="AA13" s="520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599" t="s">
        <v>219</v>
      </c>
      <c r="M14" s="593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7" t="str">
        <f>searchRange(B14,'All Therapists'!$A$6:$Q$42)</f>
        <v>RM</v>
      </c>
      <c r="AA14" s="521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598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5" t="str">
        <f>searchRange(B15,'All Therapists'!$A$42:$Q$77)</f>
        <v>KKM</v>
      </c>
      <c r="Z15" s="516" t="str">
        <f>searchRange(B15,'All Therapists'!$A$6:$Q$42)</f>
        <v>KC</v>
      </c>
      <c r="AA15" s="520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7" t="str">
        <f>searchRange(B16,'All Therapists'!$A$6:$Q$42)</f>
        <v>KH</v>
      </c>
      <c r="AA16" s="521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6" t="s">
        <v>218</v>
      </c>
      <c r="L17" s="597" t="s">
        <v>218</v>
      </c>
      <c r="M17" s="101" t="s">
        <v>14</v>
      </c>
      <c r="N17" s="104" t="s">
        <v>14</v>
      </c>
      <c r="O17" s="598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5" t="str">
        <f>searchRange(B17,'All Therapists'!$A$42:$Q$77)</f>
        <v>MC</v>
      </c>
      <c r="Z17" s="516" t="str">
        <f>searchRange(B17,'All Therapists'!$A$6:$Q$42)</f>
        <v>DG</v>
      </c>
      <c r="AA17" s="520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599" t="s">
        <v>217</v>
      </c>
      <c r="M18" s="593" t="s">
        <v>89</v>
      </c>
      <c r="N18" s="594" t="s">
        <v>89</v>
      </c>
      <c r="O18" s="602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7" t="str">
        <f>searchRange(B18,'All Therapists'!$A$6:$Q$42)</f>
        <v>KC</v>
      </c>
      <c r="AA18" s="521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7" t="s">
        <v>29</v>
      </c>
      <c r="M19" s="101" t="s">
        <v>14</v>
      </c>
      <c r="N19" s="104" t="s">
        <v>14</v>
      </c>
      <c r="O19" s="598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5" t="str">
        <f>searchRange(B19,'All Therapists'!$A$42:$Q$77)</f>
        <v>KGH</v>
      </c>
      <c r="Z19" s="516" t="str">
        <f>searchRange(B19,'All Therapists'!$A$6:$Q$42)</f>
        <v>MW</v>
      </c>
      <c r="AA19" s="520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43</v>
      </c>
      <c r="C20" s="600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3" t="s">
        <v>14</v>
      </c>
      <c r="N20" s="594" t="s">
        <v>14</v>
      </c>
      <c r="O20" s="602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7" t="str">
        <f>searchRange(B20,'All Therapists'!$A$6:$Q$42)</f>
        <v/>
      </c>
      <c r="AA20" s="521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7" t="s">
        <v>47</v>
      </c>
      <c r="M21" s="101" t="s">
        <v>14</v>
      </c>
      <c r="N21" s="104" t="s">
        <v>14</v>
      </c>
      <c r="O21" s="598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5" t="str">
        <f>searchRange(B21,'All Therapists'!$A$42:$Q$77)</f>
        <v>MC</v>
      </c>
      <c r="Z21" s="516" t="str">
        <f>searchRange(B21,'All Therapists'!$A$6:$Q$42)</f>
        <v>DG</v>
      </c>
      <c r="AA21" s="520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599" t="s">
        <v>94</v>
      </c>
      <c r="M22" s="108" t="s">
        <v>14</v>
      </c>
      <c r="N22" s="109" t="s">
        <v>14</v>
      </c>
      <c r="O22" s="602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7" t="str">
        <f>searchRange(B22,'All Therapists'!$A$6:$Q$42)</f>
        <v>KH</v>
      </c>
      <c r="AA22" s="521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5" t="str">
        <f>searchRange(B23,'All Therapists'!$A$42:$Q$77)</f>
        <v>KKM</v>
      </c>
      <c r="Z23" s="516" t="str">
        <f>searchRange(B23,'All Therapists'!$A$6:$Q$42)</f>
        <v>KH</v>
      </c>
      <c r="AA23" s="520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599" t="s">
        <v>30</v>
      </c>
      <c r="M24" s="108" t="s">
        <v>14</v>
      </c>
      <c r="N24" s="109" t="s">
        <v>14</v>
      </c>
      <c r="O24" s="602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17" t="str">
        <f>searchRange(B24,'All Therapists'!$A$6:$Q$42)</f>
        <v>LH</v>
      </c>
      <c r="AA24" s="521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4"/>
      <c r="Y25" s="515" t="str">
        <f>searchRange(B25,'All Therapists'!$A$42:$Q$77)</f>
        <v>JW</v>
      </c>
      <c r="Z25" s="516" t="str">
        <f>searchRange(B25,'All Therapists'!$A$6:$Q$42)</f>
        <v>DG</v>
      </c>
      <c r="AA25" s="520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599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18" t="str">
        <f>searchRange(B26,'All Therapists'!$A$42:$Q$77)</f>
        <v>KGH</v>
      </c>
      <c r="Z26" s="519" t="str">
        <f>searchRange(B26,'All Therapists'!$A$6:$Q$42)</f>
        <v>LH</v>
      </c>
      <c r="AA26" s="521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601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5" t="str">
        <f>searchRange(B27,'All Therapists'!$A$42:$Q$77)</f>
        <v/>
      </c>
      <c r="Z27" s="516" t="str">
        <f>searchRange(B27,'All Therapists'!$A$6:$Q$42)</f>
        <v/>
      </c>
      <c r="AA27" s="520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599" t="s">
        <v>97</v>
      </c>
      <c r="M28" s="108" t="s">
        <v>14</v>
      </c>
      <c r="N28" s="109" t="s">
        <v>14</v>
      </c>
      <c r="O28" s="602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7" t="str">
        <f>searchRange(B28,'All Therapists'!$A$6:$Q$42)</f>
        <v>DG</v>
      </c>
      <c r="AA28" s="521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598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5" t="str">
        <f>searchRange(B29,'All Therapists'!$A$42:$Q$77)</f>
        <v>RR</v>
      </c>
      <c r="Z29" s="516" t="str">
        <f>searchRange(B29,'All Therapists'!$A$6:$Q$42)</f>
        <v>RM</v>
      </c>
      <c r="AA29" s="520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7" t="s">
        <v>95</v>
      </c>
      <c r="F30" s="487" t="s">
        <v>95</v>
      </c>
      <c r="G30" s="113"/>
      <c r="H30" s="113"/>
      <c r="I30" s="487" t="s">
        <v>219</v>
      </c>
      <c r="J30" s="487" t="s">
        <v>219</v>
      </c>
      <c r="K30" s="113"/>
      <c r="L30" s="114"/>
      <c r="M30" s="108" t="s">
        <v>14</v>
      </c>
      <c r="N30" s="109" t="s">
        <v>14</v>
      </c>
      <c r="O30" s="605"/>
      <c r="P30" s="113"/>
      <c r="Q30" s="487"/>
      <c r="R30" s="487" t="s">
        <v>219</v>
      </c>
      <c r="S30" s="487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7" t="str">
        <f>searchRange(B30,'All Therapists'!$A$6:$Q$42)</f>
        <v>RM</v>
      </c>
      <c r="AA30" s="521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2"/>
      <c r="B31" s="523" t="s">
        <v>119</v>
      </c>
      <c r="C31" s="524"/>
      <c r="D31" s="525"/>
      <c r="E31" s="525"/>
      <c r="F31" s="525"/>
      <c r="G31" s="604" t="s">
        <v>97</v>
      </c>
      <c r="H31" s="604" t="s">
        <v>97</v>
      </c>
      <c r="I31" s="525"/>
      <c r="J31" s="525"/>
      <c r="K31" s="525"/>
      <c r="L31" s="603"/>
      <c r="M31" s="524" t="s">
        <v>14</v>
      </c>
      <c r="N31" s="526" t="s">
        <v>14</v>
      </c>
      <c r="O31" s="527"/>
      <c r="P31" s="525"/>
      <c r="Q31" s="525"/>
      <c r="R31" s="604" t="s">
        <v>84</v>
      </c>
      <c r="S31" s="604" t="s">
        <v>84</v>
      </c>
      <c r="T31" s="604" t="s">
        <v>97</v>
      </c>
      <c r="U31" s="604" t="s">
        <v>97</v>
      </c>
      <c r="V31" s="525"/>
      <c r="W31" s="525"/>
      <c r="X31" s="526"/>
      <c r="Y31" s="528" t="str">
        <f>searchRange(B31,'All Therapists'!$A$42:$Q$77)</f>
        <v>JW</v>
      </c>
      <c r="Z31" s="529" t="str">
        <f>searchRange(B31,'All Therapists'!$A$6:$Q$42)</f>
        <v>KC</v>
      </c>
      <c r="AA31" s="530" t="str">
        <f t="shared" si="0"/>
        <v>99B</v>
      </c>
      <c r="AB31" s="511">
        <f t="shared" si="1"/>
        <v>1</v>
      </c>
      <c r="AC31" s="511">
        <f t="shared" si="2"/>
        <v>2</v>
      </c>
      <c r="AD31" s="511">
        <f t="shared" si="3"/>
        <v>0</v>
      </c>
      <c r="AE31" s="531">
        <f t="shared" si="4"/>
        <v>3</v>
      </c>
      <c r="AF31" s="532"/>
    </row>
    <row r="32" spans="1:32" ht="15" customHeight="1" thickBot="1" x14ac:dyDescent="0.35">
      <c r="A32" s="533" t="s">
        <v>0</v>
      </c>
      <c r="B32" s="53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4" t="s">
        <v>2</v>
      </c>
      <c r="AB32" s="534" t="s">
        <v>5</v>
      </c>
      <c r="AC32" s="534" t="s">
        <v>7</v>
      </c>
      <c r="AD32" s="534" t="s">
        <v>8</v>
      </c>
      <c r="AE32" s="534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4"/>
      <c r="D35" s="126"/>
      <c r="E35" s="126"/>
      <c r="F35" s="126"/>
      <c r="G35" s="126"/>
      <c r="H35" s="126"/>
      <c r="I35" s="126"/>
      <c r="J35" s="543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910">
        <f ca="1">'3W Schedule'!C27</f>
        <v>43052</v>
      </c>
      <c r="D37" s="911"/>
      <c r="E37" s="912"/>
      <c r="F37" s="916">
        <f ca="1">'3W Schedule'!F27</f>
        <v>43052</v>
      </c>
      <c r="G37" s="911"/>
      <c r="H37" s="91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913"/>
      <c r="D38" s="914"/>
      <c r="E38" s="915"/>
      <c r="F38" s="913"/>
      <c r="G38" s="914"/>
      <c r="H38" s="91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IrOXCXGAOVju1HO+Qnz/Njb4Up2rbm958aUi2nJqGWV8yyD2jcyTaxnboshLcg5LvdSiDEcQvc1gkSXrmV3YMw==" saltValue="EAG34+hYbSiE/1tlqyxW3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>
    <oddHeader>&amp;CArchived Copy: 8P Schedule For 11.07.2017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0"/>
      <c r="B2" s="551" t="s">
        <v>135</v>
      </c>
      <c r="C2" s="552"/>
      <c r="D2" s="553"/>
      <c r="E2" s="553"/>
      <c r="F2" s="553"/>
      <c r="G2" s="553"/>
      <c r="H2" s="553"/>
      <c r="I2" s="553"/>
      <c r="J2" s="553"/>
      <c r="K2" s="553"/>
      <c r="L2" s="554"/>
      <c r="M2" s="555" t="s">
        <v>14</v>
      </c>
      <c r="N2" s="556" t="s">
        <v>14</v>
      </c>
      <c r="O2" s="557"/>
      <c r="P2" s="553"/>
      <c r="Q2" s="553"/>
      <c r="R2" s="553"/>
      <c r="S2" s="553"/>
      <c r="T2" s="553"/>
      <c r="U2" s="553"/>
      <c r="V2" s="553"/>
      <c r="W2" s="553"/>
      <c r="X2" s="554"/>
      <c r="Y2" s="547" t="str">
        <f>searchRange(B2,'All Therapists'!$A$42:$Q$77)</f>
        <v/>
      </c>
      <c r="Z2" s="548" t="str">
        <f>searchRange(B2,'All Therapists'!$A$6:$Q$42)</f>
        <v/>
      </c>
      <c r="AA2" s="55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59">
        <f t="shared" ref="AE2:AE15" si="4">SUM(AB2:AD2)</f>
        <v>0</v>
      </c>
      <c r="AF2" s="560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5" t="str">
        <f>searchRange(B3,'All Therapists'!$A$42:$Q$77)</f>
        <v/>
      </c>
      <c r="Z3" s="546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7" t="str">
        <f>searchRange(B4,'All Therapists'!$A$42:$Q$77)</f>
        <v/>
      </c>
      <c r="Z4" s="548" t="str">
        <f>searchRange(B4,'All Therapists'!$A$6:$Q$42)</f>
        <v/>
      </c>
      <c r="AA4" s="549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5" t="str">
        <f>searchRange(B5,'All Therapists'!$A$42:$Q$77)</f>
        <v/>
      </c>
      <c r="Z5" s="546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7" t="str">
        <f>searchRange(B6,'All Therapists'!$A$42:$Q$77)</f>
        <v/>
      </c>
      <c r="Z6" s="548" t="str">
        <f>searchRange(B6,'All Therapists'!$A$6:$Q$42)</f>
        <v/>
      </c>
      <c r="AA6" s="549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5" t="str">
        <f>searchRange(B7,'All Therapists'!$A$42:$Q$77)</f>
        <v/>
      </c>
      <c r="Z7" s="566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7" t="str">
        <f>searchRange(B8,'All Therapists'!$A$42:$Q$77)</f>
        <v/>
      </c>
      <c r="Z8" s="548" t="str">
        <f>searchRange(B8,'All Therapists'!$A$6:$Q$42)</f>
        <v/>
      </c>
      <c r="AA8" s="549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5" t="str">
        <f>searchRange(B9,'All Therapists'!$A$42:$Q$77)</f>
        <v/>
      </c>
      <c r="Z9" s="546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7" t="str">
        <f>searchRange(B10,'All Therapists'!$A$42:$Q$77)</f>
        <v/>
      </c>
      <c r="Z10" s="548" t="str">
        <f>searchRange(B10,'All Therapists'!$A$6:$Q$42)</f>
        <v/>
      </c>
      <c r="AA10" s="549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5" t="str">
        <f>searchRange(B11,'All Therapists'!$A$42:$Q$77)</f>
        <v/>
      </c>
      <c r="Z11" s="546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7" t="str">
        <f>searchRange(B12,'All Therapists'!$A$42:$Q$77)</f>
        <v/>
      </c>
      <c r="Z12" s="548" t="str">
        <f>searchRange(B12,'All Therapists'!$A$6:$Q$42)</f>
        <v/>
      </c>
      <c r="AA12" s="549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5" t="str">
        <f>searchRange(B13,'All Therapists'!$A$42:$Q$77)</f>
        <v/>
      </c>
      <c r="Z13" s="566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7" t="str">
        <f>searchRange(B14,'All Therapists'!$A$42:$Q$77)</f>
        <v/>
      </c>
      <c r="Z14" s="548" t="str">
        <f>searchRange(B14,'All Therapists'!$A$6:$Q$42)</f>
        <v/>
      </c>
      <c r="AA14" s="549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1"/>
      <c r="B15" s="56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3"/>
      <c r="M15" s="181" t="s">
        <v>14</v>
      </c>
      <c r="N15" s="183" t="s">
        <v>14</v>
      </c>
      <c r="O15" s="564"/>
      <c r="P15" s="182"/>
      <c r="Q15" s="182"/>
      <c r="R15" s="182"/>
      <c r="S15" s="182"/>
      <c r="T15" s="182"/>
      <c r="U15" s="182"/>
      <c r="V15" s="182"/>
      <c r="W15" s="182"/>
      <c r="X15" s="183"/>
      <c r="Y15" s="565" t="str">
        <f>searchRange(B15,'All Therapists'!$A$42:$Q$77)</f>
        <v/>
      </c>
      <c r="Z15" s="566" t="str">
        <f>searchRange(B15,'All Therapists'!$A$6:$Q$42)</f>
        <v/>
      </c>
      <c r="AA15" s="5" t="str">
        <f t="shared" si="0"/>
        <v>14P</v>
      </c>
      <c r="AB15" s="511">
        <f t="shared" si="1"/>
        <v>0</v>
      </c>
      <c r="AC15" s="511">
        <f t="shared" si="2"/>
        <v>0</v>
      </c>
      <c r="AD15" s="511">
        <f t="shared" si="3"/>
        <v>0</v>
      </c>
      <c r="AE15" s="567">
        <f t="shared" si="4"/>
        <v>0</v>
      </c>
      <c r="AF15" s="568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3"/>
      <c r="E19" s="203"/>
      <c r="F19" s="203"/>
      <c r="G19" s="203"/>
      <c r="H19" s="203"/>
      <c r="I19" s="54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917">
        <f ca="1">'3W Schedule'!C27</f>
        <v>43052</v>
      </c>
      <c r="D21" s="918"/>
      <c r="E21" s="919"/>
      <c r="F21" s="923">
        <f ca="1">'3W Schedule'!F27</f>
        <v>43052</v>
      </c>
      <c r="G21" s="918"/>
      <c r="H21" s="91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920"/>
      <c r="D22" s="921"/>
      <c r="E22" s="922"/>
      <c r="F22" s="920"/>
      <c r="G22" s="921"/>
      <c r="H22" s="92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PsxmbY0kz7QII5z4r3r9wd2yuZjf1Ox/9REXj6dNAC6yelVEtAtCAQtnWElFlcwPqYBgD1OGk0wcEmM5z5Pl6w==" saltValue="RQ67cklga4rZHmJSrlGY7A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11.07.2017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926">
        <v>43019</v>
      </c>
      <c r="D2" s="927"/>
      <c r="E2" s="927"/>
      <c r="F2" s="925"/>
      <c r="G2" s="333"/>
      <c r="H2" s="334"/>
      <c r="I2" s="334"/>
      <c r="J2" s="335"/>
      <c r="K2" s="335"/>
      <c r="L2" s="928" t="s">
        <v>121</v>
      </c>
      <c r="M2" s="929"/>
      <c r="N2" s="929"/>
      <c r="O2" s="930"/>
      <c r="P2" s="931" t="s">
        <v>190</v>
      </c>
      <c r="Q2" s="929"/>
      <c r="R2" s="929"/>
      <c r="S2" s="929"/>
      <c r="T2" s="930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932" t="s">
        <v>123</v>
      </c>
      <c r="D4" s="933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934" t="s">
        <v>14</v>
      </c>
      <c r="Q4" s="935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936"/>
      <c r="D5" s="937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938"/>
      <c r="D6" s="939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0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69">
        <v>11</v>
      </c>
      <c r="C7" s="938"/>
      <c r="D7" s="939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938"/>
      <c r="D8" s="939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924"/>
      <c r="D9" s="925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924"/>
      <c r="D10" s="925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924"/>
      <c r="D11" s="925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924"/>
      <c r="D12" s="925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1" t="s">
        <v>138</v>
      </c>
      <c r="C13" s="924"/>
      <c r="D13" s="925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924"/>
      <c r="D14" s="944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924"/>
      <c r="D15" s="944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924"/>
      <c r="D16" s="944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924"/>
      <c r="D17" s="944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924"/>
      <c r="D18" s="944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924"/>
      <c r="D19" s="944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924"/>
      <c r="D20" s="944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924"/>
      <c r="D21" s="944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945"/>
      <c r="D22" s="946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940" t="s">
        <v>127</v>
      </c>
      <c r="C25" s="941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942"/>
      <c r="C26" s="943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QTAvGKR4y2YQazqFVGCLGTX3IWk64HNnIKkD7caGrN9Au4qf/Fwb6MtObg17QQNrEJxeTtgodx22OfblhkDCAA==" saltValue="Rf+FTXThPai+ub4AnGn6H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29</v>
      </c>
      <c r="C2" s="579" t="s">
        <v>191</v>
      </c>
      <c r="D2" s="580" t="s">
        <v>197</v>
      </c>
      <c r="E2" s="581" t="s">
        <v>198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61</v>
      </c>
      <c r="C3" s="579" t="s">
        <v>191</v>
      </c>
      <c r="D3" s="580" t="s">
        <v>199</v>
      </c>
      <c r="E3" s="579" t="s">
        <v>200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>
        <v>43045</v>
      </c>
      <c r="B4" s="578" t="s">
        <v>74</v>
      </c>
      <c r="C4" s="579"/>
      <c r="D4" s="580" t="s">
        <v>201</v>
      </c>
      <c r="E4" s="579" t="s">
        <v>202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>
        <v>43045</v>
      </c>
      <c r="B5" s="578" t="s">
        <v>15</v>
      </c>
      <c r="C5" s="579" t="s">
        <v>192</v>
      </c>
      <c r="D5" s="580" t="s">
        <v>203</v>
      </c>
      <c r="E5" s="579" t="s">
        <v>204</v>
      </c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4sh2VOF4pxDj/69Z4Dtnzr3UJN+z6BIFjaRpqax7bwsUaNLJdYDHNLjNLf4JXvqsGmNMJ+CXswLgAQiOfmpHtg==" saltValue="cM11q8MHLDqqmLMcJ+ZSi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/>
      <c r="B2" s="578"/>
      <c r="C2" s="579"/>
      <c r="D2" s="580"/>
      <c r="E2" s="581"/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/>
      <c r="B3" s="578"/>
      <c r="C3" s="579"/>
      <c r="D3" s="580"/>
      <c r="E3" s="579"/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/>
      <c r="B4" s="578"/>
      <c r="C4" s="579"/>
      <c r="D4" s="580"/>
      <c r="E4" s="579"/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yTmREDtTj0hIToUVyW1ZIt6tYsG2xPlzlTAHArhWbwoldwkebYD1ukgY/0UPWLuO98d6yj94bFp9w+aBDOLrFQ==" saltValue="jMhn5ze2rv67uu+YhZGwT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47</v>
      </c>
      <c r="C2" s="579"/>
      <c r="D2" s="580">
        <v>88</v>
      </c>
      <c r="E2" s="581" t="s">
        <v>205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84</v>
      </c>
      <c r="C3" s="579"/>
      <c r="D3" s="580">
        <v>89</v>
      </c>
      <c r="E3" s="579" t="s">
        <v>206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ht="28.8" x14ac:dyDescent="0.3">
      <c r="A4" s="577">
        <v>43045</v>
      </c>
      <c r="B4" s="578" t="s">
        <v>57</v>
      </c>
      <c r="C4" s="579" t="s">
        <v>192</v>
      </c>
      <c r="D4" s="580" t="s">
        <v>207</v>
      </c>
      <c r="E4" s="579" t="s">
        <v>208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/Kt6psPzpUoVGpK/zsCyEO+/Pc3nK4ucoBaOqDYlxf66aovoAbjQpe3HQdk6GCP4YJWVm9a1uj0Rxz07seqYPg==" saltValue="LbDPoRbmCZQaiW+74TEYu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2" t="s">
        <v>249</v>
      </c>
      <c r="C2" s="445" t="s">
        <v>186</v>
      </c>
      <c r="D2" s="432" t="s">
        <v>169</v>
      </c>
    </row>
    <row r="3" spans="1:4" x14ac:dyDescent="0.3">
      <c r="A3" s="433" t="s">
        <v>170</v>
      </c>
      <c r="B3" s="673" t="s">
        <v>251</v>
      </c>
      <c r="C3" s="446" t="s">
        <v>187</v>
      </c>
      <c r="D3" s="434" t="s">
        <v>169</v>
      </c>
    </row>
    <row r="4" spans="1:4" ht="16.2" thickBot="1" x14ac:dyDescent="0.35">
      <c r="A4" s="431" t="s">
        <v>171</v>
      </c>
      <c r="B4" s="674" t="s">
        <v>250</v>
      </c>
      <c r="C4" s="445" t="s">
        <v>188</v>
      </c>
      <c r="D4" s="432" t="s">
        <v>169</v>
      </c>
    </row>
    <row r="5" spans="1:4" x14ac:dyDescent="0.3">
      <c r="A5" s="435" t="s">
        <v>172</v>
      </c>
      <c r="B5" s="675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6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7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78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79" t="s">
        <v>253</v>
      </c>
      <c r="C9" s="444" t="s">
        <v>173</v>
      </c>
      <c r="D9" s="444" t="s">
        <v>180</v>
      </c>
    </row>
    <row r="10" spans="1:4" ht="16.2" thickBot="1" x14ac:dyDescent="0.35">
      <c r="A10" s="702" t="s">
        <v>182</v>
      </c>
      <c r="B10" s="703" t="s">
        <v>253</v>
      </c>
      <c r="C10" s="704" t="s">
        <v>173</v>
      </c>
      <c r="D10" s="704" t="s">
        <v>180</v>
      </c>
    </row>
    <row r="11" spans="1:4" ht="16.2" thickBot="1" x14ac:dyDescent="0.35">
      <c r="A11" s="705" t="s">
        <v>254</v>
      </c>
      <c r="B11" s="705" t="s">
        <v>256</v>
      </c>
      <c r="C11" s="705" t="s">
        <v>173</v>
      </c>
      <c r="D11" s="706" t="s">
        <v>255</v>
      </c>
    </row>
    <row r="14" spans="1:4" x14ac:dyDescent="0.3">
      <c r="A14" s="472"/>
    </row>
  </sheetData>
  <sheetProtection algorithmName="SHA-512" hashValue="JSjQPpSJFYccRltfulA5JYbRd5wZY7/8SPKGVteY/ehNwQ0h21zR8yAUuB2N/bGGipVdX+Hso5oKX62D7lTWGw==" saltValue="jHw00FldQ+TIZbrRodXXo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91</vt:i4>
      </vt:variant>
    </vt:vector>
  </HeadingPairs>
  <TitlesOfParts>
    <vt:vector size="103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2017-11-07T14:45:56Z</cp:lastPrinted>
  <dcterms:created xsi:type="dcterms:W3CDTF">2017-09-29T11:34:35Z</dcterms:created>
  <dcterms:modified xsi:type="dcterms:W3CDTF">2017-11-12T22:29:57Z</dcterms:modified>
</cp:coreProperties>
</file>