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officedocument.model+data" Extension="data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228"/>
  <workbookPr codeName="ThisWorkbook"/>
  <mc:AlternateContent>
    <mc:Choice Requires="x15">
      <x15ac:absPath xmlns:x15ac="http://schemas.microsoft.com/office/spreadsheetml/2010/11/ac" url="C:\Users\Kevin\git\rsfh-alz-intake-b\java\RoperALZIntake\"/>
    </mc:Choice>
  </mc:AlternateContent>
  <xr:revisionPtr documentId="13_ncr:1_{5EF84158-A1B1-4955-B5F4-D4B5FF2F9F5A}" revIDLastSave="0" xr10:uidLastSave="{00000000-0000-0000-0000-000000000000}" xr6:coauthVersionLast="34" xr6:coauthVersionMax="34"/>
  <bookViews>
    <workbookView activeTab="1" windowHeight="7848" windowWidth="17256" xWindow="0" xr2:uid="{00000000-000D-0000-FFFF-FFFF00000000}" yWindow="0"/>
  </bookViews>
  <sheets>
    <sheet name="Participant Data" r:id="rId1" sheetId="1"/>
    <sheet name="Symptoms" r:id="rId2" sheetId="7"/>
    <sheet name="HPOA" r:id="rId3" sheetId="8"/>
    <sheet name="Medical History" r:id="rId4" sheetId="9"/>
    <sheet name="Status" r:id="rId5" sheetId="11"/>
    <sheet name="Test Scores" r:id="rId6" sheetId="4"/>
    <sheet name="Referral Sheet" r:id="rId7" sheetId="2"/>
    <sheet name="Current Studies" r:id="rId8" sheetId="6"/>
    <sheet name="OptInEamils" r:id="rId9" sheetId="3"/>
    <sheet name="Formulas&amp;Tables" r:id="rId10" sheetId="5"/>
  </sheets>
  <definedNames>
    <definedName hidden="1" name="_xlcn.WorksheetConnection_newdatabase.xlsxTable11">Referals[]</definedName>
    <definedName name="termReason">'Formulas&amp;Tables'!$B$3:$B$6</definedName>
  </definedNames>
  <calcPr calcId="179017"/>
  <extLst>
    <ext uri="{140A7094-0E35-4892-8432-C4D2E57EDEB5}">
      <x15:workbookPr chartTrackingRefBase="1"/>
    </ext>
    <ext uri="{FCE2AD5D-F65C-4FA6-A056-5C36A1767C68}">
      <x15:dataModel>
        <x15:modelTables>
          <x15:modelTable connection="WorksheetConnection_new database.xlsx!Table2" id="Table2" name="Table2"/>
          <x15:modelTable connection="WorksheetConnection_new database.xlsx!Table1" id="Table1" name="Table1"/>
        </x15:modelTables>
        <x15:modelRelationships>
          <x15:modelRelationship fromColumn="Column1" fromTable="Table1" toColumn="Column1" toTable="Table2"/>
        </x15:modelRelationships>
      </x15:dataModel>
    </ext>
  </extLst>
</workbook>
</file>

<file path=xl/calcChain.xml><?xml version="1.0" encoding="utf-8"?>
<calcChain xmlns="http://schemas.openxmlformats.org/spreadsheetml/2006/main">
  <c i="2" l="1" r="D4"/>
  <c i="1" r="E5"/>
  <c i="1" r="E8"/>
  <c i="1" r="E7"/>
  <c i="1" r="E6"/>
  <c i="1" r="E10"/>
  <c i="1" r="E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</connections>
</file>

<file path=xl/sharedStrings.xml><?xml version="1.0" encoding="utf-8"?>
<sst xmlns="http://schemas.openxmlformats.org/spreadsheetml/2006/main" count="1447" uniqueCount="217">
  <si>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</si>
  <si>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</si>
  <si>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</si>
  <si>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</si>
  <si>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</si>
  <si>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</si>
  <si>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</si>
  <si>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</si>
  <si>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</si>
  <si>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</si>
  <si>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</si>
  <si>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</si>
  <si>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</si>
  <si>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</si>
  <si>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</si>
  <si>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</si>
  <si>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</si>
  <si>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</si>
  <si>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</si>
  <si>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</si>
  <si>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</si>
  <si>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</si>
  <si>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</si>
  <si>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</si>
  <si>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</si>
  <si>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</si>
  <si>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</si>
  <si>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</si>
  <si>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</si>
  <si>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</si>
  <si>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</si>
  <si>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</si>
  <si>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</si>
  <si>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</si>
  <si>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</si>
  <si>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</si>
  <si>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</si>
  <si>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</si>
  <si>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</si>
  <si>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</si>
  <si>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</si>
  <si>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Status</t>
  </si>
  <si>
    <t>Test Date</t>
  </si>
  <si>
    <t>W - Score</t>
  </si>
  <si>
    <t>7s - Score</t>
  </si>
  <si>
    <t>Date</t>
  </si>
  <si>
    <t>Roper St. Francis Participant Data</t>
  </si>
  <si>
    <t>Address 2</t>
  </si>
  <si>
    <t>City</t>
  </si>
  <si>
    <t>State</t>
  </si>
  <si>
    <t>Postal Code</t>
  </si>
  <si>
    <t>Referals</t>
  </si>
  <si>
    <t>Deseased</t>
  </si>
  <si>
    <t>OptInEmails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</si>
  <si>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</si>
  <si>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</si>
  <si>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</si>
  <si>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</si>
  <si>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</si>
  <si>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</si>
  <si>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</si>
  <si>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</si>
  <si>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</si>
  <si>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</si>
  <si>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</si>
  <si>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</si>
  <si>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</si>
  <si>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</si>
  <si>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</si>
  <si>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</si>
  <si>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</si>
  <si>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</si>
  <si>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</si>
  <si>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</si>
  <si>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</si>
  <si>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</si>
  <si>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</si>
  <si>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</si>
  <si>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</si>
  <si>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</si>
  <si>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</si>
  <si>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</si>
  <si>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</si>
  <si>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</si>
  <si>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</si>
  <si>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</si>
  <si>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</si>
  <si>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</si>
  <si>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</si>
  <si>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</si>
  <si>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</si>
  <si>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</si>
  <si>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</si>
  <si>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</si>
  <si>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</si>
  <si>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Difficulty Planning</t>
  </si>
  <si>
    <t>Difficulty with Familiar Tasks</t>
  </si>
  <si>
    <t>Family History</t>
  </si>
  <si>
    <t>CDR</t>
  </si>
  <si>
    <t>Scheduled</t>
  </si>
  <si>
    <t>DOT</t>
  </si>
  <si>
    <t xml:space="preserve">Scheduled </t>
  </si>
  <si>
    <t>SCA</t>
  </si>
  <si>
    <t>Waiting on med records</t>
  </si>
  <si>
    <t>Hold Status</t>
  </si>
  <si>
    <t>Intake completed</t>
  </si>
  <si>
    <t>MMSE</t>
  </si>
  <si>
    <t>SCA Initial review complete</t>
  </si>
  <si>
    <t>Screen</t>
  </si>
  <si>
    <t>SCA/Dx clinician review complete</t>
  </si>
  <si>
    <t>Waiting on Clinician</t>
  </si>
  <si>
    <t>Dx Discussion and review</t>
  </si>
  <si>
    <t>Study</t>
  </si>
  <si>
    <t>Screen Fail</t>
  </si>
  <si>
    <t>Reason</t>
  </si>
  <si>
    <t>Enrolled in Study</t>
  </si>
  <si>
    <t>Study Name</t>
  </si>
  <si>
    <t>Study Paticipation Ended</t>
  </si>
  <si>
    <t>Score</t>
  </si>
  <si>
    <t>termReason</t>
  </si>
  <si>
    <t>Terminated by Sponsor</t>
  </si>
  <si>
    <t>Paitent no longer eligible</t>
  </si>
  <si>
    <t>Patient Withdrew Consent</t>
  </si>
  <si>
    <t>Study Completed</t>
  </si>
  <si>
    <t>LastName</t>
  </si>
  <si>
    <t>firstName</t>
  </si>
  <si>
    <t>race</t>
  </si>
  <si>
    <t>m</t>
  </si>
  <si>
    <t>1234 loop</t>
  </si>
  <si>
    <t>summerville</t>
  </si>
  <si>
    <t>sc</t>
  </si>
  <si>
    <t>29485</t>
  </si>
  <si>
    <t>loop@loop.com</t>
  </si>
  <si>
    <t>843-843-8965</t>
  </si>
  <si>
    <t xml:space="preserve"> </t>
  </si>
  <si>
    <t>Dr Howard</t>
  </si>
  <si>
    <t>Dr Fine</t>
  </si>
  <si>
    <t>Yes</t>
  </si>
  <si>
    <t/>
  </si>
  <si>
    <t>No</t>
  </si>
  <si>
    <t>Realation</t>
  </si>
  <si>
    <t>Dificulty With Words</t>
  </si>
  <si>
    <t>loop</t>
  </si>
  <si>
    <t>hello</t>
  </si>
  <si>
    <t>w</t>
  </si>
  <si>
    <t>843-852-1968</t>
  </si>
  <si>
    <t>AD</t>
  </si>
  <si>
    <t>dad</t>
  </si>
  <si>
    <t>notes problems</t>
  </si>
  <si>
    <t>kevin</t>
  </si>
  <si>
    <t>summer</t>
  </si>
  <si>
    <t>843-822-1636</t>
  </si>
  <si>
    <t>Dementia (unspecified)</t>
  </si>
  <si>
    <t>WELLS</t>
  </si>
  <si>
    <t>PATRICK</t>
  </si>
  <si>
    <t>W</t>
  </si>
  <si>
    <t>Female</t>
  </si>
  <si>
    <t>545 ABBEY ST</t>
  </si>
  <si>
    <t>Charleston</t>
  </si>
  <si>
    <t>SC</t>
  </si>
  <si>
    <t>29401</t>
  </si>
  <si>
    <t>patrick.wells@uf.edu</t>
  </si>
  <si>
    <t>CROSS</t>
  </si>
  <si>
    <t>DARREN</t>
  </si>
  <si>
    <t>926 ABBEY ST</t>
  </si>
  <si>
    <t>darren.cross@trident.edu</t>
  </si>
  <si>
    <t>y</t>
  </si>
  <si>
    <t>CHURCH</t>
  </si>
  <si>
    <t>JENNIE</t>
  </si>
  <si>
    <t>101 ACACIA AVE</t>
  </si>
  <si>
    <t>jennie.church@mail.com</t>
  </si>
  <si>
    <t>William Snyder</t>
  </si>
  <si>
    <t>WANG</t>
  </si>
  <si>
    <t>AMY</t>
  </si>
  <si>
    <t>Male</t>
  </si>
  <si>
    <t>532 ACACIA AVE</t>
  </si>
  <si>
    <t>amy.wang@yahoo.com</t>
  </si>
  <si>
    <t>Dr. Curtis Haskins</t>
  </si>
  <si>
    <t>JENSEN</t>
  </si>
  <si>
    <t>JANICE</t>
  </si>
  <si>
    <t>149 ACACIA ST</t>
  </si>
  <si>
    <t>janice.jensen@yahoo.com</t>
  </si>
  <si>
    <t>Egleston</t>
  </si>
  <si>
    <t>30/27</t>
  </si>
  <si>
    <t>ACEVEDO</t>
  </si>
  <si>
    <t>FELICIA</t>
  </si>
  <si>
    <t>16 ACACIA ST</t>
  </si>
  <si>
    <t>felicia.acevedo@usa.gov</t>
  </si>
  <si>
    <t>Palmetto Primary Care</t>
  </si>
  <si>
    <t>DOYLE</t>
  </si>
  <si>
    <t>JAY</t>
  </si>
  <si>
    <t>515 ACADIA ST</t>
  </si>
  <si>
    <t>jay.doyle@yahoo.com</t>
  </si>
  <si>
    <t>WHITEHEAD</t>
  </si>
  <si>
    <t>BETTY</t>
  </si>
  <si>
    <t>465 ACADIA ST</t>
  </si>
  <si>
    <t>betty.whitehead@att.net</t>
  </si>
  <si>
    <t>Dr. K. Bolus</t>
  </si>
  <si>
    <t>27/27</t>
  </si>
  <si>
    <t>MCCLURE</t>
  </si>
  <si>
    <t>STACEY</t>
  </si>
  <si>
    <t>972 ACEVEDO AVE</t>
  </si>
  <si>
    <t>stacey.mcclure@gamil.com</t>
  </si>
  <si>
    <t>LINDSAY</t>
  </si>
  <si>
    <t>PRISCILLA</t>
  </si>
  <si>
    <t>777 ACEVEDO AVE</t>
  </si>
  <si>
    <t>priscilla.lindsay@comcast.net</t>
  </si>
  <si>
    <t>ORTEGA</t>
  </si>
  <si>
    <t>VINCENT</t>
  </si>
  <si>
    <t>974 ACME ALY</t>
  </si>
  <si>
    <t>vincent.ortega@mail.com</t>
  </si>
  <si>
    <t>632-677-1278</t>
  </si>
  <si>
    <t>30/30</t>
  </si>
  <si>
    <t>BEACH</t>
  </si>
  <si>
    <t>MABEL</t>
  </si>
  <si>
    <t>454 ACME ALY</t>
  </si>
  <si>
    <t>mabel.beach@aol.com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</si>
</sst>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=9999999]###\-####;\(###\)\ ###\-####"/>
    <numFmt numFmtId="165" formatCode="mm/dd/yyyy"/>
    <numFmt numFmtId="166" formatCode="MM/dd/yyyy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borderId="0" fillId="0" fontId="0" numFmtId="0"/>
  </cellStyleXfs>
  <cellXfs count="80">
    <xf borderId="0" fillId="0" fontId="0" numFmtId="0" xfId="0"/>
    <xf applyNumberFormat="1" borderId="0" fillId="0" fontId="0" numFmtId="14" xfId="0"/>
    <xf applyNumberFormat="1" borderId="0" fillId="0" fontId="0" numFmtId="164" xfId="0"/>
    <xf applyNumberFormat="1" borderId="0" fillId="0" fontId="0" numFmtId="1" xfId="0"/>
    <xf applyAlignment="1" applyFill="1" applyFont="1" borderId="0" fillId="2" fontId="1" numFmtId="0" xfId="0"/>
    <xf applyAlignment="1" applyFill="1" borderId="0" fillId="2" fontId="0" numFmtId="0" xfId="0"/>
    <xf applyAlignment="1" borderId="0" fillId="0" fontId="0" numFmtId="0" xfId="0">
      <alignment vertical="center"/>
    </xf>
    <xf applyBorder="1" applyFill="1" applyFont="1" borderId="1" fillId="3" fontId="2" numFmtId="0" xfId="0"/>
    <xf applyBorder="1" applyFill="1" applyFont="1" borderId="2" fillId="3" fontId="2" numFmtId="0" xfId="0"/>
    <xf applyBorder="1" applyFill="1" applyFont="1" borderId="3" fillId="3" fontId="2" numFmtId="0" xfId="0"/>
    <xf applyProtection="1" borderId="0" fillId="0" fontId="0" numFmtId="0" xfId="0">
      <protection locked="0"/>
    </xf>
    <xf applyAlignment="1" applyFill="1" applyFont="1" borderId="0" fillId="4" fontId="2" numFmtId="0" xfId="0">
      <alignment horizontal="center" vertical="center" wrapText="1"/>
    </xf>
    <xf applyAlignment="1" applyFill="1" applyFont="1" borderId="0" fillId="4" fontId="2" numFmtId="0" xfId="0">
      <alignment horizontal="center" wrapText="1"/>
    </xf>
    <xf applyAlignment="1" applyFill="1" applyFont="1" borderId="0" fillId="4" fontId="2" numFmtId="0" xfId="0">
      <alignment horizontal="center" wrapText="1"/>
    </xf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Alignment="1" applyFill="1" applyFont="1" borderId="0" fillId="4" fontId="2" numFmtId="0" xfId="0">
      <alignment horizontal="center" wrapText="1"/>
    </xf>
    <xf applyAlignment="1" applyFill="1" applyFont="1" borderId="0" fillId="4" fontId="2" numFmtId="0" xfId="0">
      <alignment horizontal="center" vertical="center" wrapText="1"/>
    </xf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numFmtId="166" fontId="0" fillId="0" borderId="0" xfId="0" applyNumberFormat="true"/>
  </cellXfs>
  <cellStyles count="1">
    <cellStyle builtinId="0" name="Normal" xfId="0"/>
  </cellStyles>
  <dxfs count="21"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numFmt formatCode="[&lt;=9999999]###\-####;\(###\)\ ###\-####" numFmtId="164"/>
    </dxf>
    <dxf>
      <numFmt formatCode="[&lt;=9999999]###\-####;\(###\)\ ###\-####" numFmtId="164"/>
    </dxf>
    <dxf>
      <numFmt formatCode="General" numFmtId="0"/>
    </dxf>
    <dxf>
      <numFmt formatCode="General" numFmtId="0"/>
    </dxf>
    <dxf>
      <numFmt formatCode="[&lt;=9999999]###\-####;\(###\)\ ###\-####" numFmtId="164"/>
    </dxf>
    <dxf>
      <numFmt formatCode="[&lt;=9999999]###\-####;\(###\)\ ###\-####" numFmtId="164"/>
    </dxf>
    <dxf>
      <numFmt formatCode="0" numFmtId="1"/>
    </dxf>
    <dxf>
      <numFmt formatCode="m/d/yyyy" numFmtId="19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connections.xml" Type="http://schemas.openxmlformats.org/officeDocument/2006/relationships/connections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model/item.data" Type="http://schemas.openxmlformats.org/officeDocument/2006/relationships/powerPivotData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Main" id="3" insertRow="1" insertRowShift="1" mc:Ignorable="xr xr3" name="Main" ref="B3:X4" totalsRowShown="0" xr:uid="{00000000-000C-0000-FFFF-FFFF00000000}">
  <autoFilter ref="B3:X4" xr:uid="{00000000-0009-0000-0100-000003000000}"/>
  <tableColumns count="23">
    <tableColumn id="1" name="Last Name" xr3:uid="{00000000-0010-0000-0000-000001000000}"/>
    <tableColumn id="2" name="First Name" xr3:uid="{00000000-0010-0000-0000-000002000000}"/>
    <tableColumn dataDxfId="20" id="3" name="DOB" xr3:uid="{00000000-0010-0000-0000-000003000000}"/>
    <tableColumn dataDxfId="19" id="4" name="age" xr3:uid="{00000000-0010-0000-0000-000004000000}"/>
    <tableColumn id="5" name="Race" xr3:uid="{00000000-0010-0000-0000-000005000000}"/>
    <tableColumn id="6" name="Gender" xr3:uid="{00000000-0010-0000-0000-000006000000}"/>
    <tableColumn id="7" name="Address" xr3:uid="{00000000-0010-0000-0000-000007000000}"/>
    <tableColumn id="20" name="Address 2" xr3:uid="{00000000-0010-0000-0000-000014000000}"/>
    <tableColumn id="21" name="City" xr3:uid="{00000000-0010-0000-0000-000015000000}"/>
    <tableColumn id="19" name="State" xr3:uid="{00000000-0010-0000-0000-000013000000}"/>
    <tableColumn id="22" name="Postal Code" xr3:uid="{00000000-0010-0000-0000-000016000000}"/>
    <tableColumn id="8" name="Email Address" xr3:uid="{00000000-0010-0000-0000-000008000000}"/>
    <tableColumn dataDxfId="18" id="9" name="Phone Number" xr3:uid="{00000000-0010-0000-0000-000009000000}"/>
    <tableColumn dataDxfId="17" id="15" name="Test Date" xr3:uid="{00000000-0010-0000-0000-00000F000000}"/>
    <tableColumn dataDxfId="16" id="16" name="W - Score" xr3:uid="{00000000-0010-0000-0000-000010000000}"/>
    <tableColumn dataDxfId="15" id="17" name="7s - Score" xr3:uid="{00000000-0010-0000-0000-000011000000}"/>
    <tableColumn dataDxfId="14" id="14" name="Status" xr3:uid="{00000000-0010-0000-0000-00000E000000}"/>
    <tableColumn dataDxfId="13" id="23" name="Deseased" xr3:uid="{00000000-0010-0000-0000-000017000000}"/>
    <tableColumn id="10" name="PCP" xr3:uid="{00000000-0010-0000-0000-00000A000000}"/>
    <tableColumn id="11" name="Specialist" xr3:uid="{00000000-0010-0000-0000-00000B000000}"/>
    <tableColumn id="25" name="Current Study" xr3:uid="{00000000-0010-0000-0000-000019000000}"/>
    <tableColumn id="12" name="Referral" xr3:uid="{00000000-0010-0000-0000-00000C000000}"/>
    <tableColumn id="13" name="Mailing List" xr3:uid="{00000000-0010-0000-0000-00000D000000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" displayName="Table8" headerRowDxfId="12" id="8" insertRow="1" mc:Ignorable="xr xr3" name="Table8" ref="B1:L2" totalsRowShown="0" xr:uid="{00000000-000C-0000-FFFF-FFFF01000000}">
  <autoFilter ref="B1:L2" xr:uid="{00000000-0009-0000-0100-000008000000}"/>
  <tableColumns count="11">
    <tableColumn dataDxfId="10" id="1" name="First Name" xr3:uid="{00000000-0010-0000-0100-000001000000}"/>
    <tableColumn dataDxfId="9" id="22" name="Last Name" xr3:uid="{00000000-0010-0000-0100-000016000000}"/>
    <tableColumn dataDxfId="8" id="21" name="HOPA (yes/no)" xr3:uid="{00000000-0010-0000-0100-000015000000}"/>
    <tableColumn dataDxfId="7" id="2" name="Name" xr3:uid="{00000000-0010-0000-0100-000002000000}"/>
    <tableColumn dataDxfId="6" id="3" name="Phone" xr3:uid="{00000000-0010-0000-0100-000003000000}"/>
    <tableColumn dataDxfId="5" id="4" name="Legally Married" xr3:uid="{00000000-0010-0000-0100-000004000000}"/>
    <tableColumn dataDxfId="4" id="5" name="Spouse" xr3:uid="{00000000-0010-0000-0100-000005000000}"/>
    <tableColumn dataDxfId="3" id="6" name="Phone2" xr3:uid="{00000000-0010-0000-0100-000006000000}"/>
    <tableColumn dataDxfId="2" id="7" name="Children" xr3:uid="{00000000-0010-0000-0100-000007000000}"/>
    <tableColumn dataDxfId="1" id="8" name="Names" xr3:uid="{00000000-0010-0000-0100-000008000000}"/>
    <tableColumn dataDxfId="0" id="9" name="Phones" xr3:uid="{00000000-0010-0000-0100-000009000000}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9" id="9" mc:Ignorable="xr xr3" name="Table9" ref="B1:J2" totalsRowShown="0" xr:uid="{00000000-000C-0000-FFFF-FFFF02000000}">
  <autoFilter ref="B1:J2" xr:uid="{00000000-0009-0000-0100-000009000000}"/>
  <tableColumns count="9">
    <tableColumn id="1" name="First Name" xr3:uid="{00000000-0010-0000-0200-000001000000}"/>
    <tableColumn id="2" name="Last Name" xr3:uid="{00000000-0010-0000-0200-000002000000}"/>
    <tableColumn id="3" name="Schizophrenia,Bipolar, Major Depressive Disorder" xr3:uid="{00000000-0010-0000-0200-000003000000}"/>
    <tableColumn id="4" name="Sleep Disorder" xr3:uid="{00000000-0010-0000-0200-000004000000}"/>
    <tableColumn id="5" name="Cancer" xr3:uid="{00000000-0010-0000-0200-000005000000}"/>
    <tableColumn id="6" name="Type of cancer" xr3:uid="{00000000-0010-0000-0200-000006000000}"/>
    <tableColumn id="7" name="Pacemaker or MRI incompatible Device" xr3:uid="{00000000-0010-0000-0200-000007000000}"/>
    <tableColumn id="8" name="Drug or alchohol abuse" xr3:uid="{00000000-0010-0000-0200-000008000000}"/>
    <tableColumn id="9" name="On Going Problems" xr3:uid="{00000000-0010-0000-0200-000009000000}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Referals" id="1" mc:Ignorable="xr xr3" name="Referals" ref="B2:B30" totalsRowShown="0" xr:uid="{00000000-000C-0000-FFFF-FFFF04000000}">
  <autoFilter ref="B2:B30" xr:uid="{00000000-0009-0000-0100-000001000000}"/>
  <tableColumns count="1">
    <tableColumn id="1" name="Referals" xr3:uid="{00000000-0010-0000-0400-000001000000}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Studies" id="7" mc:Ignorable="xr xr3" name="Studies" ref="B2:B11" totalsRowShown="0" xr:uid="{00000000-000C-0000-FFFF-FFFF05000000}">
  <autoFilter ref="B2:B11" xr:uid="{00000000-0009-0000-0100-000007000000}"/>
  <tableColumns count="1">
    <tableColumn id="1" name="Studies" xr3:uid="{00000000-0010-0000-0500-000001000000}"/>
  </tableColumns>
  <tableStyleInfo name="TableStyleMedium2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Emails" id="6" mc:Ignorable="xr xr3" name="Emails" ref="B2:B32" totalsRowShown="0" xr:uid="{00000000-000C-0000-FFFF-FFFF06000000}">
  <autoFilter ref="B2:B32" xr:uid="{00000000-0009-0000-0100-000006000000}"/>
  <tableColumns count="1">
    <tableColumn id="1" name="OptInEmails" xr3:uid="{00000000-0010-0000-0600-000001000000}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8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/Relationships>
</file>

<file path=xl/worksheets/_rels/sheet9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68"/>
  <sheetViews>
    <sheetView topLeftCell="A3" workbookViewId="0">
      <selection activeCell="B14" sqref="B14"/>
    </sheetView>
  </sheetViews>
  <sheetFormatPr defaultRowHeight="14.4" x14ac:dyDescent="0.3"/>
  <cols>
    <col min="2" max="2" customWidth="true" width="12.33203125" collapsed="true"/>
    <col min="3" max="3" customWidth="true" width="12.6640625" collapsed="true"/>
    <col min="4" max="4" bestFit="true" customWidth="true" style="1" width="10.5546875" collapsed="true"/>
    <col min="5" max="5" customWidth="true" style="3" width="9.6640625" collapsed="true"/>
    <col min="7" max="7" customWidth="true" width="9.88671875" collapsed="true"/>
    <col min="8" max="12" customWidth="true" width="21.109375" collapsed="true"/>
    <col min="13" max="13" customWidth="true" width="25.109375" collapsed="true"/>
    <col min="14" max="14" customWidth="true" style="2" width="16.5546875" collapsed="true"/>
    <col min="15" max="15" customWidth="true" hidden="true" style="2" width="16.5546875" collapsed="true"/>
    <col min="16" max="16" customWidth="true" hidden="true" style="2" width="1.5546875" collapsed="true"/>
    <col min="17" max="17" customWidth="true" hidden="true" style="2" width="2.44140625" collapsed="true"/>
    <col min="18" max="18" customWidth="true" style="2" width="31.0" collapsed="true"/>
    <col min="19" max="19" customWidth="true" style="2" width="12.44140625" collapsed="true"/>
    <col min="20" max="20" customWidth="true" width="24.0" collapsed="true"/>
    <col min="21" max="22" customWidth="true" width="18.6640625" collapsed="true"/>
    <col min="23" max="23" customWidth="true" width="15.88671875" collapsed="true"/>
    <col min="24" max="24" customWidth="true" width="20.44140625" collapsed="true"/>
    <col min="28" max="28" bestFit="true" customWidth="true" width="28.44140625" collapsed="true"/>
    <col min="49" max="49" customWidth="true" width="11.0" collapsed="true"/>
  </cols>
  <sheetData>
    <row customHeight="1" ht="15" r="1" spans="2:24" x14ac:dyDescent="0.7">
      <c r="B1" s="4" t="s">
        <v>46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47</v>
      </c>
      <c r="J3" t="s">
        <v>48</v>
      </c>
      <c r="K3" t="s">
        <v>49</v>
      </c>
      <c r="L3" t="s">
        <v>50</v>
      </c>
      <c r="M3" t="s">
        <v>4</v>
      </c>
      <c r="N3" s="2" t="s">
        <v>8</v>
      </c>
      <c r="O3" s="2" t="s">
        <v>42</v>
      </c>
      <c r="P3" s="2" t="s">
        <v>43</v>
      </c>
      <c r="Q3" s="2" t="s">
        <v>44</v>
      </c>
      <c r="R3" s="2" t="s">
        <v>41</v>
      </c>
      <c r="S3" s="2" t="s">
        <v>52</v>
      </c>
      <c r="T3" t="s">
        <v>9</v>
      </c>
      <c r="U3" t="s">
        <v>10</v>
      </c>
      <c r="V3" t="s">
        <v>55</v>
      </c>
      <c r="W3" t="s">
        <v>11</v>
      </c>
      <c r="X3" t="s">
        <v>12</v>
      </c>
    </row>
    <row r="4" spans="2:24" x14ac:dyDescent="0.3">
      <c r="O4"/>
      <c r="P4"/>
      <c r="Q4"/>
    </row>
    <row r="5" spans="2:24" x14ac:dyDescent="0.3">
      <c r="B5" t="s">
        <v>124</v>
      </c>
      <c r="C5" t="s">
        <v>125</v>
      </c>
      <c r="D5" s="14">
        <v>25359</v>
      </c>
      <c r="E5">
        <f ca="1" ref="E5:E10" si="0" t="shared">IF(ISBLANK(D5), "", (DATEDIF(D5, NOW(), "Y")))</f>
        <v>49</v>
      </c>
      <c r="F5" t="s">
        <v>126</v>
      </c>
      <c r="G5" t="s">
        <v>127</v>
      </c>
      <c r="H5" t="s">
        <v>128</v>
      </c>
      <c r="J5" t="s">
        <v>129</v>
      </c>
      <c r="K5" t="s">
        <v>130</v>
      </c>
      <c r="L5" t="s">
        <v>131</v>
      </c>
      <c r="M5" t="s">
        <v>132</v>
      </c>
      <c r="N5" t="s">
        <v>133</v>
      </c>
      <c r="R5" t="s">
        <v>134</v>
      </c>
      <c r="S5" t="s">
        <v>134</v>
      </c>
      <c r="T5" t="s">
        <v>135</v>
      </c>
      <c r="U5" t="s">
        <v>136</v>
      </c>
      <c r="W5" t="s">
        <v>13</v>
      </c>
      <c r="X5" t="s">
        <v>137</v>
      </c>
    </row>
    <row r="6" spans="2:24" x14ac:dyDescent="0.3">
      <c r="B6" t="s">
        <v>124</v>
      </c>
      <c r="C6" t="s">
        <v>125</v>
      </c>
      <c r="D6" s="15">
        <v>25359</v>
      </c>
      <c r="E6">
        <f ca="1" si="0" t="shared"/>
        <v>49</v>
      </c>
      <c r="F6" t="s">
        <v>126</v>
      </c>
      <c r="G6" t="s">
        <v>127</v>
      </c>
      <c r="H6" t="s">
        <v>128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R6" t="s">
        <v>134</v>
      </c>
      <c r="S6" t="s">
        <v>134</v>
      </c>
      <c r="T6" t="s">
        <v>135</v>
      </c>
      <c r="U6" t="s">
        <v>136</v>
      </c>
      <c r="W6" t="s">
        <v>13</v>
      </c>
      <c r="X6" t="s">
        <v>137</v>
      </c>
    </row>
    <row r="7" spans="2:24" x14ac:dyDescent="0.3">
      <c r="B7" t="s">
        <v>124</v>
      </c>
      <c r="C7" t="s">
        <v>125</v>
      </c>
      <c r="D7" s="16">
        <v>25359</v>
      </c>
      <c r="E7">
        <f ca="1" si="0" t="shared"/>
        <v>49</v>
      </c>
      <c r="F7" t="s">
        <v>126</v>
      </c>
      <c r="G7" t="s">
        <v>127</v>
      </c>
      <c r="H7" t="s">
        <v>128</v>
      </c>
      <c r="J7" t="s">
        <v>129</v>
      </c>
      <c r="K7" t="s">
        <v>130</v>
      </c>
      <c r="L7" t="s">
        <v>131</v>
      </c>
      <c r="M7" t="s">
        <v>132</v>
      </c>
      <c r="N7" t="s">
        <v>133</v>
      </c>
      <c r="R7" t="s">
        <v>134</v>
      </c>
      <c r="S7" t="s">
        <v>134</v>
      </c>
      <c r="T7" t="s">
        <v>135</v>
      </c>
      <c r="U7" t="s">
        <v>136</v>
      </c>
      <c r="W7" t="s">
        <v>13</v>
      </c>
      <c r="X7" t="s">
        <v>137</v>
      </c>
    </row>
    <row r="8" spans="2:24" x14ac:dyDescent="0.3">
      <c r="B8" t="s">
        <v>142</v>
      </c>
      <c r="C8" t="s">
        <v>143</v>
      </c>
      <c r="D8" s="17">
        <v>25359</v>
      </c>
      <c r="E8">
        <f ca="1" si="0" t="shared"/>
        <v>49</v>
      </c>
      <c r="F8" t="s">
        <v>144</v>
      </c>
      <c r="G8" t="s">
        <v>127</v>
      </c>
      <c r="H8" t="s">
        <v>128</v>
      </c>
      <c r="J8" t="s">
        <v>129</v>
      </c>
      <c r="K8" t="s">
        <v>130</v>
      </c>
      <c r="L8" t="s">
        <v>131</v>
      </c>
      <c r="M8" t="s">
        <v>132</v>
      </c>
      <c r="N8" t="s">
        <v>145</v>
      </c>
      <c r="R8" t="s">
        <v>134</v>
      </c>
      <c r="S8" t="s">
        <v>134</v>
      </c>
      <c r="T8" t="s">
        <v>138</v>
      </c>
      <c r="U8" t="s">
        <v>138</v>
      </c>
      <c r="W8" t="s">
        <v>14</v>
      </c>
      <c r="X8" t="s">
        <v>137</v>
      </c>
    </row>
    <row r="9" spans="2:24" x14ac:dyDescent="0.3">
      <c r="B9" t="s">
        <v>142</v>
      </c>
      <c r="C9" t="s">
        <v>149</v>
      </c>
      <c r="D9" s="18">
        <v>25329</v>
      </c>
      <c r="E9">
        <f ca="1" si="0" t="shared"/>
        <v>49</v>
      </c>
      <c r="F9" t="s">
        <v>144</v>
      </c>
      <c r="G9" t="s">
        <v>127</v>
      </c>
      <c r="H9" t="s">
        <v>128</v>
      </c>
      <c r="J9" t="s">
        <v>150</v>
      </c>
      <c r="K9" t="s">
        <v>130</v>
      </c>
      <c r="L9" t="s">
        <v>131</v>
      </c>
      <c r="M9" t="s">
        <v>132</v>
      </c>
      <c r="N9" t="s">
        <v>151</v>
      </c>
      <c r="R9" t="s">
        <v>134</v>
      </c>
      <c r="S9" t="s">
        <v>134</v>
      </c>
      <c r="T9" t="s">
        <v>138</v>
      </c>
      <c r="U9" t="s">
        <v>138</v>
      </c>
      <c r="W9" t="s">
        <v>13</v>
      </c>
      <c r="X9" t="s">
        <v>137</v>
      </c>
    </row>
    <row r="10" spans="2:24" x14ac:dyDescent="0.3">
      <c r="B10" t="s">
        <v>142</v>
      </c>
      <c r="C10" t="s">
        <v>149</v>
      </c>
      <c r="D10" s="19">
        <v>25329</v>
      </c>
      <c r="E10">
        <f ca="1" si="0" t="shared"/>
        <v>49</v>
      </c>
      <c r="F10" t="s">
        <v>144</v>
      </c>
      <c r="G10" t="s">
        <v>127</v>
      </c>
      <c r="H10" t="s">
        <v>128</v>
      </c>
      <c r="J10" t="s">
        <v>150</v>
      </c>
      <c r="K10" t="s">
        <v>130</v>
      </c>
      <c r="L10" t="s">
        <v>131</v>
      </c>
      <c r="M10" t="s">
        <v>132</v>
      </c>
      <c r="N10" t="s">
        <v>151</v>
      </c>
      <c r="R10" t="s">
        <v>134</v>
      </c>
      <c r="S10" t="s">
        <v>134</v>
      </c>
      <c r="T10" t="s">
        <v>138</v>
      </c>
      <c r="U10" t="s">
        <v>138</v>
      </c>
      <c r="W10" t="s">
        <v>13</v>
      </c>
      <c r="X10" t="s">
        <v>137</v>
      </c>
    </row>
    <row r="11">
      <c r="B11" t="s">
        <v>153</v>
      </c>
      <c r="C11" t="s">
        <v>154</v>
      </c>
      <c r="D11" s="22" t="n">
        <v>14198.0</v>
      </c>
      <c r="F11" t="s">
        <v>155</v>
      </c>
      <c r="G11" t="s">
        <v>156</v>
      </c>
      <c r="H11" t="s">
        <v>157</v>
      </c>
      <c r="I11" t="s">
        <v>158</v>
      </c>
      <c r="J11" t="s">
        <v>159</v>
      </c>
      <c r="K11" t="s">
        <v>160</v>
      </c>
      <c r="L11" t="s">
        <v>161</v>
      </c>
      <c r="M11"/>
      <c r="N11"/>
      <c r="P11" t="s">
        <v>134</v>
      </c>
      <c r="Q11" t="s">
        <v>134</v>
      </c>
      <c r="R11" t="s">
        <v>134</v>
      </c>
      <c r="S11"/>
    </row>
    <row r="12">
      <c r="B12" t="s">
        <v>162</v>
      </c>
      <c r="C12" t="s">
        <v>163</v>
      </c>
      <c r="D12" s="23" t="n">
        <v>15962.0</v>
      </c>
      <c r="F12" t="s">
        <v>134</v>
      </c>
      <c r="G12" t="s">
        <v>156</v>
      </c>
      <c r="H12" t="s">
        <v>164</v>
      </c>
      <c r="I12" t="s">
        <v>158</v>
      </c>
      <c r="J12" t="s">
        <v>159</v>
      </c>
      <c r="K12" t="s">
        <v>160</v>
      </c>
      <c r="L12" t="s">
        <v>165</v>
      </c>
      <c r="M12"/>
      <c r="N12"/>
      <c r="P12" t="s">
        <v>134</v>
      </c>
      <c r="Q12" t="s">
        <v>134</v>
      </c>
      <c r="R12" t="s">
        <v>166</v>
      </c>
      <c r="S12"/>
    </row>
    <row r="13">
      <c r="B13" t="s">
        <v>167</v>
      </c>
      <c r="C13" t="s">
        <v>168</v>
      </c>
      <c r="D13" s="24" t="n">
        <v>13466.0</v>
      </c>
      <c r="F13" t="s">
        <v>155</v>
      </c>
      <c r="G13" t="s">
        <v>156</v>
      </c>
      <c r="H13" t="s">
        <v>169</v>
      </c>
      <c r="I13" t="s">
        <v>158</v>
      </c>
      <c r="J13" t="s">
        <v>159</v>
      </c>
      <c r="K13" t="s">
        <v>160</v>
      </c>
      <c r="L13" t="s">
        <v>170</v>
      </c>
      <c r="M13"/>
      <c r="N13"/>
      <c r="P13" t="s">
        <v>171</v>
      </c>
      <c r="Q13" t="s">
        <v>134</v>
      </c>
      <c r="R13" t="s">
        <v>134</v>
      </c>
      <c r="S13"/>
    </row>
    <row r="14">
      <c r="B14" t="s">
        <v>172</v>
      </c>
      <c r="C14" t="s">
        <v>173</v>
      </c>
      <c r="D14" s="25" t="n">
        <v>23463.0</v>
      </c>
      <c r="F14" t="s">
        <v>134</v>
      </c>
      <c r="G14" t="s">
        <v>174</v>
      </c>
      <c r="H14" t="s">
        <v>175</v>
      </c>
      <c r="I14" t="s">
        <v>158</v>
      </c>
      <c r="J14" t="s">
        <v>159</v>
      </c>
      <c r="K14" t="s">
        <v>160</v>
      </c>
      <c r="L14" t="s">
        <v>176</v>
      </c>
      <c r="M14"/>
      <c r="N14"/>
      <c r="P14" t="s">
        <v>177</v>
      </c>
      <c r="Q14" t="s">
        <v>134</v>
      </c>
      <c r="R14" t="s">
        <v>166</v>
      </c>
      <c r="S14"/>
    </row>
    <row r="15">
      <c r="B15" t="s">
        <v>178</v>
      </c>
      <c r="C15" t="s">
        <v>179</v>
      </c>
      <c r="D15" s="26" t="n">
        <v>11085.0</v>
      </c>
      <c r="F15" t="s">
        <v>134</v>
      </c>
      <c r="G15" t="s">
        <v>156</v>
      </c>
      <c r="H15" t="s">
        <v>180</v>
      </c>
      <c r="I15" t="s">
        <v>158</v>
      </c>
      <c r="J15" t="s">
        <v>159</v>
      </c>
      <c r="K15" t="s">
        <v>160</v>
      </c>
      <c r="L15" t="s">
        <v>181</v>
      </c>
      <c r="M15"/>
      <c r="N15"/>
      <c r="P15" t="s">
        <v>182</v>
      </c>
      <c r="Q15" t="s">
        <v>134</v>
      </c>
      <c r="R15" t="s">
        <v>134</v>
      </c>
      <c r="S15"/>
    </row>
    <row r="16">
      <c r="B16" t="s">
        <v>184</v>
      </c>
      <c r="C16" t="s">
        <v>185</v>
      </c>
      <c r="D16" s="27" t="n">
        <v>21738.0</v>
      </c>
      <c r="F16" t="s">
        <v>134</v>
      </c>
      <c r="G16" t="s">
        <v>156</v>
      </c>
      <c r="H16" t="s">
        <v>186</v>
      </c>
      <c r="I16" t="s">
        <v>158</v>
      </c>
      <c r="J16" t="s">
        <v>159</v>
      </c>
      <c r="K16" t="s">
        <v>160</v>
      </c>
      <c r="L16" t="s">
        <v>187</v>
      </c>
      <c r="M16"/>
      <c r="N16"/>
      <c r="P16" t="s">
        <v>188</v>
      </c>
      <c r="Q16" t="s">
        <v>134</v>
      </c>
      <c r="R16" t="s">
        <v>166</v>
      </c>
      <c r="S16"/>
    </row>
    <row r="17">
      <c r="B17" t="s">
        <v>189</v>
      </c>
      <c r="C17" t="s">
        <v>190</v>
      </c>
      <c r="D17" s="28" t="n">
        <v>9319.0</v>
      </c>
      <c r="F17" t="s">
        <v>134</v>
      </c>
      <c r="G17" t="s">
        <v>156</v>
      </c>
      <c r="H17" t="s">
        <v>191</v>
      </c>
      <c r="I17" t="s">
        <v>158</v>
      </c>
      <c r="J17" t="s">
        <v>159</v>
      </c>
      <c r="K17" t="s">
        <v>160</v>
      </c>
      <c r="L17" t="s">
        <v>192</v>
      </c>
      <c r="M17"/>
      <c r="N17"/>
      <c r="P17" t="s">
        <v>134</v>
      </c>
      <c r="Q17" t="s">
        <v>134</v>
      </c>
      <c r="R17" t="s">
        <v>134</v>
      </c>
      <c r="S17"/>
    </row>
    <row r="18">
      <c r="B18" t="s">
        <v>193</v>
      </c>
      <c r="C18" t="s">
        <v>194</v>
      </c>
      <c r="D18" s="29" t="n">
        <v>21385.0</v>
      </c>
      <c r="F18" t="s">
        <v>134</v>
      </c>
      <c r="G18" t="s">
        <v>156</v>
      </c>
      <c r="H18" t="s">
        <v>195</v>
      </c>
      <c r="I18" t="s">
        <v>158</v>
      </c>
      <c r="J18" t="s">
        <v>159</v>
      </c>
      <c r="K18" t="s">
        <v>160</v>
      </c>
      <c r="L18" t="s">
        <v>196</v>
      </c>
      <c r="M18"/>
      <c r="N18"/>
      <c r="P18" t="s">
        <v>197</v>
      </c>
      <c r="Q18" t="s">
        <v>134</v>
      </c>
      <c r="R18" t="s">
        <v>166</v>
      </c>
      <c r="S18"/>
    </row>
    <row r="19">
      <c r="B19" t="s">
        <v>199</v>
      </c>
      <c r="C19" t="s">
        <v>200</v>
      </c>
      <c r="D19" s="30" t="n">
        <v>10690.0</v>
      </c>
      <c r="F19" t="s">
        <v>134</v>
      </c>
      <c r="G19" t="s">
        <v>174</v>
      </c>
      <c r="H19" t="s">
        <v>201</v>
      </c>
      <c r="I19" t="s">
        <v>158</v>
      </c>
      <c r="J19" t="s">
        <v>159</v>
      </c>
      <c r="K19" t="s">
        <v>160</v>
      </c>
      <c r="L19" t="s">
        <v>202</v>
      </c>
      <c r="M19"/>
      <c r="N19"/>
      <c r="P19" t="s">
        <v>134</v>
      </c>
      <c r="Q19" t="s">
        <v>134</v>
      </c>
      <c r="R19" t="s">
        <v>134</v>
      </c>
      <c r="S19"/>
    </row>
    <row r="20">
      <c r="B20" t="s">
        <v>203</v>
      </c>
      <c r="C20" t="s">
        <v>204</v>
      </c>
      <c r="D20" s="31" t="n">
        <v>11579.0</v>
      </c>
      <c r="F20" t="s">
        <v>134</v>
      </c>
      <c r="G20" t="s">
        <v>174</v>
      </c>
      <c r="H20" t="s">
        <v>205</v>
      </c>
      <c r="I20" t="s">
        <v>158</v>
      </c>
      <c r="J20" t="s">
        <v>159</v>
      </c>
      <c r="K20" t="s">
        <v>160</v>
      </c>
      <c r="L20" t="s">
        <v>206</v>
      </c>
      <c r="M20"/>
      <c r="N20"/>
      <c r="P20" t="s">
        <v>134</v>
      </c>
      <c r="Q20" t="s">
        <v>134</v>
      </c>
      <c r="R20" t="s">
        <v>166</v>
      </c>
      <c r="S20"/>
    </row>
    <row r="21">
      <c r="B21" t="s">
        <v>207</v>
      </c>
      <c r="C21" t="s">
        <v>208</v>
      </c>
      <c r="D21" s="32" t="n">
        <v>10535.0</v>
      </c>
      <c r="F21" t="s">
        <v>134</v>
      </c>
      <c r="G21" t="s">
        <v>156</v>
      </c>
      <c r="H21" t="s">
        <v>209</v>
      </c>
      <c r="I21" t="s">
        <v>158</v>
      </c>
      <c r="J21" t="s">
        <v>159</v>
      </c>
      <c r="K21" t="s">
        <v>160</v>
      </c>
      <c r="L21" t="s">
        <v>210</v>
      </c>
      <c r="M21" t="s">
        <v>211</v>
      </c>
      <c r="N21"/>
      <c r="P21" t="s">
        <v>134</v>
      </c>
      <c r="Q21" t="s">
        <v>134</v>
      </c>
      <c r="R21" t="s">
        <v>166</v>
      </c>
      <c r="S21"/>
    </row>
    <row r="22">
      <c r="B22" t="s">
        <v>213</v>
      </c>
      <c r="C22" t="s">
        <v>214</v>
      </c>
      <c r="D22" s="33" t="n">
        <v>15667.0</v>
      </c>
      <c r="F22" t="s">
        <v>134</v>
      </c>
      <c r="G22" t="s">
        <v>156</v>
      </c>
      <c r="H22" t="s">
        <v>215</v>
      </c>
      <c r="I22" t="s">
        <v>158</v>
      </c>
      <c r="J22" t="s">
        <v>159</v>
      </c>
      <c r="K22" t="s">
        <v>160</v>
      </c>
      <c r="L22" t="s">
        <v>216</v>
      </c>
      <c r="M22"/>
      <c r="N22"/>
      <c r="P22" t="s">
        <v>134</v>
      </c>
      <c r="Q22" t="s">
        <v>134</v>
      </c>
      <c r="R22" t="s">
        <v>166</v>
      </c>
      <c r="S22"/>
    </row>
    <row r="23">
      <c r="B23" t="s">
        <v>153</v>
      </c>
      <c r="C23" t="s">
        <v>154</v>
      </c>
      <c r="D23" s="34" t="n">
        <v>14198.0</v>
      </c>
      <c r="F23" t="s">
        <v>155</v>
      </c>
      <c r="G23" t="s">
        <v>156</v>
      </c>
      <c r="H23" t="s">
        <v>157</v>
      </c>
      <c r="I23" t="s">
        <v>158</v>
      </c>
      <c r="J23" t="s">
        <v>159</v>
      </c>
      <c r="K23" t="s">
        <v>160</v>
      </c>
      <c r="L23" t="s">
        <v>161</v>
      </c>
      <c r="M23"/>
      <c r="N23"/>
      <c r="P23" t="s">
        <v>134</v>
      </c>
      <c r="Q23" t="s">
        <v>134</v>
      </c>
      <c r="R23" t="s">
        <v>134</v>
      </c>
      <c r="S23"/>
    </row>
    <row r="24">
      <c r="B24" t="s">
        <v>162</v>
      </c>
      <c r="C24" t="s">
        <v>163</v>
      </c>
      <c r="D24" s="35" t="n">
        <v>15962.0</v>
      </c>
      <c r="F24" t="s">
        <v>134</v>
      </c>
      <c r="G24" t="s">
        <v>156</v>
      </c>
      <c r="H24" t="s">
        <v>164</v>
      </c>
      <c r="I24" t="s">
        <v>158</v>
      </c>
      <c r="J24" t="s">
        <v>159</v>
      </c>
      <c r="K24" t="s">
        <v>160</v>
      </c>
      <c r="L24" t="s">
        <v>165</v>
      </c>
      <c r="M24"/>
      <c r="N24"/>
      <c r="P24" t="s">
        <v>134</v>
      </c>
      <c r="Q24" t="s">
        <v>134</v>
      </c>
      <c r="R24" t="s">
        <v>166</v>
      </c>
      <c r="S24"/>
    </row>
    <row r="25">
      <c r="B25" t="s">
        <v>167</v>
      </c>
      <c r="C25" t="s">
        <v>168</v>
      </c>
      <c r="D25" s="36" t="n">
        <v>13466.0</v>
      </c>
      <c r="F25" t="s">
        <v>155</v>
      </c>
      <c r="G25" t="s">
        <v>156</v>
      </c>
      <c r="H25" t="s">
        <v>169</v>
      </c>
      <c r="I25" t="s">
        <v>158</v>
      </c>
      <c r="J25" t="s">
        <v>159</v>
      </c>
      <c r="K25" t="s">
        <v>160</v>
      </c>
      <c r="L25" t="s">
        <v>170</v>
      </c>
      <c r="M25"/>
      <c r="N25"/>
      <c r="P25" t="s">
        <v>171</v>
      </c>
      <c r="Q25" t="s">
        <v>134</v>
      </c>
      <c r="R25" t="s">
        <v>134</v>
      </c>
      <c r="S25"/>
    </row>
    <row r="26">
      <c r="B26" t="s">
        <v>172</v>
      </c>
      <c r="C26" t="s">
        <v>173</v>
      </c>
      <c r="D26" s="37" t="n">
        <v>23463.0</v>
      </c>
      <c r="F26" t="s">
        <v>134</v>
      </c>
      <c r="G26" t="s">
        <v>174</v>
      </c>
      <c r="H26" t="s">
        <v>175</v>
      </c>
      <c r="I26" t="s">
        <v>158</v>
      </c>
      <c r="J26" t="s">
        <v>159</v>
      </c>
      <c r="K26" t="s">
        <v>160</v>
      </c>
      <c r="L26" t="s">
        <v>176</v>
      </c>
      <c r="M26"/>
      <c r="N26"/>
      <c r="P26" t="s">
        <v>177</v>
      </c>
      <c r="Q26" t="s">
        <v>134</v>
      </c>
      <c r="R26" t="s">
        <v>166</v>
      </c>
      <c r="S26"/>
    </row>
    <row r="27">
      <c r="B27" t="s">
        <v>178</v>
      </c>
      <c r="C27" t="s">
        <v>179</v>
      </c>
      <c r="D27" s="38" t="n">
        <v>11085.0</v>
      </c>
      <c r="F27" t="s">
        <v>134</v>
      </c>
      <c r="G27" t="s">
        <v>156</v>
      </c>
      <c r="H27" t="s">
        <v>180</v>
      </c>
      <c r="I27" t="s">
        <v>158</v>
      </c>
      <c r="J27" t="s">
        <v>159</v>
      </c>
      <c r="K27" t="s">
        <v>160</v>
      </c>
      <c r="L27" t="s">
        <v>181</v>
      </c>
      <c r="M27"/>
      <c r="N27"/>
      <c r="P27" t="s">
        <v>182</v>
      </c>
      <c r="Q27" t="s">
        <v>134</v>
      </c>
      <c r="R27" t="s">
        <v>134</v>
      </c>
      <c r="S27"/>
    </row>
    <row r="28">
      <c r="B28" t="s">
        <v>184</v>
      </c>
      <c r="C28" t="s">
        <v>185</v>
      </c>
      <c r="D28" s="39" t="n">
        <v>21738.0</v>
      </c>
      <c r="F28" t="s">
        <v>134</v>
      </c>
      <c r="G28" t="s">
        <v>156</v>
      </c>
      <c r="H28" t="s">
        <v>186</v>
      </c>
      <c r="I28" t="s">
        <v>158</v>
      </c>
      <c r="J28" t="s">
        <v>159</v>
      </c>
      <c r="K28" t="s">
        <v>160</v>
      </c>
      <c r="L28" t="s">
        <v>187</v>
      </c>
      <c r="M28"/>
      <c r="N28"/>
      <c r="P28" t="s">
        <v>188</v>
      </c>
      <c r="Q28" t="s">
        <v>134</v>
      </c>
      <c r="R28" t="s">
        <v>166</v>
      </c>
      <c r="S28"/>
    </row>
    <row r="29">
      <c r="B29" t="s">
        <v>189</v>
      </c>
      <c r="C29" t="s">
        <v>190</v>
      </c>
      <c r="D29" s="40" t="n">
        <v>9319.0</v>
      </c>
      <c r="F29" t="s">
        <v>134</v>
      </c>
      <c r="G29" t="s">
        <v>156</v>
      </c>
      <c r="H29" t="s">
        <v>191</v>
      </c>
      <c r="I29" t="s">
        <v>158</v>
      </c>
      <c r="J29" t="s">
        <v>159</v>
      </c>
      <c r="K29" t="s">
        <v>160</v>
      </c>
      <c r="L29" t="s">
        <v>192</v>
      </c>
      <c r="M29"/>
      <c r="N29"/>
      <c r="P29" t="s">
        <v>134</v>
      </c>
      <c r="Q29" t="s">
        <v>134</v>
      </c>
      <c r="R29" t="s">
        <v>134</v>
      </c>
      <c r="S29"/>
    </row>
    <row r="30">
      <c r="B30" t="s">
        <v>193</v>
      </c>
      <c r="C30" t="s">
        <v>194</v>
      </c>
      <c r="D30" s="41" t="n">
        <v>21385.0</v>
      </c>
      <c r="F30" t="s">
        <v>134</v>
      </c>
      <c r="G30" t="s">
        <v>156</v>
      </c>
      <c r="H30" t="s">
        <v>195</v>
      </c>
      <c r="I30" t="s">
        <v>158</v>
      </c>
      <c r="J30" t="s">
        <v>159</v>
      </c>
      <c r="K30" t="s">
        <v>160</v>
      </c>
      <c r="L30" t="s">
        <v>196</v>
      </c>
      <c r="M30"/>
      <c r="N30"/>
      <c r="P30" t="s">
        <v>197</v>
      </c>
      <c r="Q30" t="s">
        <v>134</v>
      </c>
      <c r="R30" t="s">
        <v>166</v>
      </c>
      <c r="S30"/>
    </row>
    <row r="31">
      <c r="B31" t="s">
        <v>199</v>
      </c>
      <c r="C31" t="s">
        <v>200</v>
      </c>
      <c r="D31" s="42" t="n">
        <v>10690.0</v>
      </c>
      <c r="F31" t="s">
        <v>134</v>
      </c>
      <c r="G31" t="s">
        <v>174</v>
      </c>
      <c r="H31" t="s">
        <v>201</v>
      </c>
      <c r="I31" t="s">
        <v>158</v>
      </c>
      <c r="J31" t="s">
        <v>159</v>
      </c>
      <c r="K31" t="s">
        <v>160</v>
      </c>
      <c r="L31" t="s">
        <v>202</v>
      </c>
      <c r="M31"/>
      <c r="N31"/>
      <c r="P31" t="s">
        <v>134</v>
      </c>
      <c r="Q31" t="s">
        <v>134</v>
      </c>
      <c r="R31" t="s">
        <v>134</v>
      </c>
      <c r="S31"/>
    </row>
    <row r="32">
      <c r="B32" t="s">
        <v>203</v>
      </c>
      <c r="C32" t="s">
        <v>204</v>
      </c>
      <c r="D32" s="43" t="n">
        <v>11579.0</v>
      </c>
      <c r="F32" t="s">
        <v>134</v>
      </c>
      <c r="G32" t="s">
        <v>174</v>
      </c>
      <c r="H32" t="s">
        <v>205</v>
      </c>
      <c r="I32" t="s">
        <v>158</v>
      </c>
      <c r="J32" t="s">
        <v>159</v>
      </c>
      <c r="K32" t="s">
        <v>160</v>
      </c>
      <c r="L32" t="s">
        <v>206</v>
      </c>
      <c r="M32"/>
      <c r="N32"/>
      <c r="P32" t="s">
        <v>134</v>
      </c>
      <c r="Q32" t="s">
        <v>134</v>
      </c>
      <c r="R32" t="s">
        <v>166</v>
      </c>
      <c r="S32"/>
    </row>
    <row r="33">
      <c r="B33" t="s">
        <v>207</v>
      </c>
      <c r="C33" t="s">
        <v>208</v>
      </c>
      <c r="D33" s="44" t="n">
        <v>10535.0</v>
      </c>
      <c r="F33" t="s">
        <v>134</v>
      </c>
      <c r="G33" t="s">
        <v>156</v>
      </c>
      <c r="H33" t="s">
        <v>209</v>
      </c>
      <c r="I33" t="s">
        <v>158</v>
      </c>
      <c r="J33" t="s">
        <v>159</v>
      </c>
      <c r="K33" t="s">
        <v>160</v>
      </c>
      <c r="L33" t="s">
        <v>210</v>
      </c>
      <c r="M33" t="s">
        <v>211</v>
      </c>
      <c r="N33"/>
      <c r="P33" t="s">
        <v>134</v>
      </c>
      <c r="Q33" t="s">
        <v>134</v>
      </c>
      <c r="R33" t="s">
        <v>166</v>
      </c>
      <c r="S33"/>
    </row>
    <row r="34">
      <c r="B34" t="s">
        <v>213</v>
      </c>
      <c r="C34" t="s">
        <v>214</v>
      </c>
      <c r="D34" s="45" t="n">
        <v>15667.0</v>
      </c>
      <c r="F34" t="s">
        <v>134</v>
      </c>
      <c r="G34" t="s">
        <v>156</v>
      </c>
      <c r="H34" t="s">
        <v>215</v>
      </c>
      <c r="I34" t="s">
        <v>158</v>
      </c>
      <c r="J34" t="s">
        <v>159</v>
      </c>
      <c r="K34" t="s">
        <v>160</v>
      </c>
      <c r="L34" t="s">
        <v>216</v>
      </c>
      <c r="M34"/>
      <c r="N34"/>
      <c r="P34" t="s">
        <v>134</v>
      </c>
      <c r="Q34" t="s">
        <v>134</v>
      </c>
      <c r="R34" t="s">
        <v>166</v>
      </c>
      <c r="S34"/>
    </row>
    <row r="35">
      <c r="B35" t="s">
        <v>153</v>
      </c>
      <c r="C35" t="s">
        <v>154</v>
      </c>
      <c r="D35" s="46" t="n">
        <v>14198.0</v>
      </c>
      <c r="F35" t="s">
        <v>155</v>
      </c>
      <c r="G35" t="s">
        <v>156</v>
      </c>
      <c r="H35" t="s">
        <v>157</v>
      </c>
      <c r="I35" t="s">
        <v>158</v>
      </c>
      <c r="J35" t="s">
        <v>159</v>
      </c>
      <c r="K35" t="s">
        <v>160</v>
      </c>
      <c r="L35" t="s">
        <v>161</v>
      </c>
      <c r="M35"/>
      <c r="N35"/>
      <c r="P35" t="s">
        <v>134</v>
      </c>
      <c r="Q35" t="s">
        <v>134</v>
      </c>
      <c r="R35" t="s">
        <v>134</v>
      </c>
      <c r="S35"/>
    </row>
    <row r="36">
      <c r="B36" t="s">
        <v>162</v>
      </c>
      <c r="C36" t="s">
        <v>163</v>
      </c>
      <c r="D36" s="47" t="n">
        <v>15962.0</v>
      </c>
      <c r="F36" t="s">
        <v>134</v>
      </c>
      <c r="G36" t="s">
        <v>156</v>
      </c>
      <c r="H36" t="s">
        <v>164</v>
      </c>
      <c r="I36" t="s">
        <v>158</v>
      </c>
      <c r="J36" t="s">
        <v>159</v>
      </c>
      <c r="K36" t="s">
        <v>160</v>
      </c>
      <c r="L36" t="s">
        <v>165</v>
      </c>
      <c r="M36"/>
      <c r="N36"/>
      <c r="P36" t="s">
        <v>134</v>
      </c>
      <c r="Q36" t="s">
        <v>134</v>
      </c>
      <c r="R36" t="s">
        <v>166</v>
      </c>
      <c r="S36"/>
    </row>
    <row r="37">
      <c r="B37" t="s">
        <v>167</v>
      </c>
      <c r="C37" t="s">
        <v>168</v>
      </c>
      <c r="D37" s="48" t="n">
        <v>13466.0</v>
      </c>
      <c r="F37" t="s">
        <v>155</v>
      </c>
      <c r="G37" t="s">
        <v>156</v>
      </c>
      <c r="H37" t="s">
        <v>169</v>
      </c>
      <c r="I37" t="s">
        <v>158</v>
      </c>
      <c r="J37" t="s">
        <v>159</v>
      </c>
      <c r="K37" t="s">
        <v>160</v>
      </c>
      <c r="L37" t="s">
        <v>170</v>
      </c>
      <c r="M37"/>
      <c r="N37"/>
      <c r="P37" t="s">
        <v>171</v>
      </c>
      <c r="Q37" t="s">
        <v>134</v>
      </c>
      <c r="R37" t="s">
        <v>134</v>
      </c>
      <c r="S37"/>
    </row>
    <row r="38">
      <c r="B38" t="s">
        <v>172</v>
      </c>
      <c r="C38" t="s">
        <v>173</v>
      </c>
      <c r="D38" s="49" t="n">
        <v>23463.0</v>
      </c>
      <c r="F38" t="s">
        <v>134</v>
      </c>
      <c r="G38" t="s">
        <v>174</v>
      </c>
      <c r="H38" t="s">
        <v>175</v>
      </c>
      <c r="I38" t="s">
        <v>158</v>
      </c>
      <c r="J38" t="s">
        <v>159</v>
      </c>
      <c r="K38" t="s">
        <v>160</v>
      </c>
      <c r="L38" t="s">
        <v>176</v>
      </c>
      <c r="M38"/>
      <c r="N38"/>
      <c r="P38" t="s">
        <v>177</v>
      </c>
      <c r="Q38" t="s">
        <v>134</v>
      </c>
      <c r="R38" t="s">
        <v>166</v>
      </c>
      <c r="S38"/>
    </row>
    <row r="39">
      <c r="B39" t="s">
        <v>178</v>
      </c>
      <c r="C39" t="s">
        <v>179</v>
      </c>
      <c r="D39" s="50" t="n">
        <v>11085.0</v>
      </c>
      <c r="F39" t="s">
        <v>134</v>
      </c>
      <c r="G39" t="s">
        <v>156</v>
      </c>
      <c r="H39" t="s">
        <v>180</v>
      </c>
      <c r="I39" t="s">
        <v>158</v>
      </c>
      <c r="J39" t="s">
        <v>159</v>
      </c>
      <c r="K39" t="s">
        <v>160</v>
      </c>
      <c r="L39" t="s">
        <v>181</v>
      </c>
      <c r="M39"/>
      <c r="N39"/>
      <c r="P39" t="s">
        <v>182</v>
      </c>
      <c r="Q39" t="s">
        <v>134</v>
      </c>
      <c r="R39" t="s">
        <v>134</v>
      </c>
      <c r="S39"/>
    </row>
    <row r="40">
      <c r="B40" t="s">
        <v>184</v>
      </c>
      <c r="C40" t="s">
        <v>185</v>
      </c>
      <c r="D40" s="51" t="n">
        <v>21738.0</v>
      </c>
      <c r="F40" t="s">
        <v>134</v>
      </c>
      <c r="G40" t="s">
        <v>156</v>
      </c>
      <c r="H40" t="s">
        <v>186</v>
      </c>
      <c r="I40" t="s">
        <v>158</v>
      </c>
      <c r="J40" t="s">
        <v>159</v>
      </c>
      <c r="K40" t="s">
        <v>160</v>
      </c>
      <c r="L40" t="s">
        <v>187</v>
      </c>
      <c r="M40"/>
      <c r="N40"/>
      <c r="P40" t="s">
        <v>188</v>
      </c>
      <c r="Q40" t="s">
        <v>134</v>
      </c>
      <c r="R40" t="s">
        <v>166</v>
      </c>
      <c r="S40"/>
    </row>
    <row r="41">
      <c r="B41" t="s">
        <v>189</v>
      </c>
      <c r="C41" t="s">
        <v>190</v>
      </c>
      <c r="D41" s="52" t="n">
        <v>9319.0</v>
      </c>
      <c r="F41" t="s">
        <v>134</v>
      </c>
      <c r="G41" t="s">
        <v>156</v>
      </c>
      <c r="H41" t="s">
        <v>191</v>
      </c>
      <c r="I41" t="s">
        <v>158</v>
      </c>
      <c r="J41" t="s">
        <v>159</v>
      </c>
      <c r="K41" t="s">
        <v>160</v>
      </c>
      <c r="L41" t="s">
        <v>192</v>
      </c>
      <c r="M41"/>
      <c r="N41"/>
      <c r="P41" t="s">
        <v>134</v>
      </c>
      <c r="Q41" t="s">
        <v>134</v>
      </c>
      <c r="R41" t="s">
        <v>134</v>
      </c>
      <c r="S41"/>
    </row>
    <row r="42">
      <c r="B42" t="s">
        <v>193</v>
      </c>
      <c r="C42" t="s">
        <v>194</v>
      </c>
      <c r="D42" s="53" t="n">
        <v>21385.0</v>
      </c>
      <c r="F42" t="s">
        <v>134</v>
      </c>
      <c r="G42" t="s">
        <v>156</v>
      </c>
      <c r="H42" t="s">
        <v>195</v>
      </c>
      <c r="I42" t="s">
        <v>158</v>
      </c>
      <c r="J42" t="s">
        <v>159</v>
      </c>
      <c r="K42" t="s">
        <v>160</v>
      </c>
      <c r="L42" t="s">
        <v>196</v>
      </c>
      <c r="M42"/>
      <c r="N42"/>
      <c r="P42" t="s">
        <v>197</v>
      </c>
      <c r="Q42" t="s">
        <v>134</v>
      </c>
      <c r="R42" t="s">
        <v>166</v>
      </c>
      <c r="S42"/>
    </row>
    <row r="43">
      <c r="B43" t="s">
        <v>199</v>
      </c>
      <c r="C43" t="s">
        <v>200</v>
      </c>
      <c r="D43" s="54" t="n">
        <v>10690.0</v>
      </c>
      <c r="F43" t="s">
        <v>134</v>
      </c>
      <c r="G43" t="s">
        <v>174</v>
      </c>
      <c r="H43" t="s">
        <v>201</v>
      </c>
      <c r="I43" t="s">
        <v>158</v>
      </c>
      <c r="J43" t="s">
        <v>159</v>
      </c>
      <c r="K43" t="s">
        <v>160</v>
      </c>
      <c r="L43" t="s">
        <v>202</v>
      </c>
      <c r="M43"/>
      <c r="N43"/>
      <c r="P43" t="s">
        <v>134</v>
      </c>
      <c r="Q43" t="s">
        <v>134</v>
      </c>
      <c r="R43" t="s">
        <v>134</v>
      </c>
      <c r="S43"/>
    </row>
    <row r="44">
      <c r="B44" t="s">
        <v>203</v>
      </c>
      <c r="C44" t="s">
        <v>204</v>
      </c>
      <c r="D44" s="55" t="n">
        <v>11579.0</v>
      </c>
      <c r="F44" t="s">
        <v>134</v>
      </c>
      <c r="G44" t="s">
        <v>174</v>
      </c>
      <c r="H44" t="s">
        <v>205</v>
      </c>
      <c r="I44" t="s">
        <v>158</v>
      </c>
      <c r="J44" t="s">
        <v>159</v>
      </c>
      <c r="K44" t="s">
        <v>160</v>
      </c>
      <c r="L44" t="s">
        <v>206</v>
      </c>
      <c r="M44"/>
      <c r="N44"/>
      <c r="P44" t="s">
        <v>134</v>
      </c>
      <c r="Q44" t="s">
        <v>134</v>
      </c>
      <c r="R44" t="s">
        <v>166</v>
      </c>
      <c r="S44"/>
    </row>
    <row r="45">
      <c r="B45" t="s">
        <v>207</v>
      </c>
      <c r="C45" t="s">
        <v>208</v>
      </c>
      <c r="D45" s="56" t="n">
        <v>10535.0</v>
      </c>
      <c r="F45" t="s">
        <v>134</v>
      </c>
      <c r="G45" t="s">
        <v>156</v>
      </c>
      <c r="H45" t="s">
        <v>209</v>
      </c>
      <c r="I45" t="s">
        <v>158</v>
      </c>
      <c r="J45" t="s">
        <v>159</v>
      </c>
      <c r="K45" t="s">
        <v>160</v>
      </c>
      <c r="L45" t="s">
        <v>210</v>
      </c>
      <c r="M45" t="s">
        <v>211</v>
      </c>
      <c r="N45"/>
      <c r="P45" t="s">
        <v>134</v>
      </c>
      <c r="Q45" t="s">
        <v>134</v>
      </c>
      <c r="R45" t="s">
        <v>166</v>
      </c>
      <c r="S45"/>
    </row>
    <row r="46">
      <c r="B46" t="s">
        <v>213</v>
      </c>
      <c r="C46" t="s">
        <v>214</v>
      </c>
      <c r="D46" s="57" t="n">
        <v>15667.0</v>
      </c>
      <c r="F46" t="s">
        <v>134</v>
      </c>
      <c r="G46" t="s">
        <v>156</v>
      </c>
      <c r="H46" t="s">
        <v>215</v>
      </c>
      <c r="I46" t="s">
        <v>158</v>
      </c>
      <c r="J46" t="s">
        <v>159</v>
      </c>
      <c r="K46" t="s">
        <v>160</v>
      </c>
      <c r="L46" t="s">
        <v>216</v>
      </c>
      <c r="M46"/>
      <c r="N46"/>
      <c r="P46" t="s">
        <v>134</v>
      </c>
      <c r="Q46" t="s">
        <v>134</v>
      </c>
      <c r="R46" t="s">
        <v>166</v>
      </c>
      <c r="S46"/>
    </row>
    <row r="47">
      <c r="B47" t="s">
        <v>153</v>
      </c>
      <c r="C47" t="s">
        <v>154</v>
      </c>
      <c r="D47" s="58" t="n">
        <v>14198.0</v>
      </c>
      <c r="F47" t="s">
        <v>155</v>
      </c>
      <c r="G47" t="s">
        <v>156</v>
      </c>
      <c r="H47" t="s">
        <v>157</v>
      </c>
      <c r="I47" t="s">
        <v>158</v>
      </c>
      <c r="J47" t="s">
        <v>159</v>
      </c>
      <c r="K47" t="s">
        <v>160</v>
      </c>
      <c r="L47" t="s">
        <v>161</v>
      </c>
      <c r="M47"/>
      <c r="N47"/>
      <c r="P47" t="s">
        <v>134</v>
      </c>
      <c r="Q47" t="s">
        <v>134</v>
      </c>
      <c r="R47" t="s">
        <v>134</v>
      </c>
      <c r="S47"/>
    </row>
    <row r="48">
      <c r="B48" t="s">
        <v>162</v>
      </c>
      <c r="C48" t="s">
        <v>163</v>
      </c>
      <c r="D48" s="59" t="n">
        <v>15962.0</v>
      </c>
      <c r="F48" t="s">
        <v>134</v>
      </c>
      <c r="G48" t="s">
        <v>156</v>
      </c>
      <c r="H48" t="s">
        <v>164</v>
      </c>
      <c r="I48" t="s">
        <v>158</v>
      </c>
      <c r="J48" t="s">
        <v>159</v>
      </c>
      <c r="K48" t="s">
        <v>160</v>
      </c>
      <c r="L48" t="s">
        <v>165</v>
      </c>
      <c r="M48"/>
      <c r="N48"/>
      <c r="P48" t="s">
        <v>134</v>
      </c>
      <c r="Q48" t="s">
        <v>134</v>
      </c>
      <c r="R48" t="s">
        <v>166</v>
      </c>
      <c r="S48"/>
    </row>
    <row r="49">
      <c r="B49" t="s">
        <v>167</v>
      </c>
      <c r="C49" t="s">
        <v>168</v>
      </c>
      <c r="D49" s="60" t="n">
        <v>13466.0</v>
      </c>
      <c r="F49" t="s">
        <v>155</v>
      </c>
      <c r="G49" t="s">
        <v>156</v>
      </c>
      <c r="H49" t="s">
        <v>169</v>
      </c>
      <c r="I49" t="s">
        <v>158</v>
      </c>
      <c r="J49" t="s">
        <v>159</v>
      </c>
      <c r="K49" t="s">
        <v>160</v>
      </c>
      <c r="L49" t="s">
        <v>170</v>
      </c>
      <c r="M49"/>
      <c r="N49"/>
      <c r="P49" t="s">
        <v>171</v>
      </c>
      <c r="Q49" t="s">
        <v>134</v>
      </c>
      <c r="R49" t="s">
        <v>134</v>
      </c>
      <c r="S49"/>
    </row>
    <row r="50">
      <c r="B50" t="s">
        <v>172</v>
      </c>
      <c r="C50" t="s">
        <v>173</v>
      </c>
      <c r="D50" s="61" t="n">
        <v>23463.0</v>
      </c>
      <c r="F50" t="s">
        <v>134</v>
      </c>
      <c r="G50" t="s">
        <v>174</v>
      </c>
      <c r="H50" t="s">
        <v>175</v>
      </c>
      <c r="I50" t="s">
        <v>158</v>
      </c>
      <c r="J50" t="s">
        <v>159</v>
      </c>
      <c r="K50" t="s">
        <v>160</v>
      </c>
      <c r="L50" t="s">
        <v>176</v>
      </c>
      <c r="M50"/>
      <c r="N50"/>
      <c r="P50" t="s">
        <v>177</v>
      </c>
      <c r="Q50" t="s">
        <v>134</v>
      </c>
      <c r="R50" t="s">
        <v>166</v>
      </c>
      <c r="S50"/>
    </row>
    <row r="51">
      <c r="B51" t="s">
        <v>178</v>
      </c>
      <c r="C51" t="s">
        <v>179</v>
      </c>
      <c r="D51" s="62" t="n">
        <v>11085.0</v>
      </c>
      <c r="F51" t="s">
        <v>134</v>
      </c>
      <c r="G51" t="s">
        <v>156</v>
      </c>
      <c r="H51" t="s">
        <v>180</v>
      </c>
      <c r="I51" t="s">
        <v>158</v>
      </c>
      <c r="J51" t="s">
        <v>159</v>
      </c>
      <c r="K51" t="s">
        <v>160</v>
      </c>
      <c r="L51" t="s">
        <v>181</v>
      </c>
      <c r="M51"/>
      <c r="N51"/>
      <c r="P51" t="s">
        <v>182</v>
      </c>
      <c r="Q51" t="s">
        <v>134</v>
      </c>
      <c r="R51" t="s">
        <v>134</v>
      </c>
      <c r="S51"/>
    </row>
    <row r="52">
      <c r="B52" t="s">
        <v>184</v>
      </c>
      <c r="C52" t="s">
        <v>185</v>
      </c>
      <c r="D52" s="63" t="n">
        <v>21738.0</v>
      </c>
      <c r="F52" t="s">
        <v>134</v>
      </c>
      <c r="G52" t="s">
        <v>156</v>
      </c>
      <c r="H52" t="s">
        <v>186</v>
      </c>
      <c r="I52" t="s">
        <v>158</v>
      </c>
      <c r="J52" t="s">
        <v>159</v>
      </c>
      <c r="K52" t="s">
        <v>160</v>
      </c>
      <c r="L52" t="s">
        <v>187</v>
      </c>
      <c r="M52"/>
      <c r="N52"/>
      <c r="P52" t="s">
        <v>188</v>
      </c>
      <c r="Q52" t="s">
        <v>134</v>
      </c>
      <c r="R52" t="s">
        <v>166</v>
      </c>
      <c r="S52"/>
    </row>
    <row r="53">
      <c r="B53" t="s">
        <v>189</v>
      </c>
      <c r="C53" t="s">
        <v>190</v>
      </c>
      <c r="D53" s="64" t="n">
        <v>9319.0</v>
      </c>
      <c r="F53" t="s">
        <v>134</v>
      </c>
      <c r="G53" t="s">
        <v>156</v>
      </c>
      <c r="H53" t="s">
        <v>191</v>
      </c>
      <c r="I53" t="s">
        <v>158</v>
      </c>
      <c r="J53" t="s">
        <v>159</v>
      </c>
      <c r="K53" t="s">
        <v>160</v>
      </c>
      <c r="L53" t="s">
        <v>192</v>
      </c>
      <c r="M53"/>
      <c r="N53"/>
      <c r="P53" t="s">
        <v>134</v>
      </c>
      <c r="Q53" t="s">
        <v>134</v>
      </c>
      <c r="R53" t="s">
        <v>134</v>
      </c>
      <c r="S53"/>
    </row>
    <row r="54">
      <c r="B54" t="s">
        <v>193</v>
      </c>
      <c r="C54" t="s">
        <v>194</v>
      </c>
      <c r="D54" s="65" t="n">
        <v>21385.0</v>
      </c>
      <c r="F54" t="s">
        <v>134</v>
      </c>
      <c r="G54" t="s">
        <v>156</v>
      </c>
      <c r="H54" t="s">
        <v>195</v>
      </c>
      <c r="I54" t="s">
        <v>158</v>
      </c>
      <c r="J54" t="s">
        <v>159</v>
      </c>
      <c r="K54" t="s">
        <v>160</v>
      </c>
      <c r="L54" t="s">
        <v>196</v>
      </c>
      <c r="M54"/>
      <c r="N54"/>
      <c r="P54" t="s">
        <v>197</v>
      </c>
      <c r="Q54" t="s">
        <v>134</v>
      </c>
      <c r="R54" t="s">
        <v>166</v>
      </c>
      <c r="S54"/>
    </row>
    <row r="55">
      <c r="B55" t="s">
        <v>199</v>
      </c>
      <c r="C55" t="s">
        <v>200</v>
      </c>
      <c r="D55" s="66" t="n">
        <v>10690.0</v>
      </c>
      <c r="F55" t="s">
        <v>134</v>
      </c>
      <c r="G55" t="s">
        <v>174</v>
      </c>
      <c r="H55" t="s">
        <v>201</v>
      </c>
      <c r="I55" t="s">
        <v>158</v>
      </c>
      <c r="J55" t="s">
        <v>159</v>
      </c>
      <c r="K55" t="s">
        <v>160</v>
      </c>
      <c r="L55" t="s">
        <v>202</v>
      </c>
      <c r="M55"/>
      <c r="N55"/>
      <c r="P55" t="s">
        <v>134</v>
      </c>
      <c r="Q55" t="s">
        <v>134</v>
      </c>
      <c r="R55" t="s">
        <v>134</v>
      </c>
      <c r="S55"/>
    </row>
    <row r="56">
      <c r="B56" t="s">
        <v>203</v>
      </c>
      <c r="C56" t="s">
        <v>204</v>
      </c>
      <c r="D56" s="67" t="n">
        <v>11579.0</v>
      </c>
      <c r="F56" t="s">
        <v>134</v>
      </c>
      <c r="G56" t="s">
        <v>174</v>
      </c>
      <c r="H56" t="s">
        <v>205</v>
      </c>
      <c r="I56" t="s">
        <v>158</v>
      </c>
      <c r="J56" t="s">
        <v>159</v>
      </c>
      <c r="K56" t="s">
        <v>160</v>
      </c>
      <c r="L56" t="s">
        <v>206</v>
      </c>
      <c r="M56"/>
      <c r="N56"/>
      <c r="P56" t="s">
        <v>134</v>
      </c>
      <c r="Q56" t="s">
        <v>134</v>
      </c>
      <c r="R56" t="s">
        <v>166</v>
      </c>
      <c r="S56"/>
    </row>
    <row r="57">
      <c r="B57" t="s">
        <v>207</v>
      </c>
      <c r="C57" t="s">
        <v>208</v>
      </c>
      <c r="D57" s="68" t="n">
        <v>10535.0</v>
      </c>
      <c r="F57" t="s">
        <v>134</v>
      </c>
      <c r="G57" t="s">
        <v>156</v>
      </c>
      <c r="H57" t="s">
        <v>209</v>
      </c>
      <c r="I57" t="s">
        <v>158</v>
      </c>
      <c r="J57" t="s">
        <v>159</v>
      </c>
      <c r="K57" t="s">
        <v>160</v>
      </c>
      <c r="L57" t="s">
        <v>210</v>
      </c>
      <c r="M57" t="s">
        <v>211</v>
      </c>
      <c r="N57"/>
      <c r="P57" t="s">
        <v>134</v>
      </c>
      <c r="Q57" t="s">
        <v>134</v>
      </c>
      <c r="R57" t="s">
        <v>166</v>
      </c>
      <c r="S57"/>
    </row>
    <row r="58">
      <c r="B58" t="s">
        <v>153</v>
      </c>
      <c r="C58" t="s">
        <v>154</v>
      </c>
      <c r="D58" s="69" t="n">
        <v>14198.0</v>
      </c>
      <c r="F58" t="s">
        <v>155</v>
      </c>
      <c r="G58" t="s">
        <v>156</v>
      </c>
      <c r="H58" t="s">
        <v>157</v>
      </c>
      <c r="I58" t="s">
        <v>158</v>
      </c>
      <c r="J58" t="s">
        <v>159</v>
      </c>
      <c r="K58" t="s">
        <v>160</v>
      </c>
      <c r="L58" t="s">
        <v>161</v>
      </c>
      <c r="M58"/>
      <c r="N58"/>
      <c r="P58" t="s">
        <v>134</v>
      </c>
      <c r="Q58" t="s">
        <v>134</v>
      </c>
      <c r="R58" t="s">
        <v>134</v>
      </c>
      <c r="S58"/>
    </row>
    <row r="59">
      <c r="B59" t="s">
        <v>162</v>
      </c>
      <c r="C59" t="s">
        <v>163</v>
      </c>
      <c r="D59" s="70" t="n">
        <v>15962.0</v>
      </c>
      <c r="F59" t="s">
        <v>134</v>
      </c>
      <c r="G59" t="s">
        <v>156</v>
      </c>
      <c r="H59" t="s">
        <v>164</v>
      </c>
      <c r="I59" t="s">
        <v>158</v>
      </c>
      <c r="J59" t="s">
        <v>159</v>
      </c>
      <c r="K59" t="s">
        <v>160</v>
      </c>
      <c r="L59" t="s">
        <v>165</v>
      </c>
      <c r="M59"/>
      <c r="N59"/>
      <c r="P59" t="s">
        <v>134</v>
      </c>
      <c r="Q59" t="s">
        <v>134</v>
      </c>
      <c r="R59" t="s">
        <v>166</v>
      </c>
      <c r="S59"/>
    </row>
    <row r="60">
      <c r="B60" t="s">
        <v>167</v>
      </c>
      <c r="C60" t="s">
        <v>168</v>
      </c>
      <c r="D60" s="71" t="n">
        <v>13466.0</v>
      </c>
      <c r="F60" t="s">
        <v>155</v>
      </c>
      <c r="G60" t="s">
        <v>156</v>
      </c>
      <c r="H60" t="s">
        <v>169</v>
      </c>
      <c r="I60" t="s">
        <v>158</v>
      </c>
      <c r="J60" t="s">
        <v>159</v>
      </c>
      <c r="K60" t="s">
        <v>160</v>
      </c>
      <c r="L60" t="s">
        <v>170</v>
      </c>
      <c r="M60"/>
      <c r="N60"/>
      <c r="P60" t="s">
        <v>171</v>
      </c>
      <c r="Q60" t="s">
        <v>134</v>
      </c>
      <c r="R60" t="s">
        <v>134</v>
      </c>
      <c r="S60"/>
    </row>
    <row r="61">
      <c r="B61" t="s">
        <v>172</v>
      </c>
      <c r="C61" t="s">
        <v>173</v>
      </c>
      <c r="D61" s="72" t="n">
        <v>23463.0</v>
      </c>
      <c r="F61" t="s">
        <v>134</v>
      </c>
      <c r="G61" t="s">
        <v>174</v>
      </c>
      <c r="H61" t="s">
        <v>175</v>
      </c>
      <c r="I61" t="s">
        <v>158</v>
      </c>
      <c r="J61" t="s">
        <v>159</v>
      </c>
      <c r="K61" t="s">
        <v>160</v>
      </c>
      <c r="L61" t="s">
        <v>176</v>
      </c>
      <c r="M61"/>
      <c r="N61"/>
      <c r="P61" t="s">
        <v>177</v>
      </c>
      <c r="Q61" t="s">
        <v>134</v>
      </c>
      <c r="R61" t="s">
        <v>166</v>
      </c>
      <c r="S61"/>
    </row>
    <row r="62">
      <c r="B62" t="s">
        <v>178</v>
      </c>
      <c r="C62" t="s">
        <v>179</v>
      </c>
      <c r="D62" s="73" t="n">
        <v>11085.0</v>
      </c>
      <c r="F62" t="s">
        <v>134</v>
      </c>
      <c r="G62" t="s">
        <v>156</v>
      </c>
      <c r="H62" t="s">
        <v>180</v>
      </c>
      <c r="I62" t="s">
        <v>158</v>
      </c>
      <c r="J62" t="s">
        <v>159</v>
      </c>
      <c r="K62" t="s">
        <v>160</v>
      </c>
      <c r="L62" t="s">
        <v>181</v>
      </c>
      <c r="M62"/>
      <c r="N62"/>
      <c r="P62" t="s">
        <v>182</v>
      </c>
      <c r="Q62" t="s">
        <v>134</v>
      </c>
      <c r="R62" t="s">
        <v>134</v>
      </c>
      <c r="S62"/>
    </row>
    <row r="63">
      <c r="B63" t="s">
        <v>184</v>
      </c>
      <c r="C63" t="s">
        <v>185</v>
      </c>
      <c r="D63" s="74" t="n">
        <v>21738.0</v>
      </c>
      <c r="F63" t="s">
        <v>134</v>
      </c>
      <c r="G63" t="s">
        <v>156</v>
      </c>
      <c r="H63" t="s">
        <v>186</v>
      </c>
      <c r="I63" t="s">
        <v>158</v>
      </c>
      <c r="J63" t="s">
        <v>159</v>
      </c>
      <c r="K63" t="s">
        <v>160</v>
      </c>
      <c r="L63" t="s">
        <v>187</v>
      </c>
      <c r="M63"/>
      <c r="N63"/>
      <c r="P63" t="s">
        <v>188</v>
      </c>
      <c r="Q63" t="s">
        <v>134</v>
      </c>
      <c r="R63" t="s">
        <v>166</v>
      </c>
      <c r="S63"/>
    </row>
    <row r="64">
      <c r="B64" t="s">
        <v>189</v>
      </c>
      <c r="C64" t="s">
        <v>190</v>
      </c>
      <c r="D64" s="75" t="n">
        <v>9319.0</v>
      </c>
      <c r="F64" t="s">
        <v>134</v>
      </c>
      <c r="G64" t="s">
        <v>156</v>
      </c>
      <c r="H64" t="s">
        <v>191</v>
      </c>
      <c r="I64" t="s">
        <v>158</v>
      </c>
      <c r="J64" t="s">
        <v>159</v>
      </c>
      <c r="K64" t="s">
        <v>160</v>
      </c>
      <c r="L64" t="s">
        <v>192</v>
      </c>
      <c r="M64"/>
      <c r="N64"/>
      <c r="P64" t="s">
        <v>134</v>
      </c>
      <c r="Q64" t="s">
        <v>134</v>
      </c>
      <c r="R64" t="s">
        <v>134</v>
      </c>
      <c r="S64"/>
    </row>
    <row r="65">
      <c r="B65" t="s">
        <v>193</v>
      </c>
      <c r="C65" t="s">
        <v>194</v>
      </c>
      <c r="D65" s="76" t="n">
        <v>21385.0</v>
      </c>
      <c r="F65" t="s">
        <v>134</v>
      </c>
      <c r="G65" t="s">
        <v>156</v>
      </c>
      <c r="H65" t="s">
        <v>195</v>
      </c>
      <c r="I65" t="s">
        <v>158</v>
      </c>
      <c r="J65" t="s">
        <v>159</v>
      </c>
      <c r="K65" t="s">
        <v>160</v>
      </c>
      <c r="L65" t="s">
        <v>196</v>
      </c>
      <c r="M65"/>
      <c r="N65"/>
      <c r="P65" t="s">
        <v>197</v>
      </c>
      <c r="Q65" t="s">
        <v>134</v>
      </c>
      <c r="R65" t="s">
        <v>166</v>
      </c>
      <c r="S65"/>
    </row>
    <row r="66">
      <c r="B66" t="s">
        <v>199</v>
      </c>
      <c r="C66" t="s">
        <v>200</v>
      </c>
      <c r="D66" s="77" t="n">
        <v>10690.0</v>
      </c>
      <c r="F66" t="s">
        <v>134</v>
      </c>
      <c r="G66" t="s">
        <v>174</v>
      </c>
      <c r="H66" t="s">
        <v>201</v>
      </c>
      <c r="I66" t="s">
        <v>158</v>
      </c>
      <c r="J66" t="s">
        <v>159</v>
      </c>
      <c r="K66" t="s">
        <v>160</v>
      </c>
      <c r="L66" t="s">
        <v>202</v>
      </c>
      <c r="M66"/>
      <c r="N66"/>
      <c r="P66" t="s">
        <v>134</v>
      </c>
      <c r="Q66" t="s">
        <v>134</v>
      </c>
      <c r="R66" t="s">
        <v>134</v>
      </c>
      <c r="S66"/>
    </row>
    <row r="67">
      <c r="B67" t="s">
        <v>203</v>
      </c>
      <c r="C67" t="s">
        <v>204</v>
      </c>
      <c r="D67" s="78" t="n">
        <v>11579.0</v>
      </c>
      <c r="F67" t="s">
        <v>134</v>
      </c>
      <c r="G67" t="s">
        <v>174</v>
      </c>
      <c r="H67" t="s">
        <v>205</v>
      </c>
      <c r="I67" t="s">
        <v>158</v>
      </c>
      <c r="J67" t="s">
        <v>159</v>
      </c>
      <c r="K67" t="s">
        <v>160</v>
      </c>
      <c r="L67" t="s">
        <v>206</v>
      </c>
      <c r="M67"/>
      <c r="N67"/>
      <c r="P67" t="s">
        <v>134</v>
      </c>
      <c r="Q67" t="s">
        <v>134</v>
      </c>
      <c r="R67" t="s">
        <v>166</v>
      </c>
      <c r="S67"/>
    </row>
    <row r="68">
      <c r="B68" t="s">
        <v>207</v>
      </c>
      <c r="C68" t="s">
        <v>208</v>
      </c>
      <c r="D68" t="n" s="79">
        <v>10535.0</v>
      </c>
      <c r="F68" t="s">
        <v>134</v>
      </c>
      <c r="G68" t="s">
        <v>156</v>
      </c>
      <c r="H68" t="s">
        <v>209</v>
      </c>
      <c r="I68" t="s">
        <v>158</v>
      </c>
      <c r="J68" t="s">
        <v>159</v>
      </c>
      <c r="K68" t="s">
        <v>160</v>
      </c>
      <c r="L68" t="s">
        <v>210</v>
      </c>
      <c r="M68" t="s">
        <v>211</v>
      </c>
      <c r="N68"/>
      <c r="P68" t="s">
        <v>134</v>
      </c>
      <c r="Q68" t="s">
        <v>134</v>
      </c>
      <c r="R68" t="s">
        <v>166</v>
      </c>
      <c r="S68"/>
    </row>
  </sheetData>
  <dataConsolidate/>
  <pageMargins bottom="0.75" footer="0.3" header="0.3" left="0.7" right="0.7" top="0.75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0000-000000000000}">
          <x14:formula1>
            <xm:f>'Referral Sheet'!$B$3:$B$30</xm:f>
          </x14:formula1>
          <xm:sqref>W4</xm:sqref>
        </x14:dataValidation>
        <x14:dataValidation allowBlank="1" showErrorMessage="1" showInputMessage="1" type="list" xr:uid="{00000000-0002-0000-0000-000001000000}">
          <x14:formula1>
            <xm:f>'Current Studies'!$B$4:$B$11</xm:f>
          </x14:formula1>
          <xm:sqref>V4</xm:sqref>
        </x14:dataValidation>
        <x14:dataValidation allowBlank="1" showErrorMessage="1" showInputMessage="1" type="list" xr:uid="{00000000-0002-0000-0000-000002000000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B2:J9"/>
  <sheetViews>
    <sheetView workbookViewId="0">
      <selection activeCell="B14" sqref="B14"/>
    </sheetView>
  </sheetViews>
  <sheetFormatPr defaultRowHeight="14.4" x14ac:dyDescent="0.3"/>
  <cols>
    <col min="2" max="2" bestFit="true" customWidth="true" width="22.6640625" collapsed="true"/>
    <col min="9" max="9" bestFit="true" customWidth="true" width="33.0" collapsed="true"/>
  </cols>
  <sheetData>
    <row r="2" spans="2:9" x14ac:dyDescent="0.3">
      <c r="B2" t="s">
        <v>119</v>
      </c>
    </row>
    <row r="3" spans="2:9" x14ac:dyDescent="0.3">
      <c r="B3" t="s">
        <v>120</v>
      </c>
      <c r="I3" s="6"/>
    </row>
    <row r="4" spans="2:9" x14ac:dyDescent="0.3">
      <c r="B4" t="s">
        <v>121</v>
      </c>
      <c r="C4" s="1"/>
      <c r="I4" s="6"/>
    </row>
    <row r="5" spans="2:9" x14ac:dyDescent="0.3">
      <c r="B5" t="s">
        <v>122</v>
      </c>
      <c r="I5" s="6"/>
    </row>
    <row r="6" spans="2:9" x14ac:dyDescent="0.3">
      <c r="B6" t="s">
        <v>123</v>
      </c>
      <c r="I6" s="6"/>
    </row>
    <row r="7" spans="2:9" x14ac:dyDescent="0.3">
      <c r="I7" s="6"/>
    </row>
    <row r="8" spans="2:9" x14ac:dyDescent="0.3">
      <c r="I8" s="6"/>
    </row>
    <row r="9" spans="2:9" x14ac:dyDescent="0.3">
      <c r="I9" s="6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7"/>
  <sheetViews>
    <sheetView tabSelected="1" workbookViewId="0">
      <selection activeCell="H15" sqref="H15"/>
    </sheetView>
  </sheetViews>
  <sheetFormatPr defaultRowHeight="14.4" x14ac:dyDescent="0.3"/>
  <cols>
    <col min="2" max="2" bestFit="true" customWidth="true" width="12.44140625" collapsed="true"/>
    <col min="3" max="3" bestFit="true" customWidth="true" width="12.88671875" collapsed="true"/>
    <col min="4" max="4" customWidth="true" width="12.88671875" collapsed="true"/>
    <col min="5" max="5" bestFit="true" customWidth="true" width="11.6640625" collapsed="true"/>
    <col min="6" max="6" bestFit="true" customWidth="true" width="10.88671875" collapsed="true"/>
    <col min="7" max="7" bestFit="true" customWidth="true" width="20.109375" collapsed="true"/>
    <col min="8" max="8" bestFit="true" customWidth="true" width="15.0" collapsed="true"/>
    <col min="9" max="9" bestFit="true" customWidth="true" width="19.88671875" collapsed="true"/>
    <col min="10" max="10" bestFit="true" customWidth="true" width="13.109375" collapsed="true"/>
    <col min="11" max="11" bestFit="true" customWidth="true" width="19.88671875" collapsed="true"/>
    <col min="12" max="12" bestFit="true" customWidth="true" width="28.5546875" collapsed="true"/>
    <col min="13" max="13" bestFit="true" customWidth="true" width="22.6640625" collapsed="true"/>
    <col min="14" max="14" bestFit="true" customWidth="true" width="15.5546875" collapsed="true"/>
    <col min="15" max="15" customWidth="true" width="15.5546875" collapsed="true"/>
    <col min="16" max="17" customWidth="true" width="12.0" collapsed="true"/>
    <col min="18" max="18" bestFit="true" customWidth="true" width="10.5546875" collapsed="true"/>
    <col min="19" max="20" customWidth="true" width="12.0" collapsed="true"/>
    <col min="21" max="21" bestFit="true" customWidth="true" width="10.5546875" collapsed="true"/>
    <col min="22" max="22" bestFit="true" customWidth="true" width="19.21875" collapsed="true"/>
    <col min="23" max="23" customWidth="true" width="12.0" collapsed="true"/>
    <col min="24" max="24" bestFit="true" customWidth="true" width="10.5546875" collapsed="true"/>
    <col min="25" max="25" bestFit="true" customWidth="true" width="21.88671875" collapsed="true"/>
    <col min="26" max="26" customWidth="true" width="12.0" collapsed="true"/>
    <col min="27" max="27" bestFit="true" customWidth="true" width="10.5546875" collapsed="true"/>
    <col min="28" max="28" bestFit="true" customWidth="true" width="36.77734375" collapsed="true"/>
    <col min="29" max="29" customWidth="true" width="12.0" collapsed="true"/>
  </cols>
  <sheetData>
    <row r="1" spans="2:30" x14ac:dyDescent="0.3">
      <c r="B1" s="7" t="s">
        <v>0</v>
      </c>
      <c r="C1" s="8" t="s">
        <v>1</v>
      </c>
      <c r="D1" s="8" t="s">
        <v>2</v>
      </c>
      <c r="E1" s="8" t="s">
        <v>93</v>
      </c>
      <c r="F1" s="8" t="s">
        <v>94</v>
      </c>
      <c r="G1" s="8" t="s">
        <v>65</v>
      </c>
      <c r="H1" s="8" t="s">
        <v>66</v>
      </c>
      <c r="I1" s="8" t="s">
        <v>91</v>
      </c>
      <c r="J1" s="8" t="s">
        <v>67</v>
      </c>
      <c r="K1" s="8" t="s">
        <v>95</v>
      </c>
      <c r="L1" s="8" t="s">
        <v>96</v>
      </c>
      <c r="M1" s="8" t="s">
        <v>141</v>
      </c>
      <c r="N1" s="8" t="s">
        <v>97</v>
      </c>
      <c r="O1" s="8" t="s">
        <v>90</v>
      </c>
      <c r="P1" s="8" t="s">
        <v>68</v>
      </c>
      <c r="Q1" s="8" t="s">
        <v>92</v>
      </c>
      <c r="R1" s="8" t="s">
        <v>70</v>
      </c>
      <c r="S1" s="8" t="s">
        <v>69</v>
      </c>
      <c r="T1" s="8" t="s">
        <v>92</v>
      </c>
      <c r="U1" s="8" t="s">
        <v>70</v>
      </c>
      <c r="V1" s="8" t="s">
        <v>71</v>
      </c>
      <c r="W1" s="8" t="s">
        <v>92</v>
      </c>
      <c r="X1" s="8" t="s">
        <v>70</v>
      </c>
      <c r="Y1" s="8" t="s">
        <v>72</v>
      </c>
      <c r="Z1" s="8" t="s">
        <v>92</v>
      </c>
      <c r="AA1" s="8" t="s">
        <v>70</v>
      </c>
      <c r="AB1" s="8" t="s">
        <v>73</v>
      </c>
      <c r="AC1" s="8" t="s">
        <v>92</v>
      </c>
      <c r="AD1" s="9" t="s">
        <v>70</v>
      </c>
    </row>
    <row r="2" spans="2:30" x14ac:dyDescent="0.3">
      <c r="B2" t="s">
        <v>124</v>
      </c>
      <c r="C2" t="s">
        <v>125</v>
      </c>
      <c r="D2" s="14">
        <v>25359</v>
      </c>
      <c r="F2" t="s">
        <v>138</v>
      </c>
      <c r="H2" t="s">
        <v>139</v>
      </c>
      <c r="I2" t="s">
        <v>139</v>
      </c>
      <c r="J2" t="s">
        <v>139</v>
      </c>
      <c r="K2" t="s">
        <v>139</v>
      </c>
      <c r="L2" t="s">
        <v>137</v>
      </c>
      <c r="M2" t="s">
        <v>140</v>
      </c>
      <c r="N2" t="s">
        <v>137</v>
      </c>
      <c r="O2" s="14">
        <v>43307.514220115743</v>
      </c>
      <c r="P2" s="14">
        <v>43307.514220115743</v>
      </c>
      <c r="Q2" t="s">
        <v>137</v>
      </c>
      <c r="R2" s="14">
        <v>43307.514220115743</v>
      </c>
      <c r="S2" s="14">
        <v>43307.514220115743</v>
      </c>
      <c r="T2" t="s">
        <v>137</v>
      </c>
      <c r="U2" s="14">
        <v>43307.514220115743</v>
      </c>
      <c r="V2" s="14">
        <v>43307.514220115743</v>
      </c>
      <c r="W2" t="s">
        <v>137</v>
      </c>
      <c r="X2" s="14">
        <v>43307.514220115743</v>
      </c>
      <c r="Y2" s="14">
        <v>43307.51422016204</v>
      </c>
      <c r="Z2" t="s">
        <v>137</v>
      </c>
      <c r="AA2" s="14">
        <v>43307.51422016204</v>
      </c>
      <c r="AB2" s="14">
        <v>43307.51422016204</v>
      </c>
    </row>
    <row r="3" spans="2:30" x14ac:dyDescent="0.3">
      <c r="B3" t="s">
        <v>124</v>
      </c>
      <c r="C3" t="s">
        <v>125</v>
      </c>
      <c r="D3" s="15">
        <v>25359</v>
      </c>
      <c r="F3" t="s">
        <v>138</v>
      </c>
      <c r="H3" t="s">
        <v>139</v>
      </c>
      <c r="I3" t="s">
        <v>139</v>
      </c>
      <c r="J3" t="s">
        <v>139</v>
      </c>
      <c r="K3" t="s">
        <v>139</v>
      </c>
      <c r="L3" t="s">
        <v>137</v>
      </c>
      <c r="M3" t="s">
        <v>140</v>
      </c>
      <c r="N3" t="s">
        <v>137</v>
      </c>
      <c r="O3" s="15">
        <v>43307.52427199074</v>
      </c>
      <c r="P3" s="15">
        <v>43307.52427199074</v>
      </c>
      <c r="Q3" t="s">
        <v>137</v>
      </c>
      <c r="R3" s="15">
        <v>43307.52427199074</v>
      </c>
      <c r="S3" s="15">
        <v>43307.52427199074</v>
      </c>
      <c r="T3" t="s">
        <v>137</v>
      </c>
      <c r="U3" s="15">
        <v>43307.52427199074</v>
      </c>
      <c r="V3" s="15">
        <v>43307.52427199074</v>
      </c>
      <c r="W3" t="s">
        <v>137</v>
      </c>
      <c r="X3" s="15">
        <v>43307.52427199074</v>
      </c>
      <c r="Y3" s="15">
        <v>43307.52427199074</v>
      </c>
      <c r="Z3" t="s">
        <v>137</v>
      </c>
      <c r="AA3" s="15">
        <v>43307.52427199074</v>
      </c>
      <c r="AB3" s="15">
        <v>43307.52427199074</v>
      </c>
    </row>
    <row r="4" spans="2:30" x14ac:dyDescent="0.3">
      <c r="B4" t="s">
        <v>124</v>
      </c>
      <c r="C4" t="s">
        <v>125</v>
      </c>
      <c r="D4" s="16">
        <v>25359</v>
      </c>
      <c r="F4" t="s">
        <v>138</v>
      </c>
      <c r="G4" s="16">
        <v>36892</v>
      </c>
      <c r="H4" t="s">
        <v>139</v>
      </c>
      <c r="I4" t="s">
        <v>139</v>
      </c>
      <c r="J4" t="s">
        <v>139</v>
      </c>
      <c r="K4" t="s">
        <v>139</v>
      </c>
      <c r="L4" t="s">
        <v>137</v>
      </c>
      <c r="M4" t="s">
        <v>140</v>
      </c>
      <c r="N4" t="s">
        <v>137</v>
      </c>
      <c r="O4" s="16">
        <v>43307.52450900463</v>
      </c>
      <c r="P4" s="16">
        <v>43307.52450900463</v>
      </c>
      <c r="Q4" t="s">
        <v>137</v>
      </c>
      <c r="R4" s="16">
        <v>43307.52450900463</v>
      </c>
      <c r="S4" s="16">
        <v>43307.52450900463</v>
      </c>
      <c r="T4" t="s">
        <v>137</v>
      </c>
      <c r="U4" s="16">
        <v>43307.52450900463</v>
      </c>
      <c r="V4" s="16">
        <v>43307.52450900463</v>
      </c>
      <c r="W4" t="s">
        <v>137</v>
      </c>
      <c r="X4" s="16">
        <v>43307.52450900463</v>
      </c>
      <c r="Y4" s="16">
        <v>43307.52450900463</v>
      </c>
      <c r="Z4" t="s">
        <v>137</v>
      </c>
      <c r="AA4" s="16">
        <v>43307.52450900463</v>
      </c>
      <c r="AB4" s="16">
        <v>43307.52450900463</v>
      </c>
    </row>
    <row r="5" spans="2:30" x14ac:dyDescent="0.3">
      <c r="B5" t="s">
        <v>142</v>
      </c>
      <c r="C5" t="s">
        <v>143</v>
      </c>
      <c r="D5" s="17">
        <v>25359</v>
      </c>
      <c r="E5" t="s">
        <v>146</v>
      </c>
      <c r="F5" t="s">
        <v>142</v>
      </c>
      <c r="H5" t="s">
        <v>137</v>
      </c>
      <c r="I5" s="17">
        <v>36557</v>
      </c>
      <c r="J5" t="s">
        <v>137</v>
      </c>
      <c r="K5" t="s">
        <v>137</v>
      </c>
      <c r="L5" t="s">
        <v>137</v>
      </c>
      <c r="M5" t="s">
        <v>137</v>
      </c>
      <c r="N5" t="s">
        <v>137</v>
      </c>
      <c r="O5" t="s">
        <v>147</v>
      </c>
      <c r="P5" t="s">
        <v>137</v>
      </c>
      <c r="Q5" s="17">
        <v>43307.531770104164</v>
      </c>
      <c r="R5" s="17">
        <v>43307.531770104164</v>
      </c>
      <c r="S5" t="s">
        <v>137</v>
      </c>
      <c r="T5" s="17">
        <v>43307.531770104164</v>
      </c>
      <c r="U5" s="17">
        <v>43307.531770104164</v>
      </c>
      <c r="V5" t="s">
        <v>137</v>
      </c>
      <c r="W5" s="17">
        <v>43307.531770104164</v>
      </c>
      <c r="X5" s="17">
        <v>43307.531770104164</v>
      </c>
      <c r="Y5" t="s">
        <v>137</v>
      </c>
      <c r="Z5" s="17">
        <v>43307.531770104164</v>
      </c>
      <c r="AA5" s="17">
        <v>43307.531770104164</v>
      </c>
      <c r="AB5" t="s">
        <v>137</v>
      </c>
      <c r="AC5" s="17">
        <v>43307.531770104164</v>
      </c>
      <c r="AD5" s="17">
        <v>43307.531770104164</v>
      </c>
    </row>
    <row r="6" spans="2:30" x14ac:dyDescent="0.3">
      <c r="B6" t="s">
        <v>142</v>
      </c>
      <c r="C6" t="s">
        <v>149</v>
      </c>
      <c r="D6" s="18">
        <v>25329</v>
      </c>
      <c r="F6" t="s">
        <v>138</v>
      </c>
      <c r="G6" s="18"/>
      <c r="H6" t="s">
        <v>137</v>
      </c>
      <c r="I6" s="18">
        <v>36892</v>
      </c>
      <c r="J6" t="s">
        <v>137</v>
      </c>
      <c r="K6" t="s">
        <v>137</v>
      </c>
      <c r="L6" t="s">
        <v>139</v>
      </c>
      <c r="M6" t="s">
        <v>139</v>
      </c>
      <c r="N6" t="s">
        <v>137</v>
      </c>
      <c r="O6" t="s">
        <v>147</v>
      </c>
      <c r="P6" t="s">
        <v>139</v>
      </c>
      <c r="S6" t="s">
        <v>139</v>
      </c>
      <c r="V6" t="s">
        <v>137</v>
      </c>
      <c r="W6" s="18">
        <v>40544</v>
      </c>
      <c r="X6" s="18">
        <v>40909</v>
      </c>
      <c r="Y6" t="s">
        <v>139</v>
      </c>
      <c r="AB6" t="s">
        <v>139</v>
      </c>
    </row>
    <row r="7" spans="2:30" x14ac:dyDescent="0.3">
      <c r="B7" t="s">
        <v>142</v>
      </c>
      <c r="C7" t="s">
        <v>149</v>
      </c>
      <c r="D7" s="19">
        <v>25329</v>
      </c>
      <c r="E7" t="s">
        <v>152</v>
      </c>
      <c r="F7" t="s">
        <v>142</v>
      </c>
      <c r="G7" s="19">
        <v>36892</v>
      </c>
      <c r="H7" t="s">
        <v>137</v>
      </c>
      <c r="I7" s="19">
        <v>36892</v>
      </c>
      <c r="J7" t="s">
        <v>137</v>
      </c>
      <c r="K7" t="s">
        <v>137</v>
      </c>
      <c r="L7" t="s">
        <v>139</v>
      </c>
      <c r="M7" t="s">
        <v>139</v>
      </c>
      <c r="N7" t="s">
        <v>137</v>
      </c>
      <c r="O7" t="s">
        <v>147</v>
      </c>
      <c r="P7" t="s">
        <v>139</v>
      </c>
      <c r="S7" t="s">
        <v>139</v>
      </c>
      <c r="V7" t="s">
        <v>137</v>
      </c>
      <c r="W7" s="19">
        <v>40544</v>
      </c>
      <c r="X7" s="19">
        <v>40909</v>
      </c>
      <c r="Y7" t="s">
        <v>139</v>
      </c>
      <c r="AB7" t="s">
        <v>139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8"/>
  <sheetViews>
    <sheetView workbookViewId="0">
      <selection activeCell="G15" sqref="G15"/>
    </sheetView>
  </sheetViews>
  <sheetFormatPr defaultRowHeight="14.4" x14ac:dyDescent="0.3"/>
  <cols>
    <col min="3" max="12" customWidth="true" width="11.0" collapsed="true"/>
  </cols>
  <sheetData>
    <row r="1" spans="2:12" x14ac:dyDescent="0.3">
      <c r="B1" s="10" t="s">
        <v>1</v>
      </c>
      <c r="C1" s="10" t="s">
        <v>0</v>
      </c>
      <c r="D1" s="10" t="s">
        <v>74</v>
      </c>
      <c r="E1" s="10" t="s">
        <v>76</v>
      </c>
      <c r="F1" s="10" t="s">
        <v>75</v>
      </c>
      <c r="G1" s="10" t="s">
        <v>82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</row>
    <row r="2" spans="2:12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x14ac:dyDescent="0.3">
      <c r="B3" t="s">
        <v>125</v>
      </c>
      <c r="C3" t="s">
        <v>124</v>
      </c>
      <c r="D3" t="s">
        <v>139</v>
      </c>
      <c r="E3" t="s">
        <v>134</v>
      </c>
      <c r="F3" t="s">
        <v>138</v>
      </c>
      <c r="G3" t="s">
        <v>139</v>
      </c>
      <c r="H3" t="s">
        <v>134</v>
      </c>
      <c r="I3" t="s">
        <v>138</v>
      </c>
      <c r="J3" t="s">
        <v>139</v>
      </c>
      <c r="K3" t="s">
        <v>134</v>
      </c>
      <c r="L3" t="s">
        <v>138</v>
      </c>
    </row>
    <row r="4" spans="2:12" x14ac:dyDescent="0.3">
      <c r="B4" t="s">
        <v>125</v>
      </c>
      <c r="C4" t="s">
        <v>124</v>
      </c>
      <c r="D4" t="s">
        <v>139</v>
      </c>
      <c r="E4" t="s">
        <v>134</v>
      </c>
      <c r="F4" t="s">
        <v>138</v>
      </c>
      <c r="G4" t="s">
        <v>139</v>
      </c>
      <c r="H4" t="s">
        <v>134</v>
      </c>
      <c r="I4" t="s">
        <v>138</v>
      </c>
      <c r="J4" t="s">
        <v>139</v>
      </c>
      <c r="K4" t="s">
        <v>134</v>
      </c>
      <c r="L4" t="s">
        <v>138</v>
      </c>
    </row>
    <row r="5" spans="2:12" x14ac:dyDescent="0.3">
      <c r="B5" t="s">
        <v>125</v>
      </c>
      <c r="C5" t="s">
        <v>124</v>
      </c>
      <c r="D5" t="s">
        <v>139</v>
      </c>
      <c r="E5" t="s">
        <v>134</v>
      </c>
      <c r="F5" t="s">
        <v>138</v>
      </c>
      <c r="G5" t="s">
        <v>139</v>
      </c>
      <c r="H5" t="s">
        <v>134</v>
      </c>
      <c r="I5" t="s">
        <v>138</v>
      </c>
      <c r="J5" t="s">
        <v>139</v>
      </c>
      <c r="K5" t="s">
        <v>134</v>
      </c>
      <c r="L5" t="s">
        <v>138</v>
      </c>
    </row>
    <row r="6" spans="2:12" x14ac:dyDescent="0.3">
      <c r="B6" t="s">
        <v>143</v>
      </c>
      <c r="C6" t="s">
        <v>142</v>
      </c>
      <c r="D6" t="s">
        <v>139</v>
      </c>
      <c r="E6" t="s">
        <v>134</v>
      </c>
      <c r="F6" t="s">
        <v>138</v>
      </c>
      <c r="G6" t="s">
        <v>139</v>
      </c>
      <c r="H6" t="s">
        <v>134</v>
      </c>
      <c r="I6" t="s">
        <v>138</v>
      </c>
      <c r="J6" t="s">
        <v>139</v>
      </c>
      <c r="K6" t="s">
        <v>134</v>
      </c>
      <c r="L6" t="s">
        <v>138</v>
      </c>
    </row>
    <row r="7" spans="2:12" x14ac:dyDescent="0.3">
      <c r="B7" t="s">
        <v>149</v>
      </c>
      <c r="C7" t="s">
        <v>142</v>
      </c>
      <c r="D7" t="s">
        <v>139</v>
      </c>
      <c r="E7" t="s">
        <v>134</v>
      </c>
      <c r="F7" t="s">
        <v>138</v>
      </c>
      <c r="G7" t="s">
        <v>139</v>
      </c>
      <c r="H7" t="s">
        <v>134</v>
      </c>
      <c r="I7" t="s">
        <v>138</v>
      </c>
      <c r="J7" t="s">
        <v>139</v>
      </c>
      <c r="K7" t="s">
        <v>134</v>
      </c>
      <c r="L7" t="s">
        <v>138</v>
      </c>
    </row>
    <row r="8" spans="2:12" x14ac:dyDescent="0.3">
      <c r="B8" t="s">
        <v>149</v>
      </c>
      <c r="C8" t="s">
        <v>142</v>
      </c>
      <c r="D8" t="s">
        <v>139</v>
      </c>
      <c r="E8" t="s">
        <v>134</v>
      </c>
      <c r="F8" t="s">
        <v>138</v>
      </c>
      <c r="G8" t="s">
        <v>139</v>
      </c>
      <c r="H8" t="s">
        <v>134</v>
      </c>
      <c r="I8" t="s">
        <v>138</v>
      </c>
      <c r="J8" t="s">
        <v>139</v>
      </c>
      <c r="K8" t="s">
        <v>134</v>
      </c>
      <c r="L8" t="s">
        <v>138</v>
      </c>
    </row>
  </sheetData>
  <pageMargins bottom="0.75" footer="0.3" header="0.3" left="0.7" right="0.7" top="0.75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400-000000000000}">
          <x14:formula1>
            <xm:f>'Formulas&amp;Tables'!$G$4:$G$6</xm:f>
          </x14:formula1>
          <xm:sqref>D2 J2 G2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7"/>
  <sheetViews>
    <sheetView workbookViewId="0">
      <selection sqref="A1:A1048576"/>
    </sheetView>
  </sheetViews>
  <sheetFormatPr defaultRowHeight="14.4" x14ac:dyDescent="0.3"/>
  <cols>
    <col min="2" max="2" bestFit="true" customWidth="true" width="12.88671875" collapsed="true"/>
    <col min="3" max="3" bestFit="true" customWidth="true" width="12.44140625" collapsed="true"/>
    <col min="4" max="4" bestFit="true" customWidth="true" width="48.33203125" collapsed="true"/>
    <col min="5" max="5" bestFit="true" customWidth="true" width="16.44140625" collapsed="true"/>
    <col min="6" max="6" customWidth="true" width="11.0" collapsed="true"/>
    <col min="7" max="7" bestFit="true" customWidth="true" width="16.109375" collapsed="true"/>
    <col min="8" max="8" bestFit="true" customWidth="true" width="38.6640625" collapsed="true"/>
    <col min="9" max="9" bestFit="true" customWidth="true" width="23.88671875" collapsed="true"/>
    <col min="10" max="10" bestFit="true" customWidth="true" width="20.6640625" collapsed="true"/>
  </cols>
  <sheetData>
    <row r="1" spans="2:10" x14ac:dyDescent="0.3">
      <c r="B1" t="s">
        <v>1</v>
      </c>
      <c r="C1" t="s">
        <v>0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2:10" x14ac:dyDescent="0.3">
      <c r="B2" t="s">
        <v>125</v>
      </c>
      <c r="C2" t="s">
        <v>124</v>
      </c>
      <c r="D2" t="s">
        <v>139</v>
      </c>
      <c r="E2" t="s">
        <v>139</v>
      </c>
      <c r="F2" t="s">
        <v>139</v>
      </c>
      <c r="G2" t="s">
        <v>138</v>
      </c>
      <c r="H2" t="s">
        <v>139</v>
      </c>
      <c r="I2" t="s">
        <v>139</v>
      </c>
      <c r="J2" t="s">
        <v>138</v>
      </c>
    </row>
    <row r="3" spans="2:10" x14ac:dyDescent="0.3">
      <c r="B3" t="s">
        <v>125</v>
      </c>
      <c r="C3" t="s">
        <v>124</v>
      </c>
      <c r="D3" t="s">
        <v>139</v>
      </c>
      <c r="E3" t="s">
        <v>139</v>
      </c>
      <c r="F3" t="s">
        <v>139</v>
      </c>
      <c r="G3" t="s">
        <v>138</v>
      </c>
      <c r="H3" t="s">
        <v>139</v>
      </c>
      <c r="I3" t="s">
        <v>139</v>
      </c>
      <c r="J3" t="s">
        <v>138</v>
      </c>
    </row>
    <row r="4" spans="2:10" x14ac:dyDescent="0.3">
      <c r="B4" t="s">
        <v>125</v>
      </c>
      <c r="C4" t="s">
        <v>124</v>
      </c>
      <c r="D4" t="s">
        <v>139</v>
      </c>
      <c r="E4" t="s">
        <v>139</v>
      </c>
      <c r="F4" t="s">
        <v>139</v>
      </c>
      <c r="G4" t="s">
        <v>138</v>
      </c>
      <c r="H4" t="s">
        <v>139</v>
      </c>
      <c r="I4" t="s">
        <v>139</v>
      </c>
      <c r="J4" t="s">
        <v>138</v>
      </c>
    </row>
    <row r="5" spans="2:10" x14ac:dyDescent="0.3">
      <c r="B5" t="s">
        <v>143</v>
      </c>
      <c r="C5" t="s">
        <v>142</v>
      </c>
      <c r="D5" t="s">
        <v>137</v>
      </c>
      <c r="E5" t="s">
        <v>137</v>
      </c>
      <c r="F5" t="s">
        <v>137</v>
      </c>
      <c r="G5" t="s">
        <v>142</v>
      </c>
      <c r="H5" t="s">
        <v>137</v>
      </c>
      <c r="I5" t="s">
        <v>137</v>
      </c>
      <c r="J5" t="s">
        <v>148</v>
      </c>
    </row>
    <row r="6" spans="2:10" x14ac:dyDescent="0.3">
      <c r="B6" t="s">
        <v>149</v>
      </c>
      <c r="C6" t="s">
        <v>142</v>
      </c>
      <c r="D6" t="s">
        <v>139</v>
      </c>
      <c r="E6" t="s">
        <v>139</v>
      </c>
      <c r="F6" t="s">
        <v>139</v>
      </c>
      <c r="G6" t="s">
        <v>138</v>
      </c>
      <c r="H6" t="s">
        <v>139</v>
      </c>
      <c r="I6" t="s">
        <v>139</v>
      </c>
      <c r="J6" t="s">
        <v>138</v>
      </c>
    </row>
    <row r="7" spans="2:10" x14ac:dyDescent="0.3">
      <c r="B7" t="s">
        <v>149</v>
      </c>
      <c r="C7" t="s">
        <v>142</v>
      </c>
      <c r="D7" t="s">
        <v>139</v>
      </c>
      <c r="E7" t="s">
        <v>139</v>
      </c>
      <c r="F7" t="s">
        <v>139</v>
      </c>
      <c r="G7" t="s">
        <v>138</v>
      </c>
      <c r="H7" t="s">
        <v>139</v>
      </c>
      <c r="I7" t="s">
        <v>139</v>
      </c>
      <c r="J7" t="s">
        <v>138</v>
      </c>
    </row>
  </sheetData>
  <pageMargins bottom="0.75" footer="0.3" header="0.3" left="0.7" right="0.7" top="0.75"/>
  <tableParts count="1">
    <tablePart r:id="rId1"/>
  </tablePart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66"/>
  <sheetViews>
    <sheetView workbookViewId="0">
      <selection activeCell="Z4" sqref="Z4"/>
    </sheetView>
  </sheetViews>
  <sheetFormatPr defaultRowHeight="14.4" x14ac:dyDescent="0.3"/>
  <cols>
    <col min="2" max="2" customWidth="true" width="13.44140625" collapsed="true"/>
    <col min="3" max="3" customWidth="true" width="13.0" collapsed="true"/>
    <col min="4" max="4" bestFit="true" customWidth="true" width="10.5546875" collapsed="true"/>
    <col min="5" max="5" customWidth="true" width="15.0" collapsed="true"/>
    <col min="6" max="6" customWidth="true" width="11.33203125" collapsed="true"/>
    <col min="7" max="7" customWidth="true" width="10.6640625" collapsed="true"/>
    <col min="8" max="8" customWidth="true" width="11.0" collapsed="true"/>
    <col min="9" max="9" customWidth="true" width="10.109375" collapsed="true"/>
    <col min="10" max="10" customWidth="true" width="10.44140625" collapsed="true"/>
    <col min="11" max="12" customWidth="true" width="11.109375" collapsed="true"/>
    <col min="13" max="13" customWidth="true" width="9.5546875" collapsed="true"/>
    <col min="14" max="14" customWidth="true" width="15.6640625" collapsed="true"/>
    <col min="15" max="15" customWidth="true" width="23.44140625" collapsed="true"/>
    <col min="16" max="16" customWidth="true" width="15.6640625" collapsed="true"/>
    <col min="17" max="17" customWidth="true" width="16.0" collapsed="true"/>
    <col min="18" max="19" customWidth="true" width="13.33203125" collapsed="true"/>
    <col min="20" max="20" customWidth="true" width="11.33203125" collapsed="true"/>
    <col min="21" max="25" customWidth="true" width="10.6640625" collapsed="true"/>
    <col min="26" max="26" customWidth="true" width="12.109375" collapsed="true"/>
  </cols>
  <sheetData>
    <row customHeight="1" ht="15" r="1" spans="2:27" x14ac:dyDescent="0.3">
      <c r="B1" s="21" t="s">
        <v>1</v>
      </c>
      <c r="C1" s="21" t="s">
        <v>0</v>
      </c>
      <c r="D1" s="21" t="s">
        <v>2</v>
      </c>
      <c r="E1" s="21" t="s">
        <v>105</v>
      </c>
      <c r="F1" s="20" t="s">
        <v>106</v>
      </c>
      <c r="G1" s="20"/>
      <c r="H1" s="20" t="s">
        <v>102</v>
      </c>
      <c r="I1" s="20"/>
      <c r="J1" s="20" t="s">
        <v>98</v>
      </c>
      <c r="K1" s="20"/>
      <c r="L1" s="20" t="s">
        <v>54</v>
      </c>
      <c r="M1" s="20"/>
      <c r="N1" s="21" t="s">
        <v>107</v>
      </c>
      <c r="O1" s="11" t="s">
        <v>110</v>
      </c>
      <c r="P1" s="21" t="s">
        <v>109</v>
      </c>
      <c r="Q1" s="21" t="s">
        <v>103</v>
      </c>
      <c r="R1" s="21" t="s">
        <v>115</v>
      </c>
      <c r="S1" s="21"/>
      <c r="T1" s="20" t="s">
        <v>108</v>
      </c>
      <c r="U1" s="20"/>
      <c r="V1" s="20"/>
      <c r="W1" s="20" t="s">
        <v>113</v>
      </c>
      <c r="X1" s="20"/>
      <c r="Y1" s="20" t="s">
        <v>117</v>
      </c>
      <c r="Z1" s="20"/>
      <c r="AA1" s="20" t="s">
        <v>104</v>
      </c>
    </row>
    <row r="2" spans="2:27" x14ac:dyDescent="0.3">
      <c r="B2" s="21"/>
      <c r="C2" s="21"/>
      <c r="D2" s="21"/>
      <c r="E2" s="21"/>
      <c r="F2" s="12" t="s">
        <v>101</v>
      </c>
      <c r="G2" s="12" t="s">
        <v>100</v>
      </c>
      <c r="H2" s="12" t="s">
        <v>99</v>
      </c>
      <c r="I2" s="12" t="s">
        <v>100</v>
      </c>
      <c r="J2" s="12" t="s">
        <v>101</v>
      </c>
      <c r="K2" s="12" t="s">
        <v>100</v>
      </c>
      <c r="L2" s="12" t="s">
        <v>101</v>
      </c>
      <c r="M2" s="12" t="s">
        <v>100</v>
      </c>
      <c r="N2" s="21"/>
      <c r="O2" s="11" t="s">
        <v>111</v>
      </c>
      <c r="P2" s="21"/>
      <c r="Q2" s="21"/>
      <c r="R2" s="11" t="s">
        <v>116</v>
      </c>
      <c r="S2" s="11" t="s">
        <v>45</v>
      </c>
      <c r="T2" s="12" t="s">
        <v>101</v>
      </c>
      <c r="U2" s="12" t="s">
        <v>100</v>
      </c>
      <c r="V2" s="12" t="s">
        <v>112</v>
      </c>
      <c r="W2" s="12" t="s">
        <v>45</v>
      </c>
      <c r="X2" s="12" t="s">
        <v>114</v>
      </c>
      <c r="Y2" s="12" t="s">
        <v>45</v>
      </c>
      <c r="Z2" s="12" t="s">
        <v>114</v>
      </c>
      <c r="AA2" s="20"/>
    </row>
    <row r="3" spans="2:27" x14ac:dyDescent="0.3">
      <c r="B3" t="s">
        <v>125</v>
      </c>
      <c r="C3" t="s">
        <v>124</v>
      </c>
      <c r="D3" s="14">
        <v>25359</v>
      </c>
    </row>
    <row r="4" spans="2:27" x14ac:dyDescent="0.3">
      <c r="B4" t="s">
        <v>125</v>
      </c>
      <c r="C4" t="s">
        <v>124</v>
      </c>
      <c r="D4" s="15">
        <v>25359</v>
      </c>
    </row>
    <row r="5" spans="2:27" x14ac:dyDescent="0.3">
      <c r="B5" t="s">
        <v>125</v>
      </c>
      <c r="C5" t="s">
        <v>124</v>
      </c>
      <c r="D5" s="16">
        <v>25359</v>
      </c>
    </row>
    <row r="6" spans="2:27" x14ac:dyDescent="0.3">
      <c r="B6" t="s">
        <v>143</v>
      </c>
      <c r="C6" t="s">
        <v>142</v>
      </c>
      <c r="D6" s="17">
        <v>25359</v>
      </c>
    </row>
    <row r="7" spans="2:27" x14ac:dyDescent="0.3">
      <c r="B7" t="s">
        <v>149</v>
      </c>
      <c r="C7" t="s">
        <v>142</v>
      </c>
      <c r="D7" s="18">
        <v>25329</v>
      </c>
    </row>
    <row r="8" spans="2:27" x14ac:dyDescent="0.3">
      <c r="B8" t="s">
        <v>149</v>
      </c>
      <c r="C8" t="s">
        <v>142</v>
      </c>
      <c r="D8" s="19">
        <v>25329</v>
      </c>
    </row>
    <row r="9">
      <c r="B9" t="s">
        <v>154</v>
      </c>
      <c r="C9" t="s">
        <v>153</v>
      </c>
      <c r="D9" s="22" t="n">
        <v>14198.0</v>
      </c>
    </row>
    <row r="10">
      <c r="B10" t="s">
        <v>163</v>
      </c>
      <c r="C10" t="s">
        <v>162</v>
      </c>
      <c r="D10" s="23" t="n">
        <v>15962.0</v>
      </c>
    </row>
    <row r="11">
      <c r="B11" t="s">
        <v>168</v>
      </c>
      <c r="C11" t="s">
        <v>167</v>
      </c>
      <c r="D11" s="24" t="n">
        <v>13466.0</v>
      </c>
    </row>
    <row r="12">
      <c r="B12" t="s">
        <v>173</v>
      </c>
      <c r="C12" t="s">
        <v>172</v>
      </c>
      <c r="D12" s="25" t="n">
        <v>23463.0</v>
      </c>
    </row>
    <row r="13">
      <c r="B13" t="s">
        <v>179</v>
      </c>
      <c r="C13" t="s">
        <v>178</v>
      </c>
      <c r="D13" s="26" t="n">
        <v>11085.0</v>
      </c>
    </row>
    <row r="14">
      <c r="B14" t="s">
        <v>185</v>
      </c>
      <c r="C14" t="s">
        <v>184</v>
      </c>
      <c r="D14" s="27" t="n">
        <v>21738.0</v>
      </c>
    </row>
    <row r="15">
      <c r="B15" t="s">
        <v>190</v>
      </c>
      <c r="C15" t="s">
        <v>189</v>
      </c>
      <c r="D15" s="28" t="n">
        <v>9319.0</v>
      </c>
    </row>
    <row r="16">
      <c r="B16" t="s">
        <v>194</v>
      </c>
      <c r="C16" t="s">
        <v>193</v>
      </c>
      <c r="D16" s="29" t="n">
        <v>21385.0</v>
      </c>
    </row>
    <row r="17">
      <c r="B17" t="s">
        <v>200</v>
      </c>
      <c r="C17" t="s">
        <v>199</v>
      </c>
      <c r="D17" s="30" t="n">
        <v>10690.0</v>
      </c>
    </row>
    <row r="18">
      <c r="B18" t="s">
        <v>204</v>
      </c>
      <c r="C18" t="s">
        <v>203</v>
      </c>
      <c r="D18" s="31" t="n">
        <v>11579.0</v>
      </c>
    </row>
    <row r="19">
      <c r="B19" t="s">
        <v>208</v>
      </c>
      <c r="C19" t="s">
        <v>207</v>
      </c>
      <c r="D19" s="32" t="n">
        <v>10535.0</v>
      </c>
    </row>
    <row r="20">
      <c r="B20" t="s">
        <v>214</v>
      </c>
      <c r="C20" t="s">
        <v>213</v>
      </c>
      <c r="D20" s="33" t="n">
        <v>15667.0</v>
      </c>
    </row>
    <row r="21">
      <c r="B21" t="s">
        <v>154</v>
      </c>
      <c r="C21" t="s">
        <v>153</v>
      </c>
      <c r="D21" s="34" t="n">
        <v>14198.0</v>
      </c>
    </row>
    <row r="22">
      <c r="B22" t="s">
        <v>163</v>
      </c>
      <c r="C22" t="s">
        <v>162</v>
      </c>
      <c r="D22" s="35" t="n">
        <v>15962.0</v>
      </c>
    </row>
    <row r="23">
      <c r="B23" t="s">
        <v>168</v>
      </c>
      <c r="C23" t="s">
        <v>167</v>
      </c>
      <c r="D23" s="36" t="n">
        <v>13466.0</v>
      </c>
    </row>
    <row r="24">
      <c r="B24" t="s">
        <v>173</v>
      </c>
      <c r="C24" t="s">
        <v>172</v>
      </c>
      <c r="D24" s="37" t="n">
        <v>23463.0</v>
      </c>
    </row>
    <row r="25">
      <c r="B25" t="s">
        <v>179</v>
      </c>
      <c r="C25" t="s">
        <v>178</v>
      </c>
      <c r="D25" s="38" t="n">
        <v>11085.0</v>
      </c>
    </row>
    <row r="26">
      <c r="B26" t="s">
        <v>185</v>
      </c>
      <c r="C26" t="s">
        <v>184</v>
      </c>
      <c r="D26" s="39" t="n">
        <v>21738.0</v>
      </c>
    </row>
    <row r="27">
      <c r="B27" t="s">
        <v>190</v>
      </c>
      <c r="C27" t="s">
        <v>189</v>
      </c>
      <c r="D27" s="40" t="n">
        <v>9319.0</v>
      </c>
    </row>
    <row r="28">
      <c r="B28" t="s">
        <v>194</v>
      </c>
      <c r="C28" t="s">
        <v>193</v>
      </c>
      <c r="D28" s="41" t="n">
        <v>21385.0</v>
      </c>
    </row>
    <row r="29">
      <c r="B29" t="s">
        <v>200</v>
      </c>
      <c r="C29" t="s">
        <v>199</v>
      </c>
      <c r="D29" s="42" t="n">
        <v>10690.0</v>
      </c>
    </row>
    <row r="30">
      <c r="B30" t="s">
        <v>204</v>
      </c>
      <c r="C30" t="s">
        <v>203</v>
      </c>
      <c r="D30" s="43" t="n">
        <v>11579.0</v>
      </c>
    </row>
    <row r="31">
      <c r="B31" t="s">
        <v>208</v>
      </c>
      <c r="C31" t="s">
        <v>207</v>
      </c>
      <c r="D31" s="44" t="n">
        <v>10535.0</v>
      </c>
    </row>
    <row r="32">
      <c r="B32" t="s">
        <v>214</v>
      </c>
      <c r="C32" t="s">
        <v>213</v>
      </c>
      <c r="D32" s="45" t="n">
        <v>15667.0</v>
      </c>
    </row>
    <row r="33">
      <c r="B33" t="s">
        <v>154</v>
      </c>
      <c r="C33" t="s">
        <v>153</v>
      </c>
      <c r="D33" s="46" t="n">
        <v>14198.0</v>
      </c>
    </row>
    <row r="34">
      <c r="B34" t="s">
        <v>163</v>
      </c>
      <c r="C34" t="s">
        <v>162</v>
      </c>
      <c r="D34" s="47" t="n">
        <v>15962.0</v>
      </c>
    </row>
    <row r="35">
      <c r="B35" t="s">
        <v>168</v>
      </c>
      <c r="C35" t="s">
        <v>167</v>
      </c>
      <c r="D35" s="48" t="n">
        <v>13466.0</v>
      </c>
    </row>
    <row r="36">
      <c r="B36" t="s">
        <v>173</v>
      </c>
      <c r="C36" t="s">
        <v>172</v>
      </c>
      <c r="D36" s="49" t="n">
        <v>23463.0</v>
      </c>
    </row>
    <row r="37">
      <c r="B37" t="s">
        <v>179</v>
      </c>
      <c r="C37" t="s">
        <v>178</v>
      </c>
      <c r="D37" s="50" t="n">
        <v>11085.0</v>
      </c>
    </row>
    <row r="38">
      <c r="B38" t="s">
        <v>185</v>
      </c>
      <c r="C38" t="s">
        <v>184</v>
      </c>
      <c r="D38" s="51" t="n">
        <v>21738.0</v>
      </c>
    </row>
    <row r="39">
      <c r="B39" t="s">
        <v>190</v>
      </c>
      <c r="C39" t="s">
        <v>189</v>
      </c>
      <c r="D39" s="52" t="n">
        <v>9319.0</v>
      </c>
    </row>
    <row r="40">
      <c r="B40" t="s">
        <v>194</v>
      </c>
      <c r="C40" t="s">
        <v>193</v>
      </c>
      <c r="D40" s="53" t="n">
        <v>21385.0</v>
      </c>
    </row>
    <row r="41">
      <c r="B41" t="s">
        <v>200</v>
      </c>
      <c r="C41" t="s">
        <v>199</v>
      </c>
      <c r="D41" s="54" t="n">
        <v>10690.0</v>
      </c>
    </row>
    <row r="42">
      <c r="B42" t="s">
        <v>204</v>
      </c>
      <c r="C42" t="s">
        <v>203</v>
      </c>
      <c r="D42" s="55" t="n">
        <v>11579.0</v>
      </c>
    </row>
    <row r="43">
      <c r="B43" t="s">
        <v>208</v>
      </c>
      <c r="C43" t="s">
        <v>207</v>
      </c>
      <c r="D43" s="56" t="n">
        <v>10535.0</v>
      </c>
    </row>
    <row r="44">
      <c r="B44" t="s">
        <v>214</v>
      </c>
      <c r="C44" t="s">
        <v>213</v>
      </c>
      <c r="D44" s="57" t="n">
        <v>15667.0</v>
      </c>
    </row>
    <row r="45">
      <c r="B45" t="s">
        <v>154</v>
      </c>
      <c r="C45" t="s">
        <v>153</v>
      </c>
      <c r="D45" s="58" t="n">
        <v>14198.0</v>
      </c>
    </row>
    <row r="46">
      <c r="B46" t="s">
        <v>163</v>
      </c>
      <c r="C46" t="s">
        <v>162</v>
      </c>
      <c r="D46" s="59" t="n">
        <v>15962.0</v>
      </c>
    </row>
    <row r="47">
      <c r="B47" t="s">
        <v>168</v>
      </c>
      <c r="C47" t="s">
        <v>167</v>
      </c>
      <c r="D47" s="60" t="n">
        <v>13466.0</v>
      </c>
    </row>
    <row r="48">
      <c r="B48" t="s">
        <v>173</v>
      </c>
      <c r="C48" t="s">
        <v>172</v>
      </c>
      <c r="D48" s="61" t="n">
        <v>23463.0</v>
      </c>
    </row>
    <row r="49">
      <c r="B49" t="s">
        <v>179</v>
      </c>
      <c r="C49" t="s">
        <v>178</v>
      </c>
      <c r="D49" s="62" t="n">
        <v>11085.0</v>
      </c>
    </row>
    <row r="50">
      <c r="B50" t="s">
        <v>185</v>
      </c>
      <c r="C50" t="s">
        <v>184</v>
      </c>
      <c r="D50" s="63" t="n">
        <v>21738.0</v>
      </c>
    </row>
    <row r="51">
      <c r="B51" t="s">
        <v>190</v>
      </c>
      <c r="C51" t="s">
        <v>189</v>
      </c>
      <c r="D51" s="64" t="n">
        <v>9319.0</v>
      </c>
    </row>
    <row r="52">
      <c r="B52" t="s">
        <v>194</v>
      </c>
      <c r="C52" t="s">
        <v>193</v>
      </c>
      <c r="D52" s="65" t="n">
        <v>21385.0</v>
      </c>
    </row>
    <row r="53">
      <c r="B53" t="s">
        <v>200</v>
      </c>
      <c r="C53" t="s">
        <v>199</v>
      </c>
      <c r="D53" s="66" t="n">
        <v>10690.0</v>
      </c>
    </row>
    <row r="54">
      <c r="B54" t="s">
        <v>204</v>
      </c>
      <c r="C54" t="s">
        <v>203</v>
      </c>
      <c r="D54" s="67" t="n">
        <v>11579.0</v>
      </c>
    </row>
    <row r="55">
      <c r="B55" t="s">
        <v>208</v>
      </c>
      <c r="C55" t="s">
        <v>207</v>
      </c>
      <c r="D55" s="68" t="n">
        <v>10535.0</v>
      </c>
    </row>
    <row r="56">
      <c r="B56" t="s">
        <v>154</v>
      </c>
      <c r="C56" t="s">
        <v>153</v>
      </c>
      <c r="D56" s="69" t="n">
        <v>14198.0</v>
      </c>
    </row>
    <row r="57">
      <c r="B57" t="s">
        <v>163</v>
      </c>
      <c r="C57" t="s">
        <v>162</v>
      </c>
      <c r="D57" s="70" t="n">
        <v>15962.0</v>
      </c>
    </row>
    <row r="58">
      <c r="B58" t="s">
        <v>168</v>
      </c>
      <c r="C58" t="s">
        <v>167</v>
      </c>
      <c r="D58" s="71" t="n">
        <v>13466.0</v>
      </c>
    </row>
    <row r="59">
      <c r="B59" t="s">
        <v>173</v>
      </c>
      <c r="C59" t="s">
        <v>172</v>
      </c>
      <c r="D59" s="72" t="n">
        <v>23463.0</v>
      </c>
    </row>
    <row r="60">
      <c r="B60" t="s">
        <v>179</v>
      </c>
      <c r="C60" t="s">
        <v>178</v>
      </c>
      <c r="D60" s="73" t="n">
        <v>11085.0</v>
      </c>
    </row>
    <row r="61">
      <c r="B61" t="s">
        <v>185</v>
      </c>
      <c r="C61" t="s">
        <v>184</v>
      </c>
      <c r="D61" s="74" t="n">
        <v>21738.0</v>
      </c>
    </row>
    <row r="62">
      <c r="B62" t="s">
        <v>190</v>
      </c>
      <c r="C62" t="s">
        <v>189</v>
      </c>
      <c r="D62" s="75" t="n">
        <v>9319.0</v>
      </c>
    </row>
    <row r="63">
      <c r="B63" t="s">
        <v>194</v>
      </c>
      <c r="C63" t="s">
        <v>193</v>
      </c>
      <c r="D63" s="76" t="n">
        <v>21385.0</v>
      </c>
    </row>
    <row r="64">
      <c r="B64" t="s">
        <v>200</v>
      </c>
      <c r="C64" t="s">
        <v>199</v>
      </c>
      <c r="D64" s="77" t="n">
        <v>10690.0</v>
      </c>
    </row>
    <row r="65">
      <c r="B65" t="s">
        <v>204</v>
      </c>
      <c r="C65" t="s">
        <v>203</v>
      </c>
      <c r="D65" s="78" t="n">
        <v>11579.0</v>
      </c>
    </row>
    <row r="66">
      <c r="B66" t="s">
        <v>208</v>
      </c>
      <c r="C66" t="s">
        <v>207</v>
      </c>
      <c r="D66" t="n" s="79">
        <v>10535.0</v>
      </c>
    </row>
  </sheetData>
  <mergeCells count="16">
    <mergeCell ref="E1:E2"/>
    <mergeCell ref="Q1:Q2"/>
    <mergeCell ref="N1:N2"/>
    <mergeCell ref="B1:B2"/>
    <mergeCell ref="C1:C2"/>
    <mergeCell ref="D1:D2"/>
    <mergeCell ref="H1:I1"/>
    <mergeCell ref="F1:G1"/>
    <mergeCell ref="AA1:AA2"/>
    <mergeCell ref="P1:P2"/>
    <mergeCell ref="J1:K1"/>
    <mergeCell ref="L1:M1"/>
    <mergeCell ref="T1:V1"/>
    <mergeCell ref="W1:X1"/>
    <mergeCell ref="R1:S1"/>
    <mergeCell ref="Y1:Z1"/>
  </mergeCells>
  <dataValidations count="1">
    <dataValidation allowBlank="1" sqref="Z3:Z8" type="list" xr:uid="{00000000-0002-0000-0400-000000000000}">
      <formula1>termReason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1:M60"/>
  <sheetViews>
    <sheetView workbookViewId="0">
      <selection activeCell="H7" sqref="H7"/>
    </sheetView>
  </sheetViews>
  <sheetFormatPr defaultRowHeight="14.4" x14ac:dyDescent="0.3"/>
  <cols>
    <col min="2" max="2" customWidth="true" width="15.33203125" collapsed="true"/>
    <col min="3" max="3" customWidth="true" width="15.88671875" collapsed="true"/>
    <col min="4" max="4" bestFit="true" customWidth="true" width="10.6640625" collapsed="true"/>
    <col min="5" max="5" customWidth="true" width="14.109375" collapsed="true"/>
    <col min="6" max="6" customWidth="true" width="11.44140625" collapsed="true"/>
  </cols>
  <sheetData>
    <row customHeight="1" ht="14.4" r="1" spans="2:12" x14ac:dyDescent="0.3">
      <c r="B1" s="21" t="s">
        <v>1</v>
      </c>
      <c r="C1" s="21" t="s">
        <v>0</v>
      </c>
      <c r="D1" s="21" t="s">
        <v>2</v>
      </c>
      <c r="E1" s="20" t="s">
        <v>106</v>
      </c>
      <c r="F1" s="20"/>
      <c r="G1" s="20" t="s">
        <v>102</v>
      </c>
      <c r="H1" s="20"/>
      <c r="I1" s="20" t="s">
        <v>98</v>
      </c>
      <c r="J1" s="20"/>
      <c r="K1" s="20" t="s">
        <v>54</v>
      </c>
      <c r="L1" s="20"/>
    </row>
    <row r="2" spans="2:12" x14ac:dyDescent="0.3">
      <c r="B2" s="21"/>
      <c r="C2" s="21"/>
      <c r="D2" s="21"/>
      <c r="E2" s="13" t="s">
        <v>45</v>
      </c>
      <c r="F2" s="13" t="s">
        <v>118</v>
      </c>
      <c r="G2" s="13" t="s">
        <v>45</v>
      </c>
      <c r="H2" s="13" t="s">
        <v>118</v>
      </c>
      <c r="I2" s="13" t="s">
        <v>45</v>
      </c>
      <c r="J2" s="13" t="s">
        <v>118</v>
      </c>
      <c r="K2" s="13" t="s">
        <v>45</v>
      </c>
      <c r="L2" s="13" t="s">
        <v>118</v>
      </c>
    </row>
    <row r="3">
      <c r="B3" t="s">
        <v>154</v>
      </c>
      <c r="C3" t="s">
        <v>153</v>
      </c>
      <c r="D3" s="22" t="n">
        <v>14198.0</v>
      </c>
      <c r="E3" s="22"/>
      <c r="F3"/>
      <c r="G3" s="22"/>
      <c r="H3"/>
    </row>
    <row r="4">
      <c r="B4" t="s">
        <v>163</v>
      </c>
      <c r="C4" t="s">
        <v>162</v>
      </c>
      <c r="D4" s="23" t="n">
        <v>15962.0</v>
      </c>
      <c r="E4" s="23" t="n">
        <v>42584.0</v>
      </c>
      <c r="F4" t="s">
        <v>138</v>
      </c>
      <c r="G4" s="23"/>
      <c r="H4"/>
    </row>
    <row r="5">
      <c r="B5" t="s">
        <v>168</v>
      </c>
      <c r="C5" t="s">
        <v>167</v>
      </c>
      <c r="D5" s="24" t="n">
        <v>13466.0</v>
      </c>
      <c r="E5" s="24"/>
      <c r="F5"/>
      <c r="G5" s="24"/>
      <c r="H5"/>
    </row>
    <row r="6">
      <c r="B6" t="s">
        <v>173</v>
      </c>
      <c r="C6" t="s">
        <v>172</v>
      </c>
      <c r="D6" s="25" t="n">
        <v>23463.0</v>
      </c>
      <c r="E6" s="25"/>
      <c r="F6"/>
      <c r="G6" s="25" t="n">
        <v>42923.0</v>
      </c>
      <c r="H6" t="s">
        <v>138</v>
      </c>
    </row>
    <row r="7">
      <c r="B7" t="s">
        <v>179</v>
      </c>
      <c r="C7" t="s">
        <v>178</v>
      </c>
      <c r="D7" s="26" t="n">
        <v>11085.0</v>
      </c>
      <c r="E7" s="26" t="n">
        <v>-1.0</v>
      </c>
      <c r="F7" t="s">
        <v>183</v>
      </c>
      <c r="G7" s="26"/>
      <c r="H7"/>
    </row>
    <row r="8">
      <c r="B8" t="s">
        <v>185</v>
      </c>
      <c r="C8" t="s">
        <v>184</v>
      </c>
      <c r="D8" s="27" t="n">
        <v>21738.0</v>
      </c>
      <c r="E8" s="27" t="n">
        <v>42856.0</v>
      </c>
      <c r="F8" t="s">
        <v>138</v>
      </c>
      <c r="G8" s="27"/>
      <c r="H8"/>
    </row>
    <row r="9">
      <c r="B9" t="s">
        <v>190</v>
      </c>
      <c r="C9" t="s">
        <v>189</v>
      </c>
      <c r="D9" s="28" t="n">
        <v>9319.0</v>
      </c>
      <c r="E9" s="28"/>
      <c r="F9"/>
      <c r="G9" s="28"/>
      <c r="H9"/>
    </row>
    <row r="10">
      <c r="B10" t="s">
        <v>194</v>
      </c>
      <c r="C10" t="s">
        <v>193</v>
      </c>
      <c r="D10" s="29" t="n">
        <v>21385.0</v>
      </c>
      <c r="E10" s="29" t="n">
        <v>-1.0</v>
      </c>
      <c r="F10" t="s">
        <v>198</v>
      </c>
      <c r="G10" s="29"/>
      <c r="H10"/>
    </row>
    <row r="11">
      <c r="B11" t="s">
        <v>200</v>
      </c>
      <c r="C11" t="s">
        <v>199</v>
      </c>
      <c r="D11" s="30" t="n">
        <v>10690.0</v>
      </c>
      <c r="E11" s="30"/>
      <c r="F11"/>
      <c r="G11" s="30"/>
      <c r="H11"/>
    </row>
    <row r="12">
      <c r="B12" t="s">
        <v>204</v>
      </c>
      <c r="C12" t="s">
        <v>203</v>
      </c>
      <c r="D12" s="31" t="n">
        <v>11579.0</v>
      </c>
      <c r="E12" s="31"/>
      <c r="F12"/>
      <c r="G12" s="31"/>
      <c r="H12"/>
    </row>
    <row r="13">
      <c r="B13" t="s">
        <v>208</v>
      </c>
      <c r="C13" t="s">
        <v>207</v>
      </c>
      <c r="D13" s="32" t="n">
        <v>10535.0</v>
      </c>
      <c r="E13" s="32" t="n">
        <v>42678.0</v>
      </c>
      <c r="F13" t="s">
        <v>212</v>
      </c>
      <c r="G13" s="32"/>
      <c r="H13"/>
    </row>
    <row r="14">
      <c r="B14" t="s">
        <v>214</v>
      </c>
      <c r="C14" t="s">
        <v>213</v>
      </c>
      <c r="D14" s="33" t="n">
        <v>15667.0</v>
      </c>
      <c r="E14" s="33"/>
      <c r="F14"/>
      <c r="G14" s="33"/>
      <c r="H14"/>
    </row>
    <row r="15">
      <c r="B15" t="s">
        <v>154</v>
      </c>
      <c r="C15" t="s">
        <v>153</v>
      </c>
      <c r="D15" s="34" t="n">
        <v>14198.0</v>
      </c>
      <c r="E15" s="34"/>
      <c r="F15"/>
      <c r="G15" s="34"/>
      <c r="H15"/>
    </row>
    <row r="16">
      <c r="B16" t="s">
        <v>163</v>
      </c>
      <c r="C16" t="s">
        <v>162</v>
      </c>
      <c r="D16" s="35" t="n">
        <v>15962.0</v>
      </c>
      <c r="E16" s="35" t="n">
        <v>42584.0</v>
      </c>
      <c r="F16" t="s">
        <v>138</v>
      </c>
      <c r="G16" s="35"/>
      <c r="H16"/>
    </row>
    <row r="17">
      <c r="B17" t="s">
        <v>168</v>
      </c>
      <c r="C17" t="s">
        <v>167</v>
      </c>
      <c r="D17" s="36" t="n">
        <v>13466.0</v>
      </c>
      <c r="E17" s="36"/>
      <c r="F17"/>
      <c r="G17" s="36"/>
      <c r="H17"/>
    </row>
    <row r="18">
      <c r="B18" t="s">
        <v>173</v>
      </c>
      <c r="C18" t="s">
        <v>172</v>
      </c>
      <c r="D18" s="37" t="n">
        <v>23463.0</v>
      </c>
      <c r="E18" s="37"/>
      <c r="F18"/>
      <c r="G18" s="37" t="n">
        <v>42923.0</v>
      </c>
      <c r="H18" t="s">
        <v>138</v>
      </c>
    </row>
    <row r="19">
      <c r="B19" t="s">
        <v>179</v>
      </c>
      <c r="C19" t="s">
        <v>178</v>
      </c>
      <c r="D19" s="38" t="n">
        <v>11085.0</v>
      </c>
      <c r="E19" s="38" t="n">
        <v>-1.0</v>
      </c>
      <c r="F19" t="s">
        <v>183</v>
      </c>
      <c r="G19" s="38"/>
      <c r="H19"/>
    </row>
    <row r="20">
      <c r="B20" t="s">
        <v>185</v>
      </c>
      <c r="C20" t="s">
        <v>184</v>
      </c>
      <c r="D20" s="39" t="n">
        <v>21738.0</v>
      </c>
      <c r="E20" s="39" t="n">
        <v>42856.0</v>
      </c>
      <c r="F20" t="s">
        <v>138</v>
      </c>
      <c r="G20" s="39"/>
      <c r="H20"/>
    </row>
    <row r="21">
      <c r="B21" t="s">
        <v>190</v>
      </c>
      <c r="C21" t="s">
        <v>189</v>
      </c>
      <c r="D21" s="40" t="n">
        <v>9319.0</v>
      </c>
      <c r="E21" s="40"/>
      <c r="F21"/>
      <c r="G21" s="40"/>
      <c r="H21"/>
    </row>
    <row r="22">
      <c r="B22" t="s">
        <v>194</v>
      </c>
      <c r="C22" t="s">
        <v>193</v>
      </c>
      <c r="D22" s="41" t="n">
        <v>21385.0</v>
      </c>
      <c r="E22" s="41" t="n">
        <v>-1.0</v>
      </c>
      <c r="F22" t="s">
        <v>198</v>
      </c>
      <c r="G22" s="41"/>
      <c r="H22"/>
    </row>
    <row r="23">
      <c r="B23" t="s">
        <v>200</v>
      </c>
      <c r="C23" t="s">
        <v>199</v>
      </c>
      <c r="D23" s="42" t="n">
        <v>10690.0</v>
      </c>
      <c r="E23" s="42"/>
      <c r="F23"/>
      <c r="G23" s="42"/>
      <c r="H23"/>
    </row>
    <row r="24">
      <c r="B24" t="s">
        <v>204</v>
      </c>
      <c r="C24" t="s">
        <v>203</v>
      </c>
      <c r="D24" s="43" t="n">
        <v>11579.0</v>
      </c>
      <c r="E24" s="43"/>
      <c r="F24"/>
      <c r="G24" s="43"/>
      <c r="H24"/>
    </row>
    <row r="25">
      <c r="B25" t="s">
        <v>208</v>
      </c>
      <c r="C25" t="s">
        <v>207</v>
      </c>
      <c r="D25" s="44" t="n">
        <v>10535.0</v>
      </c>
      <c r="E25" s="44" t="n">
        <v>42678.0</v>
      </c>
      <c r="F25" t="s">
        <v>212</v>
      </c>
      <c r="G25" s="44"/>
      <c r="H25"/>
    </row>
    <row r="26">
      <c r="B26" t="s">
        <v>214</v>
      </c>
      <c r="C26" t="s">
        <v>213</v>
      </c>
      <c r="D26" s="45" t="n">
        <v>15667.0</v>
      </c>
      <c r="E26" s="45"/>
      <c r="F26"/>
      <c r="G26" s="45"/>
      <c r="H26"/>
    </row>
    <row r="27">
      <c r="B27" t="s">
        <v>154</v>
      </c>
      <c r="C27" t="s">
        <v>153</v>
      </c>
      <c r="D27" s="46" t="n">
        <v>14198.0</v>
      </c>
      <c r="E27" s="46"/>
      <c r="F27"/>
      <c r="G27" s="46"/>
      <c r="H27"/>
    </row>
    <row r="28">
      <c r="B28" t="s">
        <v>163</v>
      </c>
      <c r="C28" t="s">
        <v>162</v>
      </c>
      <c r="D28" s="47" t="n">
        <v>15962.0</v>
      </c>
      <c r="E28" s="47" t="n">
        <v>42584.0</v>
      </c>
      <c r="F28" t="s">
        <v>138</v>
      </c>
      <c r="G28" s="47"/>
      <c r="H28"/>
    </row>
    <row r="29">
      <c r="B29" t="s">
        <v>168</v>
      </c>
      <c r="C29" t="s">
        <v>167</v>
      </c>
      <c r="D29" s="48" t="n">
        <v>13466.0</v>
      </c>
      <c r="E29" s="48"/>
      <c r="F29"/>
      <c r="G29" s="48"/>
      <c r="H29"/>
    </row>
    <row r="30">
      <c r="B30" t="s">
        <v>173</v>
      </c>
      <c r="C30" t="s">
        <v>172</v>
      </c>
      <c r="D30" s="49" t="n">
        <v>23463.0</v>
      </c>
      <c r="E30" s="49"/>
      <c r="F30"/>
      <c r="G30" s="49" t="n">
        <v>42923.0</v>
      </c>
      <c r="H30" t="s">
        <v>138</v>
      </c>
    </row>
    <row r="31">
      <c r="B31" t="s">
        <v>179</v>
      </c>
      <c r="C31" t="s">
        <v>178</v>
      </c>
      <c r="D31" s="50" t="n">
        <v>11085.0</v>
      </c>
      <c r="E31" s="50" t="n">
        <v>-1.0</v>
      </c>
      <c r="F31" t="s">
        <v>183</v>
      </c>
      <c r="G31" s="50"/>
      <c r="H31"/>
    </row>
    <row r="32">
      <c r="B32" t="s">
        <v>185</v>
      </c>
      <c r="C32" t="s">
        <v>184</v>
      </c>
      <c r="D32" s="51" t="n">
        <v>21738.0</v>
      </c>
      <c r="E32" s="51" t="n">
        <v>42856.0</v>
      </c>
      <c r="F32" t="s">
        <v>138</v>
      </c>
      <c r="G32" s="51"/>
      <c r="H32"/>
    </row>
    <row r="33">
      <c r="B33" t="s">
        <v>190</v>
      </c>
      <c r="C33" t="s">
        <v>189</v>
      </c>
      <c r="D33" s="52" t="n">
        <v>9319.0</v>
      </c>
      <c r="E33" s="52"/>
      <c r="F33"/>
      <c r="G33" s="52"/>
      <c r="H33"/>
    </row>
    <row r="34">
      <c r="B34" t="s">
        <v>194</v>
      </c>
      <c r="C34" t="s">
        <v>193</v>
      </c>
      <c r="D34" s="53" t="n">
        <v>21385.0</v>
      </c>
      <c r="E34" s="53" t="n">
        <v>-1.0</v>
      </c>
      <c r="F34" t="s">
        <v>198</v>
      </c>
      <c r="G34" s="53"/>
      <c r="H34"/>
    </row>
    <row r="35">
      <c r="B35" t="s">
        <v>200</v>
      </c>
      <c r="C35" t="s">
        <v>199</v>
      </c>
      <c r="D35" s="54" t="n">
        <v>10690.0</v>
      </c>
      <c r="E35" s="54"/>
      <c r="F35"/>
      <c r="G35" s="54"/>
      <c r="H35"/>
    </row>
    <row r="36">
      <c r="B36" t="s">
        <v>204</v>
      </c>
      <c r="C36" t="s">
        <v>203</v>
      </c>
      <c r="D36" s="55" t="n">
        <v>11579.0</v>
      </c>
      <c r="E36" s="55"/>
      <c r="F36"/>
      <c r="G36" s="55"/>
      <c r="H36"/>
    </row>
    <row r="37">
      <c r="B37" t="s">
        <v>208</v>
      </c>
      <c r="C37" t="s">
        <v>207</v>
      </c>
      <c r="D37" s="56" t="n">
        <v>10535.0</v>
      </c>
      <c r="E37" s="56" t="n">
        <v>42678.0</v>
      </c>
      <c r="F37" t="s">
        <v>212</v>
      </c>
      <c r="G37" s="56"/>
      <c r="H37"/>
    </row>
    <row r="38">
      <c r="B38" t="s">
        <v>214</v>
      </c>
      <c r="C38" t="s">
        <v>213</v>
      </c>
      <c r="D38" s="57" t="n">
        <v>15667.0</v>
      </c>
      <c r="E38" s="57"/>
      <c r="F38"/>
      <c r="G38" s="57"/>
      <c r="H38"/>
    </row>
    <row r="39">
      <c r="B39" t="s">
        <v>154</v>
      </c>
      <c r="C39" t="s">
        <v>153</v>
      </c>
      <c r="D39" s="58" t="n">
        <v>14198.0</v>
      </c>
      <c r="E39" s="58"/>
      <c r="F39"/>
      <c r="G39" s="58"/>
      <c r="H39"/>
    </row>
    <row r="40">
      <c r="B40" t="s">
        <v>163</v>
      </c>
      <c r="C40" t="s">
        <v>162</v>
      </c>
      <c r="D40" s="59" t="n">
        <v>15962.0</v>
      </c>
      <c r="E40" s="59" t="n">
        <v>42584.0</v>
      </c>
      <c r="F40" t="s">
        <v>138</v>
      </c>
      <c r="G40" s="59"/>
      <c r="H40"/>
    </row>
    <row r="41">
      <c r="B41" t="s">
        <v>168</v>
      </c>
      <c r="C41" t="s">
        <v>167</v>
      </c>
      <c r="D41" s="60" t="n">
        <v>13466.0</v>
      </c>
      <c r="E41" s="60"/>
      <c r="F41"/>
      <c r="G41" s="60"/>
      <c r="H41"/>
    </row>
    <row r="42">
      <c r="B42" t="s">
        <v>173</v>
      </c>
      <c r="C42" t="s">
        <v>172</v>
      </c>
      <c r="D42" s="61" t="n">
        <v>23463.0</v>
      </c>
      <c r="E42" s="61"/>
      <c r="F42"/>
      <c r="G42" s="61" t="n">
        <v>42923.0</v>
      </c>
      <c r="H42" t="s">
        <v>138</v>
      </c>
    </row>
    <row r="43">
      <c r="B43" t="s">
        <v>179</v>
      </c>
      <c r="C43" t="s">
        <v>178</v>
      </c>
      <c r="D43" s="62" t="n">
        <v>11085.0</v>
      </c>
      <c r="E43" s="62" t="n">
        <v>-1.0</v>
      </c>
      <c r="F43" t="s">
        <v>183</v>
      </c>
      <c r="G43" s="62"/>
      <c r="H43"/>
    </row>
    <row r="44">
      <c r="B44" t="s">
        <v>185</v>
      </c>
      <c r="C44" t="s">
        <v>184</v>
      </c>
      <c r="D44" s="63" t="n">
        <v>21738.0</v>
      </c>
      <c r="E44" s="63" t="n">
        <v>42856.0</v>
      </c>
      <c r="F44" t="s">
        <v>138</v>
      </c>
      <c r="G44" s="63"/>
      <c r="H44"/>
    </row>
    <row r="45">
      <c r="B45" t="s">
        <v>190</v>
      </c>
      <c r="C45" t="s">
        <v>189</v>
      </c>
      <c r="D45" s="64" t="n">
        <v>9319.0</v>
      </c>
      <c r="E45" s="64"/>
      <c r="F45"/>
      <c r="G45" s="64"/>
      <c r="H45"/>
    </row>
    <row r="46">
      <c r="B46" t="s">
        <v>194</v>
      </c>
      <c r="C46" t="s">
        <v>193</v>
      </c>
      <c r="D46" s="65" t="n">
        <v>21385.0</v>
      </c>
      <c r="E46" s="65" t="n">
        <v>-1.0</v>
      </c>
      <c r="F46" t="s">
        <v>198</v>
      </c>
      <c r="G46" s="65"/>
      <c r="H46"/>
    </row>
    <row r="47">
      <c r="B47" t="s">
        <v>200</v>
      </c>
      <c r="C47" t="s">
        <v>199</v>
      </c>
      <c r="D47" s="66" t="n">
        <v>10690.0</v>
      </c>
      <c r="E47" s="66"/>
      <c r="F47"/>
      <c r="G47" s="66"/>
      <c r="H47"/>
    </row>
    <row r="48">
      <c r="B48" t="s">
        <v>204</v>
      </c>
      <c r="C48" t="s">
        <v>203</v>
      </c>
      <c r="D48" s="67" t="n">
        <v>11579.0</v>
      </c>
      <c r="E48" s="67"/>
      <c r="F48"/>
      <c r="G48" s="67"/>
      <c r="H48"/>
    </row>
    <row r="49">
      <c r="B49" t="s">
        <v>208</v>
      </c>
      <c r="C49" t="s">
        <v>207</v>
      </c>
      <c r="D49" s="68" t="n">
        <v>10535.0</v>
      </c>
      <c r="E49" s="68" t="n">
        <v>42678.0</v>
      </c>
      <c r="F49" t="s">
        <v>212</v>
      </c>
      <c r="G49" s="68"/>
      <c r="H49"/>
    </row>
    <row r="50">
      <c r="B50" t="s">
        <v>154</v>
      </c>
      <c r="C50" t="s">
        <v>153</v>
      </c>
      <c r="D50" s="69" t="n">
        <v>14198.0</v>
      </c>
      <c r="E50" s="69"/>
      <c r="F50"/>
      <c r="G50" s="69"/>
      <c r="H50"/>
    </row>
    <row r="51">
      <c r="B51" t="s">
        <v>163</v>
      </c>
      <c r="C51" t="s">
        <v>162</v>
      </c>
      <c r="D51" s="70" t="n">
        <v>15962.0</v>
      </c>
      <c r="E51" s="70" t="n">
        <v>42584.0</v>
      </c>
      <c r="F51" t="s">
        <v>138</v>
      </c>
      <c r="G51" s="70"/>
      <c r="H51"/>
    </row>
    <row r="52">
      <c r="B52" t="s">
        <v>168</v>
      </c>
      <c r="C52" t="s">
        <v>167</v>
      </c>
      <c r="D52" s="71" t="n">
        <v>13466.0</v>
      </c>
      <c r="E52" s="71"/>
      <c r="F52"/>
      <c r="G52" s="71"/>
      <c r="H52"/>
    </row>
    <row r="53">
      <c r="B53" t="s">
        <v>173</v>
      </c>
      <c r="C53" t="s">
        <v>172</v>
      </c>
      <c r="D53" s="72" t="n">
        <v>23463.0</v>
      </c>
      <c r="E53" s="72"/>
      <c r="F53"/>
      <c r="G53" s="72" t="n">
        <v>42923.0</v>
      </c>
      <c r="H53" t="s">
        <v>138</v>
      </c>
    </row>
    <row r="54">
      <c r="B54" t="s">
        <v>179</v>
      </c>
      <c r="C54" t="s">
        <v>178</v>
      </c>
      <c r="D54" s="73" t="n">
        <v>11085.0</v>
      </c>
      <c r="E54" s="73" t="n">
        <v>-1.0</v>
      </c>
      <c r="F54" t="s">
        <v>183</v>
      </c>
      <c r="G54" s="73"/>
      <c r="H54"/>
    </row>
    <row r="55">
      <c r="B55" t="s">
        <v>185</v>
      </c>
      <c r="C55" t="s">
        <v>184</v>
      </c>
      <c r="D55" s="74" t="n">
        <v>21738.0</v>
      </c>
      <c r="E55" s="74" t="n">
        <v>42856.0</v>
      </c>
      <c r="F55" t="s">
        <v>138</v>
      </c>
      <c r="G55" s="74"/>
      <c r="H55"/>
    </row>
    <row r="56">
      <c r="B56" t="s">
        <v>190</v>
      </c>
      <c r="C56" t="s">
        <v>189</v>
      </c>
      <c r="D56" s="75" t="n">
        <v>9319.0</v>
      </c>
      <c r="E56" s="75"/>
      <c r="F56"/>
      <c r="G56" s="75"/>
      <c r="H56"/>
    </row>
    <row r="57">
      <c r="B57" t="s">
        <v>194</v>
      </c>
      <c r="C57" t="s">
        <v>193</v>
      </c>
      <c r="D57" s="76" t="n">
        <v>21385.0</v>
      </c>
      <c r="E57" s="76" t="n">
        <v>-1.0</v>
      </c>
      <c r="F57" t="s">
        <v>198</v>
      </c>
      <c r="G57" s="76"/>
      <c r="H57"/>
    </row>
    <row r="58">
      <c r="B58" t="s">
        <v>200</v>
      </c>
      <c r="C58" t="s">
        <v>199</v>
      </c>
      <c r="D58" s="77" t="n">
        <v>10690.0</v>
      </c>
      <c r="E58" s="77"/>
      <c r="F58"/>
      <c r="G58" s="77"/>
      <c r="H58"/>
    </row>
    <row r="59">
      <c r="B59" t="s">
        <v>204</v>
      </c>
      <c r="C59" t="s">
        <v>203</v>
      </c>
      <c r="D59" s="78" t="n">
        <v>11579.0</v>
      </c>
      <c r="E59" s="78"/>
      <c r="F59"/>
      <c r="G59" s="78"/>
      <c r="H59"/>
    </row>
    <row r="60">
      <c r="B60" t="s">
        <v>208</v>
      </c>
      <c r="C60" t="s">
        <v>207</v>
      </c>
      <c r="D60" t="n" s="79">
        <v>10535.0</v>
      </c>
      <c r="E60" t="n" s="79">
        <v>42678.0</v>
      </c>
      <c r="F60" t="s">
        <v>212</v>
      </c>
      <c r="G60" s="79"/>
      <c r="H60"/>
    </row>
  </sheetData>
  <mergeCells count="7">
    <mergeCell ref="I1:J1"/>
    <mergeCell ref="K1:L1"/>
    <mergeCell ref="B1:B2"/>
    <mergeCell ref="C1:C2"/>
    <mergeCell ref="D1:D2"/>
    <mergeCell ref="E1:F1"/>
    <mergeCell ref="G1:H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B2:E30"/>
  <sheetViews>
    <sheetView workbookViewId="0">
      <selection activeCell="J38" sqref="J38"/>
    </sheetView>
  </sheetViews>
  <sheetFormatPr defaultRowHeight="14.4" x14ac:dyDescent="0.3"/>
  <cols>
    <col min="2" max="2" bestFit="true" customWidth="true" width="28.44140625" collapsed="true"/>
  </cols>
  <sheetData>
    <row r="2" spans="2:4" x14ac:dyDescent="0.3">
      <c r="B2" t="s">
        <v>51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bottom="0.75" footer="0.3" header="0.3" left="0.7" right="0.7" top="0.75"/>
  <tableParts count="1">
    <tablePart r:id="rId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11"/>
  <sheetViews>
    <sheetView workbookViewId="0">
      <selection activeCell="G8" sqref="G8"/>
    </sheetView>
  </sheetViews>
  <sheetFormatPr defaultRowHeight="14.4" x14ac:dyDescent="0.3"/>
  <cols>
    <col min="2" max="2" customWidth="true" width="25.6640625" collapsed="true"/>
  </cols>
  <sheetData>
    <row r="2" spans="2:2" x14ac:dyDescent="0.3">
      <c r="B2" t="s">
        <v>56</v>
      </c>
    </row>
    <row r="4" spans="2:2" x14ac:dyDescent="0.3">
      <c r="B4" s="6" t="s">
        <v>57</v>
      </c>
    </row>
    <row r="5" spans="2:2" x14ac:dyDescent="0.3">
      <c r="B5" s="6" t="s">
        <v>58</v>
      </c>
    </row>
    <row r="6" spans="2:2" x14ac:dyDescent="0.3">
      <c r="B6" s="6" t="s">
        <v>59</v>
      </c>
    </row>
    <row r="7" spans="2:2" x14ac:dyDescent="0.3">
      <c r="B7" s="6" t="s">
        <v>60</v>
      </c>
    </row>
    <row r="8" spans="2:2" x14ac:dyDescent="0.3">
      <c r="B8" s="6" t="s">
        <v>61</v>
      </c>
    </row>
    <row r="9" spans="2:2" x14ac:dyDescent="0.3">
      <c r="B9" s="6" t="s">
        <v>62</v>
      </c>
    </row>
    <row r="10" spans="2:2" x14ac:dyDescent="0.3">
      <c r="B10" s="6" t="s">
        <v>63</v>
      </c>
    </row>
    <row r="11" spans="2:2" x14ac:dyDescent="0.3">
      <c r="B11" s="6" t="s">
        <v>64</v>
      </c>
    </row>
  </sheetData>
  <pageMargins bottom="0.75" footer="0.3" header="0.3" left="0.7" right="0.7" top="0.75"/>
  <tableParts count="1">
    <tablePart r:id="rId1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B2:C2"/>
  <sheetViews>
    <sheetView topLeftCell="A2" workbookViewId="0">
      <selection activeCell="D6" sqref="D6"/>
    </sheetView>
  </sheetViews>
  <sheetFormatPr defaultRowHeight="14.4" x14ac:dyDescent="0.3"/>
  <cols>
    <col min="2" max="2" customWidth="true" width="14.109375" collapsed="true"/>
  </cols>
  <sheetData>
    <row r="2" spans="2:2" x14ac:dyDescent="0.3">
      <c r="B2" t="s">
        <v>53</v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baseType="lpstr" size="11">
      <vt:lpstr>Participant Data</vt:lpstr>
      <vt:lpstr>Symptoms</vt:lpstr>
      <vt:lpstr>HPOA</vt:lpstr>
      <vt:lpstr>Medical History</vt:lpstr>
      <vt:lpstr>Status</vt:lpstr>
      <vt:lpstr>Test Scores</vt:lpstr>
      <vt:lpstr>Referral Sheet</vt:lpstr>
      <vt:lpstr>Current Studies</vt:lpstr>
      <vt:lpstr>OptInEamils</vt:lpstr>
      <vt:lpstr>Formulas&amp;Tables</vt:lpstr>
      <vt:lpstr>termReason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2018-04-11T15:22:55Z</dcterms:created>
  <dc:creator>Windows User</dc:creator>
  <cp:lastModifiedBy>Kevin</cp:lastModifiedBy>
  <dcterms:modified xsi:type="dcterms:W3CDTF">2018-07-27T04:20:41Z</dcterms:modified>
</cp:coreProperties>
</file>