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officedocument.model+data" Extension="data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codeName="ThisWorkbook"/>
  <mc:AlternateContent>
    <mc:Choice Requires="x15">
      <x15ac:absPath xmlns:x15ac="http://schemas.microsoft.com/office/spreadsheetml/2010/11/ac" url="C:\Users\KingPin\Desktop\trident classes\Roper\"/>
    </mc:Choice>
  </mc:AlternateContent>
  <xr:revisionPtr documentId="8_{9D8147E7-CAB3-4FED-8A62-318DA240D7E5}" revIDLastSave="0" xr10:uidLastSave="{00000000-0000-0000-0000-000000000000}" xr6:coauthVersionLast="33" xr6:coauthVersionMax="33"/>
  <bookViews>
    <workbookView activeTab="5" windowHeight="7680" windowWidth="21570" xWindow="0" xr2:uid="{00000000-000D-0000-FFFF-FFFF00000000}" yWindow="0"/>
  </bookViews>
  <sheets>
    <sheet name="participantData" r:id="rId1" sheetId="1"/>
    <sheet name="testScores" r:id="rId2" sheetId="4"/>
    <sheet name="Referralsheet" r:id="rId3" sheetId="2"/>
    <sheet name="Current Studies" r:id="rId4" sheetId="6"/>
    <sheet name="OptInEamils" r:id="rId5" sheetId="3"/>
    <sheet name="Formulas&amp;Tables" r:id="rId6" sheetId="5"/>
  </sheets>
  <definedNames>
    <definedName hidden="1" name="_xlcn.WorksheetConnection_newdatabase.xlsxTable11">Referals[]</definedName>
    <definedName hidden="1" name="_xlcn.WorksheetConnection_newdatabase.xlsxTable21">Table2</definedName>
  </definedNames>
  <calcPr calcId="179017"/>
  <extLst>
    <ext uri="{140A7094-0E35-4892-8432-C4D2E57EDEB5}">
      <x15:workbookPr chartTrackingRefBase="1"/>
    </ext>
    <ext uri="{FCE2AD5D-F65C-4FA6-A056-5C36A1767C68}">
      <x15:dataModel>
        <x15:modelTables>
          <x15:modelTable connection="WorksheetConnection_new database.xlsx!Table2" id="Table2" name="Table2"/>
          <x15:modelTable connection="WorksheetConnection_new database.xlsx!Table1" id="Table1" name="Table1"/>
        </x15:modelTables>
        <x15:modelRelationships>
          <x15:modelRelationship fromColumn="Column1" fromTable="Table1" toColumn="Column1" toTable="Table2"/>
        </x15:modelRelationships>
      </x15:dataModel>
    </ext>
  </extLst>
</workbook>
</file>

<file path=xl/calcChain.xml><?xml version="1.0" encoding="utf-8"?>
<calcChain xmlns="http://schemas.openxmlformats.org/spreadsheetml/2006/main">
  <c i="2" l="1" r="D4"/>
  <c i="1" l="1" r="E4"/>
  <c i="1" l="1" r="E5"/>
  <c i="1" r="E6"/>
  <c i="1" r="E7"/>
  <c i="1" r="E8"/>
  <c i="1" r="E9"/>
  <c i="1" r="E10"/>
  <c i="1" r="E11"/>
  <c i="1" r="E12"/>
  <c i="1" r="E13"/>
  <c i="1" r="E14"/>
  <c i="1" r="E15"/>
  <c i="1" r="E16"/>
  <c i="1" r="E17"/>
  <c i="1" r="E18"/>
  <c i="1" r="E19"/>
  <c i="1" r="E20"/>
  <c i="1" r="E21"/>
  <c i="1" r="E22"/>
  <c i="1" r="E23"/>
  <c i="1" r="E24"/>
  <c i="1" r="E25"/>
  <c i="1" r="E26"/>
  <c i="1" r="E27"/>
  <c i="1" r="E28"/>
  <c i="1" r="E29"/>
  <c i="1" r="E30"/>
  <c i="1" r="E31"/>
  <c i="1" r="E32"/>
  <c i="1" r="E33"/>
  <c i="1" r="E34"/>
  <c i="1" r="E35"/>
  <c i="1" r="E36"/>
  <c i="1" r="E37"/>
  <c i="1" r="E38"/>
  <c i="5" r="D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<sst xmlns="http://schemas.openxmlformats.org/spreadsheetml/2006/main" count="137" uniqueCount="92">
  <si>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</si>
  <si>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</si>
  <si>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</si>
  <si>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</si>
  <si>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</si>
  <si>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</si>
  <si>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</si>
  <si>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</si>
  <si>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</si>
  <si>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</si>
  <si>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</si>
  <si>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</si>
  <si>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</si>
  <si>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</si>
  <si>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</si>
  <si>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</si>
  <si>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</si>
  <si>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</si>
  <si>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</si>
  <si>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</si>
  <si>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</si>
  <si>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</si>
  <si>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</si>
  <si>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</si>
  <si>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</si>
  <si>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</si>
  <si>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</si>
  <si>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</si>
  <si>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</si>
  <si>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</si>
  <si>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</si>
  <si>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</si>
  <si>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</si>
  <si>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</si>
  <si>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</si>
  <si>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</si>
  <si>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</si>
  <si>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</si>
  <si>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</si>
  <si>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</si>
  <si>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</si>
  <si>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</si>
  <si>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</si>
  <si>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</si>
  <si>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</si>
  <si>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</si>
  <si>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</si>
  <si>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</si>
  <si>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</si>
  <si>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</si>
  <si>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</si>
  <si>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Age calculator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</si>
  <si>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</si>
  <si>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</si>
  <si>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</si>
  <si>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</si>
  <si>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</si>
  <si>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</si>
  <si>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</si>
  <si>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</si>
  <si>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</si>
  <si>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</si>
  <si>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</si>
  <si>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</si>
  <si>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</si>
  <si>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</si>
  <si>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</si>
  <si>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</si>
  <si>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</si>
  <si>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</si>
  <si>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</si>
  <si>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</si>
  <si>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</si>
  <si>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</si>
  <si>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</si>
  <si>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yost</t>
  </si>
  <si>
    <t>eric</t>
  </si>
  <si>
    <t>117 main street</t>
  </si>
  <si>
    <t>sc</t>
  </si>
  <si>
    <t>29464</t>
  </si>
  <si>
    <t>toastdroid@gmail.com</t>
  </si>
  <si>
    <t>803-767-6643</t>
  </si>
  <si>
    <t>Jimmy Johns</t>
  </si>
  <si>
    <t>Bob evans</t>
  </si>
  <si>
    <t>150 main streat</t>
  </si>
  <si>
    <t>charleston</t>
  </si>
  <si>
    <t>toastdroid@gamil.com</t>
  </si>
  <si>
    <t>803-764-7654</t>
  </si>
  <si>
    <t>cat</t>
  </si>
  <si>
    <t>dog</t>
  </si>
  <si>
    <t>150 main street</t>
  </si>
  <si>
    <t>803-764-7456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</si>
</sst>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xfId="0"/>
    <xf applyNumberFormat="1" borderId="0" fillId="0" fontId="0" numFmtId="14" xfId="0"/>
    <xf applyNumberFormat="1" borderId="0" fillId="0" fontId="0" numFmtId="164" xfId="0"/>
    <xf applyNumberFormat="1" borderId="0" fillId="0" fontId="0" numFmtId="1" xfId="0"/>
    <xf applyBorder="1" borderId="0" fillId="0" fontId="0" numFmtId="0" xfId="0"/>
    <xf applyBorder="1" applyFont="1" borderId="0" fillId="0" fontId="0" numFmtId="0" xfId="0"/>
    <xf applyAlignment="1" applyFill="1" applyFont="1" borderId="0" fillId="2" fontId="1" numFmtId="0" xfId="0"/>
    <xf applyAlignment="1" applyFill="1" borderId="0" fillId="2" fontId="0" numFmtId="0" xfId="0"/>
    <xf applyAlignment="1" borderId="0" fillId="0" fontId="0" numFmtId="0" xfId="0">
      <alignment vertical="center"/>
    </xf>
  </cellXfs>
  <cellStyles count="1">
    <cellStyle builtinId="0" name="Normal" xfId="0"/>
  </cellStyles>
  <dxfs count="8">
    <dxf>
      <numFmt formatCode="[&lt;=9999999]###\-####;\(###\)\ ###\-####" numFmtId="164"/>
    </dxf>
    <dxf>
      <numFmt formatCode="[&lt;=9999999]###\-####;\(###\)\ ###\-####" numFmtId="164"/>
    </dxf>
    <dxf>
      <numFmt formatCode="General" numFmtId="0"/>
    </dxf>
    <dxf>
      <numFmt formatCode="General" numFmtId="0"/>
    </dxf>
    <dxf>
      <numFmt formatCode="[&lt;=9999999]###\-####;\(###\)\ ###\-####" numFmtId="164"/>
    </dxf>
    <dxf>
      <numFmt formatCode="[&lt;=9999999]###\-####;\(###\)\ ###\-####" numFmtId="164"/>
    </dxf>
    <dxf>
      <numFmt formatCode="0" numFmtId="1"/>
    </dxf>
    <dxf>
      <numFmt formatCode="m/d/yyyy" numFmtId="19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model/item.data" Type="http://schemas.openxmlformats.org/officeDocument/2006/relationships/powerPivotData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Main" id="3" insertRowShift="1" mc:Ignorable="xr xr3" name="Main" ref="B3:X38" totalsRowShown="0" xr:uid="{00000000-000C-0000-FFFF-FFFF00000000}">
  <autoFilter ref="B3:X38" xr:uid="{00000000-0009-0000-0100-000003000000}"/>
  <tableColumns count="23">
    <tableColumn id="1" name="Last Name" xr3:uid="{00000000-0010-0000-0000-000001000000}"/>
    <tableColumn id="2" name="First Name" xr3:uid="{00000000-0010-0000-0000-000002000000}"/>
    <tableColumn dataDxfId="7" id="3" name="DOB" xr3:uid="{00000000-0010-0000-0000-000003000000}"/>
    <tableColumn dataDxfId="6" id="4" name="age" xr3:uid="{00000000-0010-0000-0000-000004000000}">
      <calculatedColumnFormula>IF(ISBLANK(D4), "", (DATEDIF(D4, NOW(), "Y")))</calculatedColumnFormula>
    </tableColumn>
    <tableColumn id="5" name="Race" xr3:uid="{00000000-0010-0000-0000-000005000000}"/>
    <tableColumn id="6" name="Gender" xr3:uid="{00000000-0010-0000-0000-000006000000}"/>
    <tableColumn id="7" name="Address" xr3:uid="{00000000-0010-0000-0000-000007000000}"/>
    <tableColumn id="20" name="Address 2" xr3:uid="{A6CC2B3B-B730-4C77-8E1B-8524D8058490}"/>
    <tableColumn id="21" name="City" xr3:uid="{96274CA0-21F6-42F8-A6CC-1564219BEB3F}"/>
    <tableColumn id="19" name="State" xr3:uid="{3564AF9A-9735-4F3E-B265-F58EE3E46F08}"/>
    <tableColumn id="22" name="Postal Code" xr3:uid="{02668A8C-68D9-4CCB-B7C0-A7A59994786C}"/>
    <tableColumn id="8" name="Email Address" xr3:uid="{00000000-0010-0000-0000-000008000000}"/>
    <tableColumn dataDxfId="5" id="9" name="Phone Number" xr3:uid="{00000000-0010-0000-0000-000009000000}"/>
    <tableColumn dataDxfId="4" id="15" name="Test Date" xr3:uid="{00000000-0010-0000-0000-00000F000000}"/>
    <tableColumn dataDxfId="3" id="16" name="W - Score" xr3:uid="{00000000-0010-0000-0000-000010000000}"/>
    <tableColumn dataDxfId="2" id="17" name="7s - Score" xr3:uid="{00000000-0010-0000-0000-000011000000}"/>
    <tableColumn dataDxfId="1" id="14" name="Status" xr3:uid="{00000000-0010-0000-0000-00000E000000}"/>
    <tableColumn dataDxfId="0" id="23" name="Deseased" xr3:uid="{3F5E6B97-A5B9-4817-AC85-33BE5E2BCDF7}"/>
    <tableColumn id="10" name="PCP" xr3:uid="{00000000-0010-0000-0000-00000A000000}"/>
    <tableColumn id="11" name="Specialist" xr3:uid="{00000000-0010-0000-0000-00000B000000}"/>
    <tableColumn id="25" name="Current Study" xr3:uid="{98A49C78-82DD-424A-8F17-624EB4D4CC19}"/>
    <tableColumn id="12" name="Referral" xr3:uid="{00000000-0010-0000-0000-00000C000000}"/>
    <tableColumn id="13" name="Mailing List" xr3:uid="{00000000-0010-0000-0000-00000D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estScores" id="4" mc:Ignorable="xr xr3" name="TestScores" ref="C3:K34" totalsRowShown="0" xr:uid="{00000000-000C-0000-FFFF-FFFF02000000}">
  <autoFilter ref="C3:K34" xr:uid="{00000000-0009-0000-0100-000004000000}"/>
  <tableColumns count="9">
    <tableColumn id="2" name="Last Name" xr3:uid="{00000000-0010-0000-0200-000002000000}"/>
    <tableColumn id="1" name="First Name" xr3:uid="{00000000-0010-0000-0200-000001000000}"/>
    <tableColumn id="4" name="Test" xr3:uid="{00000000-0010-0000-0200-000004000000}"/>
    <tableColumn id="3" name="Date" xr3:uid="{00000000-0010-0000-0200-000003000000}"/>
    <tableColumn id="5" name="W- score" xr3:uid="{00000000-0010-0000-0200-000005000000}"/>
    <tableColumn id="6" name="7-score" xr3:uid="{00000000-0010-0000-0200-000006000000}"/>
    <tableColumn id="7" name="CRD" xr3:uid="{73A63323-73D0-4BD6-B700-273ED418AFD0}"/>
    <tableColumn id="8" name="LMD" xr3:uid="{8C4C9C6C-D932-4492-83D9-EF8AA3B9594D}"/>
    <tableColumn id="9" name="Column3" xr3:uid="{19D02257-082F-4200-B27E-1D6D79F59AD8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Referals" id="1" mc:Ignorable="xr xr3" name="Referals" ref="B2:B30" totalsRowShown="0" xr:uid="{00000000-000C-0000-FFFF-FFFF03000000}">
  <autoFilter ref="B2:B30" xr:uid="{00000000-0009-0000-0100-000001000000}"/>
  <tableColumns count="1">
    <tableColumn id="1" name="Referals" xr3:uid="{00000000-0010-0000-0300-000001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tudies" id="7" mc:Ignorable="xr xr3" name="Studies" ref="B2:B11" totalsRowShown="0" xr:uid="{58406E35-D93C-4D3E-88D6-AC79BD500D3A}">
  <autoFilter ref="B2:B11" xr:uid="{B1FCC2A1-DF48-4F79-8FCB-DB88BAFD76A8}"/>
  <tableColumns count="1">
    <tableColumn id="1" name="Studies" xr3:uid="{FC3B7099-14D8-4512-9583-AF23E8DE88A0}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Emails" id="6" mc:Ignorable="xr xr3" name="Emails" ref="B2:B32" totalsRowShown="0" xr:uid="{937CA078-BB36-4EC9-8760-8D270CC5FAC5}">
  <autoFilter ref="B2:B32" xr:uid="{CD5E52FE-0FBA-4585-BB8A-AF0121AEA9E7}"/>
  <tableColumns count="1">
    <tableColumn id="1" name="OptInEmails" xr3:uid="{37155562-77A4-43EE-A29A-0B1862B52782}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YesNo" id="5" mc:Ignorable="xr xr3" name="YesNo" ref="G3:G6" totalsRowShown="0" xr:uid="{C5AD7D3A-236A-42F2-8BAD-957E12CE3E0B}">
  <autoFilter ref="G3:G6" xr:uid="{F59ACE9F-D7BA-45D2-A818-2F906660C99A}"/>
  <tableColumns count="1">
    <tableColumn id="1" name="Column1" xr3:uid="{9BE15266-1ADB-4610-9896-1E6F8723D194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F44"/>
  <sheetViews>
    <sheetView topLeftCell="L1" workbookViewId="0">
      <selection activeCell="V4" sqref="V4"/>
    </sheetView>
  </sheetViews>
  <sheetFormatPr defaultRowHeight="15" x14ac:dyDescent="0.25"/>
  <cols>
    <col min="2" max="2" customWidth="true" width="12.28515625" collapsed="true"/>
    <col min="3" max="3" customWidth="true" width="12.7109375" collapsed="true"/>
    <col min="4" max="4" bestFit="true" customWidth="true" style="1" width="9.7109375" collapsed="true"/>
    <col min="5" max="5" customWidth="true" style="3" width="9.7109375" collapsed="true"/>
    <col min="7" max="7" customWidth="true" width="9.85546875" collapsed="true"/>
    <col min="8" max="12" customWidth="true" width="21.140625" collapsed="true"/>
    <col min="13" max="13" customWidth="true" width="25.140625" collapsed="true"/>
    <col min="14" max="14" customWidth="true" style="2" width="16.5703125" collapsed="true"/>
    <col min="15" max="17" customWidth="true" hidden="true" style="2" width="16.5703125" collapsed="true"/>
    <col min="18" max="18" customWidth="true" style="2" width="31.0" collapsed="true"/>
    <col min="19" max="19" customWidth="true" style="2" width="12.42578125" collapsed="true"/>
    <col min="20" max="20" customWidth="true" width="24.0" collapsed="true"/>
    <col min="21" max="22" customWidth="true" width="18.7109375" collapsed="true"/>
    <col min="23" max="23" customWidth="true" width="15.85546875" collapsed="true"/>
    <col min="24" max="24" customWidth="true" width="20.42578125" collapsed="true"/>
    <col min="28" max="28" bestFit="true" customWidth="true" width="28.42578125" collapsed="true"/>
    <col min="49" max="49" customWidth="true" width="11.0" collapsed="true"/>
  </cols>
  <sheetData>
    <row customHeight="1" ht="15" r="1" spans="2:31" x14ac:dyDescent="0.55000000000000004">
      <c r="B1" s="6" t="s">
        <v>52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25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59</v>
      </c>
      <c r="T3" t="s">
        <v>9</v>
      </c>
      <c r="U3" t="s">
        <v>10</v>
      </c>
      <c r="V3" t="s">
        <v>65</v>
      </c>
      <c r="W3" t="s">
        <v>11</v>
      </c>
      <c r="X3" t="s">
        <v>12</v>
      </c>
    </row>
    <row r="4" spans="2:31" x14ac:dyDescent="0.25">
      <c r="E4" s="3" t="str">
        <f ca="1">IF(ISBLANK(D4), "", (DATEDIF(D4, NOW(), "Y")))</f>
        <v/>
      </c>
      <c r="O4"/>
      <c r="P4"/>
      <c r="Q4"/>
    </row>
    <row r="5" spans="2:31" x14ac:dyDescent="0.25">
      <c r="E5" s="3" t="str">
        <f ca="1">IF(ISBLANK(D5), "", (DATEDIF(D5, NOW(), "Y")))</f>
        <v/>
      </c>
      <c r="O5"/>
      <c r="AE5" s="4"/>
    </row>
    <row r="6" spans="2:31" x14ac:dyDescent="0.25">
      <c r="E6" s="3" t="str">
        <f ca="1">IF(ISBLANK(D6), "", (DATEDIF(D6, NOW(), "Y")))</f>
        <v/>
      </c>
      <c r="O6"/>
      <c r="AE6" s="5"/>
    </row>
    <row r="7" spans="2:31" x14ac:dyDescent="0.25">
      <c r="E7" s="3" t="str">
        <f ca="1">IF(ISBLANK(D7), "", (DATEDIF(D7, NOW(), "Y")))</f>
        <v/>
      </c>
      <c r="O7"/>
    </row>
    <row r="8" spans="2:31" x14ac:dyDescent="0.25">
      <c r="E8" s="3" t="str">
        <f ca="1">IF(ISBLANK(D8), "", (DATEDIF(D8, NOW(), "Y")))</f>
        <v/>
      </c>
      <c r="O8"/>
    </row>
    <row r="9" spans="2:31" x14ac:dyDescent="0.25">
      <c r="E9" s="3" t="str">
        <f ca="1">IF(ISBLANK(D9), "", (DATEDIF(D9, NOW(), "Y")))</f>
        <v/>
      </c>
      <c r="O9"/>
    </row>
    <row r="10" spans="2:31" x14ac:dyDescent="0.25">
      <c r="E10" s="3" t="str">
        <f ca="1">IF(ISBLANK(D10), "", (DATEDIF(D10, NOW(), "Y")))</f>
        <v/>
      </c>
      <c r="O10"/>
    </row>
    <row r="11" spans="2:31" x14ac:dyDescent="0.25">
      <c r="E11" s="3" t="str">
        <f ca="1">IF(ISBLANK(D11), "", (DATEDIF(D11, NOW(), "Y")))</f>
        <v/>
      </c>
      <c r="O11"/>
    </row>
    <row r="12" spans="2:31" x14ac:dyDescent="0.25">
      <c r="E12" s="3" t="str">
        <f ca="1">IF(ISBLANK(D12), "", (DATEDIF(D12, NOW(), "Y")))</f>
        <v/>
      </c>
      <c r="O12"/>
    </row>
    <row r="13" spans="2:31" x14ac:dyDescent="0.25">
      <c r="E13" s="3" t="str">
        <f ca="1">IF(ISBLANK(D13), "", (DATEDIF(D13, NOW(), "Y")))</f>
        <v/>
      </c>
      <c r="O13"/>
    </row>
    <row r="14" spans="2:31" x14ac:dyDescent="0.25">
      <c r="E14" s="3" t="str">
        <f ca="1">IF(ISBLANK(D14), "", (DATEDIF(D14, NOW(), "Y")))</f>
        <v/>
      </c>
      <c r="O14"/>
    </row>
    <row r="15" spans="2:31" x14ac:dyDescent="0.25">
      <c r="E15" s="3" t="str">
        <f ca="1">IF(ISBLANK(D15), "", (DATEDIF(D15, NOW(), "Y")))</f>
        <v/>
      </c>
      <c r="O15"/>
    </row>
    <row r="16" spans="2:31" x14ac:dyDescent="0.25">
      <c r="E16" s="3" t="str">
        <f ca="1">IF(ISBLANK(D16), "", (DATEDIF(D16, NOW(), "Y")))</f>
        <v/>
      </c>
      <c r="O16"/>
    </row>
    <row r="17" spans="5:15" x14ac:dyDescent="0.25">
      <c r="E17" s="3" t="str">
        <f ca="1">IF(ISBLANK(D17), "", (DATEDIF(D17, NOW(), "Y")))</f>
        <v/>
      </c>
      <c r="O17"/>
    </row>
    <row r="18" spans="5:15" x14ac:dyDescent="0.25">
      <c r="E18" s="3" t="str">
        <f ca="1">IF(ISBLANK(D18), "", (DATEDIF(D18, NOW(), "Y")))</f>
        <v/>
      </c>
      <c r="O18"/>
    </row>
    <row r="19" spans="5:15" x14ac:dyDescent="0.25">
      <c r="E19" s="3" t="str">
        <f ca="1">IF(ISBLANK(D19), "", (DATEDIF(D19, NOW(), "Y")))</f>
        <v/>
      </c>
      <c r="O19"/>
    </row>
    <row r="20" spans="5:15" x14ac:dyDescent="0.25">
      <c r="E20" s="3" t="str">
        <f ca="1">IF(ISBLANK(D20), "", (DATEDIF(D20, NOW(), "Y")))</f>
        <v/>
      </c>
      <c r="O20"/>
    </row>
    <row r="21" spans="5:15" x14ac:dyDescent="0.25">
      <c r="E21" s="3" t="str">
        <f ca="1">IF(ISBLANK(D21), "", (DATEDIF(D21, NOW(), "Y")))</f>
        <v/>
      </c>
      <c r="O21"/>
    </row>
    <row r="22" spans="5:15" x14ac:dyDescent="0.25">
      <c r="E22" s="3" t="str">
        <f ca="1">IF(ISBLANK(D22), "", (DATEDIF(D22, NOW(), "Y")))</f>
        <v/>
      </c>
      <c r="O22"/>
    </row>
    <row r="23" spans="5:15" x14ac:dyDescent="0.25">
      <c r="E23" s="3" t="str">
        <f ca="1">IF(ISBLANK(D23), "", (DATEDIF(D23, NOW(), "Y")))</f>
        <v/>
      </c>
      <c r="O23"/>
    </row>
    <row r="24" spans="5:15" x14ac:dyDescent="0.25">
      <c r="E24" s="3" t="str">
        <f ca="1">IF(ISBLANK(D24), "", (DATEDIF(D24, NOW(), "Y")))</f>
        <v/>
      </c>
      <c r="O24"/>
    </row>
    <row r="25" spans="5:15" x14ac:dyDescent="0.25">
      <c r="E25" s="3" t="str">
        <f ca="1">IF(ISBLANK(D25), "", (DATEDIF(D25, NOW(), "Y")))</f>
        <v/>
      </c>
      <c r="O25"/>
    </row>
    <row r="26" spans="5:15" x14ac:dyDescent="0.25">
      <c r="E26" s="3" t="str">
        <f ca="1">IF(ISBLANK(D26), "", (DATEDIF(D26, NOW(), "Y")))</f>
        <v/>
      </c>
      <c r="O26"/>
    </row>
    <row r="27" spans="5:15" x14ac:dyDescent="0.25">
      <c r="E27" s="3" t="str">
        <f ca="1">IF(ISBLANK(D27), "", (DATEDIF(D27, NOW(), "Y")))</f>
        <v/>
      </c>
      <c r="O27"/>
    </row>
    <row r="28" spans="5:15" x14ac:dyDescent="0.25">
      <c r="E28" s="3" t="str">
        <f ca="1">IF(ISBLANK(D28), "", (DATEDIF(D28, NOW(), "Y")))</f>
        <v/>
      </c>
      <c r="O28"/>
    </row>
    <row r="29" spans="5:15" x14ac:dyDescent="0.25">
      <c r="E29" s="3" t="str">
        <f ca="1">IF(ISBLANK(D29), "", (DATEDIF(D29, NOW(), "Y")))</f>
        <v/>
      </c>
      <c r="O29"/>
    </row>
    <row r="30" spans="5:15" x14ac:dyDescent="0.25">
      <c r="E30" s="3" t="str">
        <f ca="1">IF(ISBLANK(D30), "", (DATEDIF(D30, NOW(), "Y")))</f>
        <v/>
      </c>
      <c r="O30"/>
    </row>
    <row r="31" spans="5:15" x14ac:dyDescent="0.25">
      <c r="E31" s="3" t="str">
        <f ca="1">IF(ISBLANK(D31), "", (DATEDIF(D31, NOW(), "Y")))</f>
        <v/>
      </c>
      <c r="O31"/>
    </row>
    <row r="32" spans="5:15" x14ac:dyDescent="0.25">
      <c r="E32" s="3" t="str">
        <f ca="1">IF(ISBLANK(D32), "", (DATEDIF(D32, NOW(), "Y")))</f>
        <v/>
      </c>
      <c r="O32"/>
    </row>
    <row r="33" spans="5:15" x14ac:dyDescent="0.25">
      <c r="E33" s="3" t="str">
        <f ca="1">IF(ISBLANK(D33), "", (DATEDIF(D33, NOW(), "Y")))</f>
        <v/>
      </c>
      <c r="O33"/>
    </row>
    <row r="34" spans="5:15" x14ac:dyDescent="0.25">
      <c r="E34" s="3" t="str">
        <f ca="1">IF(ISBLANK(D34), "", (DATEDIF(D34, NOW(), "Y")))</f>
        <v/>
      </c>
      <c r="O34"/>
    </row>
    <row r="35" spans="5:15" x14ac:dyDescent="0.25">
      <c r="E35" s="3" t="str">
        <f ca="1">IF(ISBLANK(D35), "", (DATEDIF(D35, NOW(), "Y")))</f>
        <v/>
      </c>
      <c r="O35"/>
    </row>
    <row r="36" spans="5:15" x14ac:dyDescent="0.25">
      <c r="E36" s="3" t="str">
        <f ca="1">IF(ISBLANK(D36), "", (DATEDIF(D36, NOW(), "Y")))</f>
        <v/>
      </c>
      <c r="O36"/>
    </row>
    <row r="37" spans="5:15" x14ac:dyDescent="0.25">
      <c r="E37" s="3" t="str">
        <f ca="1">IF(ISBLANK(D37), "", (DATEDIF(D37, NOW(), "Y")))</f>
        <v/>
      </c>
      <c r="O37"/>
    </row>
    <row r="38" spans="5:15" x14ac:dyDescent="0.25">
      <c r="E38" s="3" t="str">
        <f ca="1">IF(ISBLANK(D38), "", (DATEDIF(D38, NOW(), "Y")))</f>
        <v/>
      </c>
      <c r="O38"/>
    </row>
    <row r="39">
      <c r="B39" t="s">
        <v>75</v>
      </c>
      <c r="C39" t="s">
        <v>76</v>
      </c>
      <c r="D39" t="n">
        <v>33645.0</v>
      </c>
      <c r="E39"/>
      <c r="F39"/>
      <c r="G39" t="s">
        <v>77</v>
      </c>
      <c r="H39"/>
      <c r="I39" t="s">
        <v>77</v>
      </c>
      <c r="J39" t="s">
        <v>78</v>
      </c>
      <c r="K39" t="s">
        <v>79</v>
      </c>
      <c r="L39" t="s">
        <v>80</v>
      </c>
      <c r="M39" t="s">
        <v>81</v>
      </c>
      <c r="P39" t="s">
        <v>82</v>
      </c>
      <c r="Q39" t="s">
        <v>83</v>
      </c>
      <c r="S39"/>
    </row>
    <row r="40">
      <c r="B40" t="s">
        <v>75</v>
      </c>
      <c r="C40" t="s">
        <v>76</v>
      </c>
      <c r="D40" t="n">
        <v>33910.0</v>
      </c>
      <c r="F40"/>
      <c r="G40"/>
      <c r="H40" t="s">
        <v>84</v>
      </c>
      <c r="I40"/>
      <c r="J40" t="s">
        <v>85</v>
      </c>
      <c r="K40" t="s">
        <v>78</v>
      </c>
      <c r="L40" t="s">
        <v>79</v>
      </c>
      <c r="M40" t="s">
        <v>86</v>
      </c>
      <c r="N40" t="s">
        <v>87</v>
      </c>
      <c r="Q40" t="s">
        <v>88</v>
      </c>
      <c r="R40" t="s">
        <v>89</v>
      </c>
      <c r="T40"/>
    </row>
    <row r="41">
      <c r="B41" t="s">
        <v>75</v>
      </c>
      <c r="C41" t="s">
        <v>76</v>
      </c>
      <c r="D41" t="n">
        <v>33910.0</v>
      </c>
      <c r="F41"/>
      <c r="G41"/>
      <c r="H41" t="s">
        <v>84</v>
      </c>
      <c r="I41"/>
      <c r="J41" t="s">
        <v>85</v>
      </c>
      <c r="K41" t="s">
        <v>78</v>
      </c>
      <c r="L41" t="s">
        <v>79</v>
      </c>
      <c r="M41" t="s">
        <v>86</v>
      </c>
      <c r="N41" t="s">
        <v>87</v>
      </c>
      <c r="Q41" t="s">
        <v>88</v>
      </c>
      <c r="R41" t="s">
        <v>89</v>
      </c>
      <c r="T41"/>
    </row>
    <row r="42">
      <c r="B42" t="s">
        <v>75</v>
      </c>
      <c r="C42" t="s">
        <v>76</v>
      </c>
      <c r="D42" t="n">
        <v>34517.0</v>
      </c>
      <c r="F42"/>
      <c r="G42"/>
      <c r="H42" t="s">
        <v>84</v>
      </c>
      <c r="I42"/>
      <c r="J42" t="s">
        <v>85</v>
      </c>
      <c r="K42" t="s">
        <v>78</v>
      </c>
      <c r="L42" t="s">
        <v>79</v>
      </c>
      <c r="M42" t="s">
        <v>86</v>
      </c>
      <c r="N42" t="s">
        <v>87</v>
      </c>
      <c r="Q42" t="s">
        <v>88</v>
      </c>
      <c r="R42" t="s">
        <v>89</v>
      </c>
      <c r="T42"/>
    </row>
    <row r="43">
      <c r="B43" t="s">
        <v>75</v>
      </c>
      <c r="C43" t="s">
        <v>76</v>
      </c>
      <c r="D43" t="n">
        <v>34517.0</v>
      </c>
      <c r="F43"/>
      <c r="G43"/>
      <c r="H43" t="s">
        <v>84</v>
      </c>
      <c r="I43"/>
      <c r="J43" t="s">
        <v>85</v>
      </c>
      <c r="K43" t="s">
        <v>78</v>
      </c>
      <c r="L43" t="s">
        <v>79</v>
      </c>
      <c r="M43" t="s">
        <v>86</v>
      </c>
      <c r="N43" t="s">
        <v>87</v>
      </c>
      <c r="Q43" t="s">
        <v>88</v>
      </c>
      <c r="R43" t="s">
        <v>89</v>
      </c>
      <c r="T43"/>
    </row>
    <row r="44">
      <c r="B44" t="s">
        <v>75</v>
      </c>
      <c r="C44" t="s">
        <v>76</v>
      </c>
      <c r="D44" t="n">
        <v>34517.0</v>
      </c>
      <c r="F44"/>
      <c r="G44"/>
      <c r="H44" t="s">
        <v>90</v>
      </c>
      <c r="I44"/>
      <c r="J44" t="s">
        <v>85</v>
      </c>
      <c r="K44" t="s">
        <v>78</v>
      </c>
      <c r="L44" t="s">
        <v>79</v>
      </c>
      <c r="M44" t="s">
        <v>80</v>
      </c>
      <c r="N44" t="s">
        <v>91</v>
      </c>
      <c r="Q44" t="s">
        <v>88</v>
      </c>
      <c r="R44" t="s">
        <v>89</v>
      </c>
      <c r="T44"/>
    </row>
  </sheetData>
  <dataConsolidate/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D75DDE49-0DF0-4E20-9C93-4A048040F42D}">
          <x14:formula1>
            <xm:f>Referralsheet!$B$3:$B$30</xm:f>
          </x14:formula1>
          <xm:sqref>W4:W38</xm:sqref>
        </x14:dataValidation>
        <x14:dataValidation allowBlank="1" showErrorMessage="1" showInputMessage="1" type="list" xr:uid="{2F5948E2-1BF3-4171-99C5-7D3D68F37AD0}">
          <x14:formula1>
            <xm:f>'Current Studies'!$B$4:$B$11</xm:f>
          </x14:formula1>
          <xm:sqref>V4</xm:sqref>
        </x14:dataValidation>
        <x14:dataValidation allowBlank="1" showErrorMessage="1" showInputMessage="1" type="list" xr:uid="{C3053FDD-2C11-42FF-B550-EA3C44BA6277}">
          <x14:formula1>
            <xm:f>'Formulas&amp;Tables'!$G$5:$G$6</xm:f>
          </x14:formula1>
          <xm:sqref>S4:S38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L27"/>
  <sheetViews>
    <sheetView workbookViewId="0">
      <selection activeCell="E4" sqref="E4"/>
    </sheetView>
  </sheetViews>
  <sheetFormatPr defaultRowHeight="15" x14ac:dyDescent="0.25"/>
  <cols>
    <col min="3" max="3" customWidth="true" width="15.28515625" collapsed="true"/>
    <col min="4" max="4" customWidth="true" width="15.85546875" collapsed="true"/>
    <col min="5" max="5" bestFit="true" customWidth="true" width="10.7109375" collapsed="true"/>
    <col min="6" max="6" customWidth="true" width="13.42578125" collapsed="true"/>
    <col min="7" max="7" customWidth="true" width="14.140625" collapsed="true"/>
    <col min="8" max="8" customWidth="true" width="11.42578125" collapsed="true"/>
  </cols>
  <sheetData>
    <row r="2" spans="3:11" x14ac:dyDescent="0.25">
      <c r="C2" t="s">
        <v>48</v>
      </c>
    </row>
    <row r="3" spans="3:11" x14ac:dyDescent="0.25">
      <c r="C3" t="s">
        <v>0</v>
      </c>
      <c r="D3" t="s">
        <v>1</v>
      </c>
      <c r="E3" t="s">
        <v>50</v>
      </c>
      <c r="F3" t="s">
        <v>49</v>
      </c>
      <c r="G3" t="s">
        <v>42</v>
      </c>
      <c r="H3" t="s">
        <v>43</v>
      </c>
      <c r="I3" t="s">
        <v>63</v>
      </c>
      <c r="J3" t="s">
        <v>64</v>
      </c>
      <c r="K3" t="s">
        <v>53</v>
      </c>
    </row>
    <row r="4" spans="3:11" x14ac:dyDescent="0.25">
      <c r="F4" s="1"/>
    </row>
    <row r="5" spans="3:11" x14ac:dyDescent="0.25">
      <c r="F5" s="1"/>
    </row>
    <row r="6" spans="3:11" x14ac:dyDescent="0.25">
      <c r="F6" s="1"/>
    </row>
    <row r="7" spans="3:11" x14ac:dyDescent="0.25">
      <c r="F7" s="1"/>
    </row>
    <row r="8" spans="3:11" x14ac:dyDescent="0.25">
      <c r="F8" s="1"/>
    </row>
    <row r="9" spans="3:11" x14ac:dyDescent="0.25">
      <c r="F9" s="1"/>
    </row>
    <row r="10" spans="3:11" x14ac:dyDescent="0.25">
      <c r="F10" s="1"/>
    </row>
    <row r="11" spans="3:11" x14ac:dyDescent="0.25">
      <c r="F11" s="1"/>
    </row>
    <row r="12" spans="3:11" x14ac:dyDescent="0.25">
      <c r="F12" s="1"/>
    </row>
    <row r="13" spans="3:11" x14ac:dyDescent="0.25">
      <c r="F13" s="1"/>
    </row>
    <row r="14" spans="3:11" x14ac:dyDescent="0.25">
      <c r="F14" s="1"/>
    </row>
    <row r="15" spans="3:11" x14ac:dyDescent="0.25">
      <c r="F15" s="1"/>
    </row>
    <row r="16" spans="3:11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30"/>
  <sheetViews>
    <sheetView workbookViewId="0">
      <selection activeCell="B3" sqref="B3"/>
    </sheetView>
  </sheetViews>
  <sheetFormatPr defaultRowHeight="15" x14ac:dyDescent="0.25"/>
  <cols>
    <col min="2" max="2" bestFit="true" customWidth="true" width="28.42578125" collapsed="true"/>
  </cols>
  <sheetData>
    <row r="2" spans="2:4" x14ac:dyDescent="0.25">
      <c r="B2" t="s">
        <v>58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bottom="0.75" footer="0.3" header="0.3" left="0.7" right="0.7" top="0.75"/>
  <tableParts count="1">
    <tablePart r:id="rId1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C11"/>
  <sheetViews>
    <sheetView workbookViewId="0">
      <selection activeCell="D13" sqref="D13"/>
    </sheetView>
  </sheetViews>
  <sheetFormatPr defaultRowHeight="15" x14ac:dyDescent="0.25"/>
  <cols>
    <col min="2" max="2" customWidth="true" width="25.7109375" collapsed="true"/>
  </cols>
  <sheetData>
    <row r="2" spans="2:2" x14ac:dyDescent="0.25">
      <c r="B2" t="s">
        <v>66</v>
      </c>
    </row>
    <row r="4" spans="2:2" x14ac:dyDescent="0.25">
      <c r="B4" s="8" t="s">
        <v>67</v>
      </c>
    </row>
    <row r="5" spans="2:2" x14ac:dyDescent="0.25">
      <c r="B5" s="8" t="s">
        <v>68</v>
      </c>
    </row>
    <row r="6" spans="2:2" x14ac:dyDescent="0.25">
      <c r="B6" s="8" t="s">
        <v>69</v>
      </c>
    </row>
    <row r="7" spans="2:2" x14ac:dyDescent="0.25">
      <c r="B7" s="8" t="s">
        <v>70</v>
      </c>
    </row>
    <row r="8" spans="2:2" x14ac:dyDescent="0.25">
      <c r="B8" s="8" t="s">
        <v>71</v>
      </c>
    </row>
    <row r="9" spans="2:2" x14ac:dyDescent="0.25">
      <c r="B9" s="8" t="s">
        <v>72</v>
      </c>
    </row>
    <row r="10" spans="2:2" x14ac:dyDescent="0.25">
      <c r="B10" s="8" t="s">
        <v>73</v>
      </c>
    </row>
    <row r="11" spans="2:2" x14ac:dyDescent="0.25">
      <c r="B11" s="8" t="s">
        <v>74</v>
      </c>
    </row>
  </sheetData>
  <pageMargins bottom="0.75" footer="0.3" header="0.3" left="0.7" right="0.7" top="0.75"/>
  <tableParts count="1">
    <tablePart r:id="rId1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C2"/>
  <sheetViews>
    <sheetView topLeftCell="A2" workbookViewId="0">
      <selection activeCell="D6" sqref="D6"/>
    </sheetView>
  </sheetViews>
  <sheetFormatPr defaultRowHeight="15" x14ac:dyDescent="0.25"/>
  <cols>
    <col min="2" max="2" customWidth="true" width="14.140625" collapsed="true"/>
  </cols>
  <sheetData>
    <row r="2" spans="2:2" x14ac:dyDescent="0.25">
      <c r="B2" t="s">
        <v>62</v>
      </c>
    </row>
  </sheetData>
  <pageMargins bottom="0.75" footer="0.3" header="0.3" left="0.7" right="0.7" top="0.75"/>
  <tableParts count="1">
    <tablePart r:id="rId1"/>
  </tablePart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H6"/>
  <sheetViews>
    <sheetView tabSelected="1" workbookViewId="0">
      <selection activeCell="K14" sqref="K14"/>
    </sheetView>
  </sheetViews>
  <sheetFormatPr defaultRowHeight="15" x14ac:dyDescent="0.25"/>
  <sheetData>
    <row r="3" spans="3:7" x14ac:dyDescent="0.25">
      <c r="D3" t="s">
        <v>51</v>
      </c>
      <c r="G3" t="s">
        <v>41</v>
      </c>
    </row>
    <row r="4" spans="3:7" x14ac:dyDescent="0.25">
      <c r="C4" s="1"/>
      <c r="D4">
        <f ca="1">IF(ISBLANK(D4), "", (DATEDIF(D4, NOW(), "Y")))</f>
        <v>0</v>
      </c>
    </row>
    <row r="5" spans="3:7" x14ac:dyDescent="0.25">
      <c r="G5" t="s">
        <v>60</v>
      </c>
    </row>
    <row r="6" spans="3:7" x14ac:dyDescent="0.25">
      <c r="G6" t="s">
        <v>61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participantData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2018-04-11T15:22:55Z</dcterms:created>
  <dc:creator>Windows User</dc:creator>
  <cp:lastModifiedBy>KingPin</cp:lastModifiedBy>
  <dcterms:modified xsi:type="dcterms:W3CDTF">2018-06-08T18:12:13Z</dcterms:modified>
</cp:coreProperties>
</file>