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ingPin\Desktop\trident classes\Roper\"/>
    </mc:Choice>
  </mc:AlternateContent>
  <xr:revisionPtr revIDLastSave="0" documentId="13_ncr:1_{45E32E9B-0B65-485A-91B5-BD95E0A6EB6C}" xr6:coauthVersionLast="34" xr6:coauthVersionMax="34" xr10:uidLastSave="{00000000-0000-0000-0000-000000000000}"/>
  <bookViews>
    <workbookView xWindow="0" yWindow="0" windowWidth="21570" windowHeight="7680" firstSheet="4" activeTab="9" xr2:uid="{00000000-000D-0000-FFFF-FFFF00000000}"/>
  </bookViews>
  <sheets>
    <sheet name="Participant Data" sheetId="1" r:id="rId1"/>
    <sheet name="Status" sheetId="10" r:id="rId2"/>
    <sheet name="Symptoms" sheetId="7" r:id="rId3"/>
    <sheet name="HPOA" sheetId="8" r:id="rId4"/>
    <sheet name="Medical History" sheetId="9" r:id="rId5"/>
    <sheet name="Test Scores" sheetId="4" r:id="rId6"/>
    <sheet name="Referral Sheet" sheetId="2" r:id="rId7"/>
    <sheet name="Current Studies" sheetId="6" r:id="rId8"/>
    <sheet name="OptInEamils" sheetId="3" r:id="rId9"/>
    <sheet name="Formulas&amp;Tables" sheetId="5" r:id="rId10"/>
  </sheets>
  <definedNames>
    <definedName name="_xlcn.WorksheetConnection_newdatabase.xlsxTable11" hidden="1">Referals[]</definedName>
    <definedName name="_xlcn.WorksheetConnection_newdatabase.xlsxTable21" hidden="1">Symptoms!$A$1:$AF$21</definedName>
  </definedNames>
  <calcPr calcId="179017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2" name="Table2" connection="WorksheetConnection_new database.xlsx!Table2"/>
          <x15:modelTable id="Table1" name="Table1" connection="WorksheetConnection_new database.xlsx!Table1"/>
        </x15:modelTables>
        <x15:modelRelationships>
          <x15:modelRelationship fromTable="Table1" fromColumn="Column1" toTable="Table2" toColumn="Column1"/>
        </x15:modelRelationships>
      </x15:dataModel>
    </ext>
  </extLst>
</workbook>
</file>

<file path=xl/calcChain.xml><?xml version="1.0" encoding="utf-8"?>
<calcChain xmlns="http://schemas.openxmlformats.org/spreadsheetml/2006/main">
  <c r="D4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new database.xlsx!Table1" type="102" refreshedVersion="6" minRefreshableVersion="5">
    <extLst>
      <ext xmlns:x15="http://schemas.microsoft.com/office/spreadsheetml/2010/11/main" uri="{DE250136-89BD-433C-8126-D09CA5730AF9}">
        <x15:connection id="Table1">
          <x15:rangePr sourceName="_xlcn.WorksheetConnection_newdatabase.xlsxTable11"/>
        </x15:connection>
      </ext>
    </extLst>
  </connection>
  <connection id="3" xr16:uid="{00000000-0015-0000-FFFF-FFFF02000000}" name="WorksheetConnection_new database.xlsx!Table2" type="102" refreshedVersion="6" minRefreshableVersion="5">
    <extLst>
      <ext xmlns:x15="http://schemas.microsoft.com/office/spreadsheetml/2010/11/main" uri="{DE250136-89BD-433C-8126-D09CA5730AF9}">
        <x15:connection id="Table2">
          <x15:rangePr sourceName="_xlcn.WorksheetConnection_newdatabase.xlsxTable21"/>
        </x15:connection>
      </ext>
    </extLst>
  </connection>
</connections>
</file>

<file path=xl/sharedStrings.xml><?xml version="1.0" encoding="utf-8"?>
<sst xmlns="http://schemas.openxmlformats.org/spreadsheetml/2006/main" count="155" uniqueCount="127">
  <si>
    <t>Last Name</t>
  </si>
  <si>
    <t>First Name</t>
  </si>
  <si>
    <t>DOB</t>
  </si>
  <si>
    <t>Address</t>
  </si>
  <si>
    <t>Email Address</t>
  </si>
  <si>
    <t>age</t>
  </si>
  <si>
    <t>Race</t>
  </si>
  <si>
    <t>Gender</t>
  </si>
  <si>
    <t>Phone Number</t>
  </si>
  <si>
    <t>PCP</t>
  </si>
  <si>
    <t>Specialist</t>
  </si>
  <si>
    <t>Referral</t>
  </si>
  <si>
    <t>Mailing List</t>
  </si>
  <si>
    <t>23andMe referral</t>
  </si>
  <si>
    <t>A4 AARP Ad</t>
  </si>
  <si>
    <t>A4 direct mailing</t>
  </si>
  <si>
    <t>A4 Facebook Ad</t>
  </si>
  <si>
    <t>ADNI3 - Brain Health Registry</t>
  </si>
  <si>
    <t>Advantage Magazine</t>
  </si>
  <si>
    <t>Community Event</t>
  </si>
  <si>
    <t>Facebook Ad - Biogen</t>
  </si>
  <si>
    <t xml:space="preserve">GeneMatch </t>
  </si>
  <si>
    <t>GeneMatch- community event</t>
  </si>
  <si>
    <t>Health Fair</t>
  </si>
  <si>
    <t>Housecalls Magazine</t>
  </si>
  <si>
    <t>Housecalls TV</t>
  </si>
  <si>
    <t>Memory Screen Day</t>
  </si>
  <si>
    <t>Merck Referral</t>
  </si>
  <si>
    <t>News Story-Print/TV</t>
  </si>
  <si>
    <t>Other</t>
  </si>
  <si>
    <t>P&amp;C Ad</t>
  </si>
  <si>
    <t>Radio</t>
  </si>
  <si>
    <t>Referral- Friend</t>
  </si>
  <si>
    <t>Referral- Patient</t>
  </si>
  <si>
    <t>Referral- study website</t>
  </si>
  <si>
    <t>Referral-Community Partner</t>
  </si>
  <si>
    <t>Referral-Physician</t>
  </si>
  <si>
    <t>Referral-VA</t>
  </si>
  <si>
    <t>Roper Recording</t>
  </si>
  <si>
    <t>Web Search</t>
  </si>
  <si>
    <t>Word of Mouth</t>
  </si>
  <si>
    <t>Column1</t>
  </si>
  <si>
    <t>W- score</t>
  </si>
  <si>
    <t>7-score</t>
  </si>
  <si>
    <t>Status</t>
  </si>
  <si>
    <t>Test Date</t>
  </si>
  <si>
    <t>W - Score</t>
  </si>
  <si>
    <t>7s - Score</t>
  </si>
  <si>
    <t>Date</t>
  </si>
  <si>
    <t>Test</t>
  </si>
  <si>
    <t>Roper St. Francis Participant Data</t>
  </si>
  <si>
    <t>Address 2</t>
  </si>
  <si>
    <t>City</t>
  </si>
  <si>
    <t>State</t>
  </si>
  <si>
    <t>Postal Code</t>
  </si>
  <si>
    <t>Referals</t>
  </si>
  <si>
    <t>Deseased</t>
  </si>
  <si>
    <t>Yes</t>
  </si>
  <si>
    <t>No</t>
  </si>
  <si>
    <t>OptInEmails</t>
  </si>
  <si>
    <t>LMD</t>
  </si>
  <si>
    <t>Current Study</t>
  </si>
  <si>
    <t>Studies</t>
  </si>
  <si>
    <t>ADNI3</t>
  </si>
  <si>
    <t>Novartis Generation 1</t>
  </si>
  <si>
    <t>Novartis Generation 2</t>
  </si>
  <si>
    <t>Neurim</t>
  </si>
  <si>
    <t>SUVN502</t>
  </si>
  <si>
    <t>ADMET2</t>
  </si>
  <si>
    <t>Avanir</t>
  </si>
  <si>
    <t>NIC</t>
  </si>
  <si>
    <t>Previous Diagnosis</t>
  </si>
  <si>
    <t>Memory Loss</t>
  </si>
  <si>
    <t>Disrupt life</t>
  </si>
  <si>
    <t>Donepezil(Aricept)</t>
  </si>
  <si>
    <t>Menantine (namenda)</t>
  </si>
  <si>
    <t>End Date</t>
  </si>
  <si>
    <t>Rivastigmine (Exelon)</t>
  </si>
  <si>
    <t>Galantamine (Razadyne)</t>
  </si>
  <si>
    <t>Namzaric (Aricept-Namenda Combination</t>
  </si>
  <si>
    <t>HOPA (yes/no)</t>
  </si>
  <si>
    <t>Phone</t>
  </si>
  <si>
    <t>Name</t>
  </si>
  <si>
    <t>Spouse</t>
  </si>
  <si>
    <t>Phone2</t>
  </si>
  <si>
    <t>Children</t>
  </si>
  <si>
    <t>Names</t>
  </si>
  <si>
    <t>Phones</t>
  </si>
  <si>
    <t>Legally Married</t>
  </si>
  <si>
    <t>Schizophrenia,Bipolar, Major Depressive Disorder</t>
  </si>
  <si>
    <t>Sleep Disorder</t>
  </si>
  <si>
    <t>Cancer</t>
  </si>
  <si>
    <t>Type of cancer</t>
  </si>
  <si>
    <t>Pacemaker or MRI incompatible Device</t>
  </si>
  <si>
    <t>Drug or alchohol abuse</t>
  </si>
  <si>
    <t>On Going Problems</t>
  </si>
  <si>
    <t>Relationship</t>
  </si>
  <si>
    <t>Memory Loss Date</t>
  </si>
  <si>
    <t>Start Date</t>
  </si>
  <si>
    <t>Diagnosis</t>
  </si>
  <si>
    <t>Clinician</t>
  </si>
  <si>
    <t>Date of Diagnosis</t>
  </si>
  <si>
    <t>Related Symptoms</t>
  </si>
  <si>
    <t>Difficulty Planning</t>
  </si>
  <si>
    <t>Difficulty with Familiar Tasks</t>
  </si>
  <si>
    <t>Dificulty With Workds</t>
  </si>
  <si>
    <t>Family History</t>
  </si>
  <si>
    <t>CDR</t>
  </si>
  <si>
    <t>Scheduled</t>
  </si>
  <si>
    <t>DOT</t>
  </si>
  <si>
    <t xml:space="preserve">Scheduled </t>
  </si>
  <si>
    <t>MSES</t>
  </si>
  <si>
    <t>SCA</t>
  </si>
  <si>
    <t>No further action</t>
  </si>
  <si>
    <t>Deceased</t>
  </si>
  <si>
    <t>Filed with completed SCAs</t>
  </si>
  <si>
    <t>Hold for future studies</t>
  </si>
  <si>
    <t>Filed with interest in future studies</t>
  </si>
  <si>
    <t>Not eligible for current studies</t>
  </si>
  <si>
    <t>Intake completed and reviewed</t>
  </si>
  <si>
    <t>Conf email and ROI sent</t>
  </si>
  <si>
    <t>Waiting on med records</t>
  </si>
  <si>
    <t>Initial review complete</t>
  </si>
  <si>
    <t>Waiting on MD review/dx discussion</t>
  </si>
  <si>
    <t>Waiting on clinician review &amp; dx discussion</t>
  </si>
  <si>
    <t>Dx discussion complete</t>
  </si>
  <si>
    <t>Hold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</si>
</sst>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lt;=9999999]###\-####;\(###\)\ ###\-####"/>
  </numFmts>
  <fonts count="3" x14ac:knownFonts="1">
    <font>
      <sz val="11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14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applyBorder="1"/>
    <xf numFmtId="0" fontId="0" fillId="0" borderId="0" xfId="0" applyFont="1" applyBorder="1"/>
    <xf numFmtId="0" fontId="1" fillId="2" borderId="0" xfId="0" applyFont="1" applyFill="1" applyAlignment="1"/>
    <xf numFmtId="0" fontId="0" fillId="2" borderId="0" xfId="0" applyFill="1" applyAlignment="1"/>
    <xf numFmtId="0" fontId="0" fillId="0" borderId="0" xfId="0" applyAlignment="1">
      <alignment vertical="center"/>
    </xf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4" xfId="0" applyFont="1" applyFill="1" applyBorder="1"/>
    <xf numFmtId="0" fontId="0" fillId="4" borderId="5" xfId="0" applyFont="1" applyFill="1" applyBorder="1"/>
    <xf numFmtId="0" fontId="0" fillId="4" borderId="6" xfId="0" applyFont="1" applyFill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Protection="1">
      <protection locked="0"/>
    </xf>
    <xf numFmtId="0" fontId="2" fillId="0" borderId="5" xfId="0" applyFont="1" applyFill="1" applyBorder="1"/>
    <xf numFmtId="0" fontId="0" fillId="0" borderId="5" xfId="0" applyFont="1" applyFill="1" applyBorder="1"/>
    <xf numFmtId="0" fontId="0" fillId="0" borderId="2" xfId="0" applyFont="1" applyFill="1" applyBorder="1"/>
  </cellXfs>
  <cellStyles count="1">
    <cellStyle name="Normal" xfId="0" builtinId="0"/>
  </cellStyles>
  <dxfs count="24"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64" formatCode="[&lt;=9999999]###\-####;\(###\)\ ###\-####"/>
    </dxf>
    <dxf>
      <numFmt numFmtId="164" formatCode="[&lt;=9999999]###\-####;\(###\)\ ###\-####"/>
    </dxf>
    <dxf>
      <numFmt numFmtId="0" formatCode="General"/>
    </dxf>
    <dxf>
      <numFmt numFmtId="0" formatCode="General"/>
    </dxf>
    <dxf>
      <numFmt numFmtId="164" formatCode="[&lt;=9999999]###\-####;\(###\)\ ###\-####"/>
    </dxf>
    <dxf>
      <numFmt numFmtId="164" formatCode="[&lt;=9999999]###\-####;\(###\)\ ###\-####"/>
    </dxf>
    <dxf>
      <numFmt numFmtId="1" formatCode="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Main" displayName="Main" ref="B3:X4" insertRow="1" insertRowShift="1" totalsRowShown="0">
  <autoFilter ref="B3:X4" xr:uid="{00000000-0009-0000-0100-000003000000}"/>
  <tableColumns count="23">
    <tableColumn id="1" xr3:uid="{00000000-0010-0000-0000-000001000000}" name="Last Name"/>
    <tableColumn id="2" xr3:uid="{00000000-0010-0000-0000-000002000000}" name="First Name"/>
    <tableColumn id="3" xr3:uid="{00000000-0010-0000-0000-000003000000}" name="DOB" dataDxfId="23"/>
    <tableColumn id="4" xr3:uid="{00000000-0010-0000-0000-000004000000}" name="age" dataDxfId="22"/>
    <tableColumn id="5" xr3:uid="{00000000-0010-0000-0000-000005000000}" name="Race"/>
    <tableColumn id="6" xr3:uid="{00000000-0010-0000-0000-000006000000}" name="Gender"/>
    <tableColumn id="7" xr3:uid="{00000000-0010-0000-0000-000007000000}" name="Address"/>
    <tableColumn id="20" xr3:uid="{A6CC2B3B-B730-4C77-8E1B-8524D8058490}" name="Address 2"/>
    <tableColumn id="21" xr3:uid="{96274CA0-21F6-42F8-A6CC-1564219BEB3F}" name="City"/>
    <tableColumn id="19" xr3:uid="{3564AF9A-9735-4F3E-B265-F58EE3E46F08}" name="State"/>
    <tableColumn id="22" xr3:uid="{02668A8C-68D9-4CCB-B7C0-A7A59994786C}" name="Postal Code"/>
    <tableColumn id="8" xr3:uid="{00000000-0010-0000-0000-000008000000}" name="Email Address"/>
    <tableColumn id="9" xr3:uid="{00000000-0010-0000-0000-000009000000}" name="Phone Number" dataDxfId="21"/>
    <tableColumn id="15" xr3:uid="{00000000-0010-0000-0000-00000F000000}" name="Test Date" dataDxfId="20"/>
    <tableColumn id="16" xr3:uid="{00000000-0010-0000-0000-000010000000}" name="W - Score" dataDxfId="19"/>
    <tableColumn id="17" xr3:uid="{00000000-0010-0000-0000-000011000000}" name="7s - Score" dataDxfId="18"/>
    <tableColumn id="14" xr3:uid="{00000000-0010-0000-0000-00000E000000}" name="Status" dataDxfId="17"/>
    <tableColumn id="23" xr3:uid="{3F5E6B97-A5B9-4817-AC85-33BE5E2BCDF7}" name="Deseased" dataDxfId="16"/>
    <tableColumn id="10" xr3:uid="{00000000-0010-0000-0000-00000A000000}" name="PCP"/>
    <tableColumn id="11" xr3:uid="{00000000-0010-0000-0000-00000B000000}" name="Specialist"/>
    <tableColumn id="25" xr3:uid="{98A49C78-82DD-424A-8F17-624EB4D4CC19}" name="Current Study"/>
    <tableColumn id="12" xr3:uid="{00000000-0010-0000-0000-00000C000000}" name="Referral"/>
    <tableColumn id="13" xr3:uid="{00000000-0010-0000-0000-00000D000000}" name="Mailing Lis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E40AF23-610D-4EC7-A66A-DA2138575868}" name="Table8" displayName="Table8" ref="B1:L2" insertRow="1" totalsRowShown="0" headerRowDxfId="1" dataDxfId="0">
  <autoFilter ref="B1:L2" xr:uid="{E1AC3B19-A064-4128-B3BA-141573B0562E}"/>
  <tableColumns count="11">
    <tableColumn id="1" xr3:uid="{FBF39B74-1F93-40DE-B247-52AB3A3914E5}" name="First Name" dataDxfId="12"/>
    <tableColumn id="22" xr3:uid="{CFB0B9BF-639D-420B-8D0A-DB08BE1B88B3}" name="Last Name" dataDxfId="11"/>
    <tableColumn id="21" xr3:uid="{53C6F6EF-BF5B-44A2-9690-6D0066EAB7CD}" name="HOPA (yes/no)" dataDxfId="10"/>
    <tableColumn id="2" xr3:uid="{BA4DFCD6-F28F-48F6-BB67-590727F6ADCD}" name="Name" dataDxfId="9"/>
    <tableColumn id="3" xr3:uid="{A97C4BEA-38D3-4169-84A9-DE5B8635B5CD}" name="Phone" dataDxfId="8"/>
    <tableColumn id="4" xr3:uid="{6CD1992B-C087-40A4-AF23-0EF93A276E3C}" name="Legally Married" dataDxfId="7"/>
    <tableColumn id="5" xr3:uid="{739F4D16-377C-4146-8BC2-1C0F5FC11E16}" name="Spouse" dataDxfId="6"/>
    <tableColumn id="6" xr3:uid="{A2283406-EBF1-4835-98F1-D23BD90027A7}" name="Phone2" dataDxfId="5"/>
    <tableColumn id="7" xr3:uid="{8694710A-4060-42A7-AF99-26FFFB6BE625}" name="Children" dataDxfId="4"/>
    <tableColumn id="8" xr3:uid="{AE960E8E-0B09-4C2D-AC96-BF4A0BEC92D7}" name="Names" dataDxfId="3"/>
    <tableColumn id="9" xr3:uid="{23FC0A40-5F3F-4AD9-ACAF-B458899FA4EF}" name="Phones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3847B3-1091-4A82-96A1-8E8CFA4034B1}" name="Table9" displayName="Table9" ref="B1:J2" insertRow="1" totalsRowShown="0">
  <autoFilter ref="B1:J2" xr:uid="{F7B214A1-CEAE-4948-A394-EACC13E52596}"/>
  <tableColumns count="9">
    <tableColumn id="1" xr3:uid="{6F3461ED-C8B4-4492-9AC0-599A884F6A9E}" name="First Name"/>
    <tableColumn id="2" xr3:uid="{74B815AD-B6BC-43FE-B0E8-6E611995081D}" name="Last Name"/>
    <tableColumn id="3" xr3:uid="{C637D2BD-1710-4FA7-8DE9-D9160961B3C0}" name="Schizophrenia,Bipolar, Major Depressive Disorder"/>
    <tableColumn id="4" xr3:uid="{F24F38A4-5B18-42ED-B871-877809A01F24}" name="Sleep Disorder"/>
    <tableColumn id="5" xr3:uid="{2839D78C-83B8-45AE-9013-C309B842DD56}" name="Cancer"/>
    <tableColumn id="6" xr3:uid="{D7D362E0-B93D-4173-9D1B-6F713520656D}" name="Type of cancer"/>
    <tableColumn id="7" xr3:uid="{C6EF817D-0DAC-49B7-AEDE-9536F850C4A0}" name="Pacemaker or MRI incompatible Device"/>
    <tableColumn id="8" xr3:uid="{851BEC84-1DFC-4DB7-A03A-5B9805517E87}" name="Drug or alchohol abuse"/>
    <tableColumn id="9" xr3:uid="{7D4FA164-786F-42B5-9FC7-3DAC1682C029}" name="On Going Problem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estScores" displayName="TestScores" ref="B1:I2" insertRow="1" totalsRowShown="0">
  <autoFilter ref="B1:I2" xr:uid="{00000000-0009-0000-0100-000004000000}"/>
  <tableColumns count="8">
    <tableColumn id="2" xr3:uid="{00000000-0010-0000-0200-000002000000}" name="Last Name"/>
    <tableColumn id="1" xr3:uid="{00000000-0010-0000-0200-000001000000}" name="First Name"/>
    <tableColumn id="4" xr3:uid="{00000000-0010-0000-0200-000004000000}" name="Test"/>
    <tableColumn id="3" xr3:uid="{00000000-0010-0000-0200-000003000000}" name="Date"/>
    <tableColumn id="5" xr3:uid="{00000000-0010-0000-0200-000005000000}" name="W- score"/>
    <tableColumn id="6" xr3:uid="{00000000-0010-0000-0200-000006000000}" name="7-score"/>
    <tableColumn id="7" xr3:uid="{73A63323-73D0-4BD6-B700-273ED418AFD0}" name="CDR"/>
    <tableColumn id="8" xr3:uid="{8C4C9C6C-D932-4492-83D9-EF8AA3B9594D}" name="LM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Referals" displayName="Referals" ref="B2:B30" totalsRowShown="0">
  <autoFilter ref="B2:B30" xr:uid="{00000000-0009-0000-0100-000001000000}"/>
  <tableColumns count="1">
    <tableColumn id="1" xr3:uid="{00000000-0010-0000-0300-000001000000}" name="Referal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8406E35-D93C-4D3E-88D6-AC79BD500D3A}" name="Studies" displayName="Studies" ref="B2:B11" totalsRowShown="0">
  <autoFilter ref="B2:B11" xr:uid="{B1FCC2A1-DF48-4F79-8FCB-DB88BAFD76A8}"/>
  <tableColumns count="1">
    <tableColumn id="1" xr3:uid="{FC3B7099-14D8-4512-9583-AF23E8DE88A0}" name="Studie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37CA078-BB36-4EC9-8760-8D270CC5FAC5}" name="Emails" displayName="Emails" ref="B2:B32" totalsRowShown="0">
  <autoFilter ref="B2:B32" xr:uid="{CD5E52FE-0FBA-4585-BB8A-AF0121AEA9E7}"/>
  <tableColumns count="1">
    <tableColumn id="1" xr3:uid="{37155562-77A4-43EE-A29A-0B1862B52782}" name="OptInEmail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5AD7D3A-236A-42F2-8BAD-957E12CE3E0B}" name="YesNo" displayName="YesNo" ref="G3:G6" totalsRowShown="0">
  <autoFilter ref="G3:G6" xr:uid="{F59ACE9F-D7BA-45D2-A818-2F906660C99A}"/>
  <tableColumns count="1">
    <tableColumn id="1" xr3:uid="{9BE15266-1ADB-4610-9896-1E6F8723D194}" name="Column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507694-7557-417B-B4DB-1DA6D4E6068A}" name="Table2" displayName="Table2" ref="I3:I9" totalsRowShown="0" headerRowDxfId="13" dataDxfId="14">
  <autoFilter ref="I3:I9" xr:uid="{3F260F12-6EE6-4536-8716-67E20DC354ED}"/>
  <tableColumns count="1">
    <tableColumn id="1" xr3:uid="{7D10C7DD-3FEF-42B2-8A67-05C6ED6072C5}" name="Column1" dataDxfId="15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AE6"/>
  <sheetViews>
    <sheetView topLeftCell="A3" workbookViewId="0">
      <selection activeCell="B3" sqref="B3:E4"/>
    </sheetView>
  </sheetViews>
  <sheetFormatPr defaultRowHeight="15" x14ac:dyDescent="0.25"/>
  <cols>
    <col min="2" max="2" width="12.28515625" customWidth="1"/>
    <col min="3" max="3" width="12.7109375" customWidth="1"/>
    <col min="4" max="4" width="9.7109375" style="1" bestFit="1" customWidth="1"/>
    <col min="5" max="5" width="9.7109375" style="3" customWidth="1"/>
    <col min="7" max="7" width="9.85546875" customWidth="1"/>
    <col min="8" max="12" width="21.140625" customWidth="1"/>
    <col min="13" max="13" width="25.140625" customWidth="1"/>
    <col min="14" max="14" width="16.5703125" style="2" customWidth="1"/>
    <col min="15" max="15" width="16.5703125" style="2" hidden="1" customWidth="1"/>
    <col min="16" max="16" width="1.5703125" style="2" hidden="1" customWidth="1"/>
    <col min="17" max="17" width="2.42578125" style="2" hidden="1" customWidth="1"/>
    <col min="18" max="18" width="31" style="2" customWidth="1"/>
    <col min="19" max="19" width="12.42578125" style="2" customWidth="1"/>
    <col min="20" max="20" width="24" customWidth="1"/>
    <col min="21" max="22" width="18.7109375" customWidth="1"/>
    <col min="23" max="23" width="15.85546875" customWidth="1"/>
    <col min="24" max="24" width="20.42578125" customWidth="1"/>
    <col min="28" max="28" width="28.42578125" bestFit="1" customWidth="1"/>
    <col min="49" max="49" width="11" customWidth="1"/>
  </cols>
  <sheetData>
    <row r="1" spans="2:31" ht="15" customHeight="1" x14ac:dyDescent="0.55000000000000004">
      <c r="B1" s="6" t="s">
        <v>50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2:3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2:31" x14ac:dyDescent="0.25">
      <c r="B3" t="s">
        <v>0</v>
      </c>
      <c r="C3" t="s">
        <v>1</v>
      </c>
      <c r="D3" s="1" t="s">
        <v>2</v>
      </c>
      <c r="E3" s="3" t="s">
        <v>5</v>
      </c>
      <c r="F3" t="s">
        <v>6</v>
      </c>
      <c r="G3" t="s">
        <v>7</v>
      </c>
      <c r="H3" t="s">
        <v>3</v>
      </c>
      <c r="I3" t="s">
        <v>51</v>
      </c>
      <c r="J3" t="s">
        <v>52</v>
      </c>
      <c r="K3" t="s">
        <v>53</v>
      </c>
      <c r="L3" t="s">
        <v>54</v>
      </c>
      <c r="M3" t="s">
        <v>4</v>
      </c>
      <c r="N3" s="2" t="s">
        <v>8</v>
      </c>
      <c r="O3" s="2" t="s">
        <v>45</v>
      </c>
      <c r="P3" s="2" t="s">
        <v>46</v>
      </c>
      <c r="Q3" s="2" t="s">
        <v>47</v>
      </c>
      <c r="R3" s="2" t="s">
        <v>44</v>
      </c>
      <c r="S3" s="2" t="s">
        <v>56</v>
      </c>
      <c r="T3" t="s">
        <v>9</v>
      </c>
      <c r="U3" t="s">
        <v>10</v>
      </c>
      <c r="V3" t="s">
        <v>61</v>
      </c>
      <c r="W3" t="s">
        <v>11</v>
      </c>
      <c r="X3" t="s">
        <v>12</v>
      </c>
    </row>
    <row r="4" spans="2:31" x14ac:dyDescent="0.25">
      <c r="O4"/>
      <c r="P4"/>
      <c r="Q4"/>
    </row>
    <row r="5" spans="2:31" x14ac:dyDescent="0.25">
      <c r="AE5" s="4"/>
    </row>
    <row r="6" spans="2:31" x14ac:dyDescent="0.25">
      <c r="AE6" s="5"/>
    </row>
  </sheetData>
  <dataConsolidate/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75DDE49-0DF0-4E20-9C93-4A048040F42D}">
          <x14:formula1>
            <xm:f>'Referral Sheet'!$B$3:$B$30</xm:f>
          </x14:formula1>
          <xm:sqref>W4</xm:sqref>
        </x14:dataValidation>
        <x14:dataValidation type="list" allowBlank="1" showInputMessage="1" showErrorMessage="1" xr:uid="{2F5948E2-1BF3-4171-99C5-7D3D68F37AD0}">
          <x14:formula1>
            <xm:f>'Current Studies'!$B$4:$B$11</xm:f>
          </x14:formula1>
          <xm:sqref>V4</xm:sqref>
        </x14:dataValidation>
        <x14:dataValidation type="list" allowBlank="1" showInputMessage="1" showErrorMessage="1" xr:uid="{C3053FDD-2C11-42FF-B550-EA3C44BA6277}">
          <x14:formula1>
            <xm:f>'Formulas&amp;Tables'!$G$5:$G$6</xm:f>
          </x14:formula1>
          <xm:sqref>S4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8FDDA-5349-4591-8391-A89BA5844250}">
  <sheetPr codeName="Sheet5"/>
  <dimension ref="C3:I9"/>
  <sheetViews>
    <sheetView tabSelected="1" workbookViewId="0">
      <selection activeCell="I21" sqref="I21"/>
    </sheetView>
  </sheetViews>
  <sheetFormatPr defaultRowHeight="15" x14ac:dyDescent="0.25"/>
  <cols>
    <col min="9" max="9" width="33" bestFit="1" customWidth="1"/>
  </cols>
  <sheetData>
    <row r="3" spans="3:9" x14ac:dyDescent="0.25">
      <c r="G3" t="s">
        <v>41</v>
      </c>
      <c r="I3" s="8" t="s">
        <v>41</v>
      </c>
    </row>
    <row r="4" spans="3:9" x14ac:dyDescent="0.25">
      <c r="C4" s="1"/>
      <c r="I4" s="8" t="s">
        <v>113</v>
      </c>
    </row>
    <row r="5" spans="3:9" x14ac:dyDescent="0.25">
      <c r="G5" t="s">
        <v>57</v>
      </c>
      <c r="I5" s="8" t="s">
        <v>114</v>
      </c>
    </row>
    <row r="6" spans="3:9" x14ac:dyDescent="0.25">
      <c r="G6" t="s">
        <v>58</v>
      </c>
      <c r="I6" s="8" t="s">
        <v>115</v>
      </c>
    </row>
    <row r="7" spans="3:9" x14ac:dyDescent="0.25">
      <c r="I7" s="8" t="s">
        <v>116</v>
      </c>
    </row>
    <row r="8" spans="3:9" x14ac:dyDescent="0.25">
      <c r="I8" s="8" t="s">
        <v>117</v>
      </c>
    </row>
    <row r="9" spans="3:9" x14ac:dyDescent="0.25">
      <c r="I9" s="8" t="s">
        <v>118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8FB83-32A1-4679-B132-B8FCCBB1D20B}">
  <dimension ref="B1:T9"/>
  <sheetViews>
    <sheetView workbookViewId="0">
      <selection sqref="A1:A1048576"/>
    </sheetView>
  </sheetViews>
  <sheetFormatPr defaultRowHeight="15" x14ac:dyDescent="0.25"/>
  <cols>
    <col min="13" max="13" width="20.85546875" customWidth="1"/>
    <col min="14" max="14" width="17" customWidth="1"/>
    <col min="15" max="15" width="16" customWidth="1"/>
    <col min="16" max="16" width="15.7109375" customWidth="1"/>
    <col min="17" max="17" width="22.28515625" customWidth="1"/>
    <col min="18" max="18" width="21.85546875" customWidth="1"/>
    <col min="19" max="19" width="13.28515625" customWidth="1"/>
  </cols>
  <sheetData>
    <row r="1" spans="2:20" x14ac:dyDescent="0.25">
      <c r="B1" s="22" t="s">
        <v>1</v>
      </c>
      <c r="C1" s="22" t="s">
        <v>0</v>
      </c>
      <c r="D1" s="22" t="s">
        <v>2</v>
      </c>
      <c r="E1" s="21" t="s">
        <v>112</v>
      </c>
      <c r="F1" s="21"/>
      <c r="G1" s="21" t="s">
        <v>111</v>
      </c>
      <c r="H1" s="21"/>
      <c r="I1" s="21" t="s">
        <v>107</v>
      </c>
      <c r="J1" s="21"/>
      <c r="K1" s="21" t="s">
        <v>60</v>
      </c>
      <c r="L1" s="21"/>
      <c r="M1" s="23" t="s">
        <v>119</v>
      </c>
      <c r="N1" s="23" t="s">
        <v>120</v>
      </c>
      <c r="O1" s="23" t="s">
        <v>121</v>
      </c>
      <c r="P1" s="23" t="s">
        <v>122</v>
      </c>
      <c r="Q1" s="23" t="s">
        <v>123</v>
      </c>
      <c r="R1" s="23" t="s">
        <v>124</v>
      </c>
      <c r="S1" s="23" t="s">
        <v>125</v>
      </c>
      <c r="T1" s="24" t="s">
        <v>126</v>
      </c>
    </row>
    <row r="2" spans="2:20" x14ac:dyDescent="0.25">
      <c r="B2" s="22"/>
      <c r="C2" s="22"/>
      <c r="D2" s="22"/>
      <c r="E2" t="s">
        <v>108</v>
      </c>
      <c r="F2" t="s">
        <v>109</v>
      </c>
      <c r="G2" t="s">
        <v>110</v>
      </c>
      <c r="H2" t="s">
        <v>109</v>
      </c>
      <c r="I2" t="s">
        <v>110</v>
      </c>
      <c r="J2" t="s">
        <v>109</v>
      </c>
      <c r="K2" t="s">
        <v>110</v>
      </c>
      <c r="L2" t="s">
        <v>109</v>
      </c>
      <c r="M2" s="23"/>
      <c r="N2" s="23"/>
      <c r="O2" s="23"/>
      <c r="P2" s="23"/>
      <c r="Q2" s="23"/>
      <c r="R2" s="23"/>
      <c r="S2" s="23"/>
      <c r="T2" s="24"/>
    </row>
    <row r="3" spans="2:20" x14ac:dyDescent="0.25">
      <c r="M3" s="8"/>
      <c r="O3" s="8"/>
    </row>
    <row r="5" spans="2:20" x14ac:dyDescent="0.25">
      <c r="O5" s="8"/>
    </row>
    <row r="7" spans="2:20" x14ac:dyDescent="0.25">
      <c r="O7" s="8"/>
    </row>
    <row r="9" spans="2:20" x14ac:dyDescent="0.25">
      <c r="O9" s="8"/>
    </row>
  </sheetData>
  <mergeCells count="15">
    <mergeCell ref="N1:N2"/>
    <mergeCell ref="M1:M2"/>
    <mergeCell ref="T1:T2"/>
    <mergeCell ref="S1:S2"/>
    <mergeCell ref="R1:R2"/>
    <mergeCell ref="Q1:Q2"/>
    <mergeCell ref="P1:P2"/>
    <mergeCell ref="O1:O2"/>
    <mergeCell ref="E1:F1"/>
    <mergeCell ref="G1:H1"/>
    <mergeCell ref="I1:J1"/>
    <mergeCell ref="K1:L1"/>
    <mergeCell ref="B1:B2"/>
    <mergeCell ref="C1:C2"/>
    <mergeCell ref="D1:D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A34290C-A1C4-487D-A56E-2FF300D7FD83}">
          <x14:formula1>
            <xm:f>'Formulas&amp;Tables'!$I$4:$I$9</xm:f>
          </x14:formula1>
          <xm:sqref>T3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53969-76DE-496C-810D-64CBD3ABA112}">
  <dimension ref="A1:AF21"/>
  <sheetViews>
    <sheetView topLeftCell="W1" workbookViewId="0">
      <selection activeCell="Z1" sqref="Z1"/>
    </sheetView>
  </sheetViews>
  <sheetFormatPr defaultRowHeight="15" x14ac:dyDescent="0.25"/>
  <cols>
    <col min="1" max="1" width="12.42578125" bestFit="1" customWidth="1"/>
    <col min="2" max="2" width="12.85546875" bestFit="1" customWidth="1"/>
    <col min="3" max="3" width="12.85546875" customWidth="1"/>
    <col min="4" max="4" width="11.7109375" bestFit="1" customWidth="1"/>
    <col min="5" max="5" width="10.85546875" bestFit="1" customWidth="1"/>
    <col min="6" max="6" width="18.7109375" bestFit="1" customWidth="1"/>
    <col min="7" max="8" width="20.140625" bestFit="1" customWidth="1"/>
    <col min="9" max="9" width="15" bestFit="1" customWidth="1"/>
    <col min="10" max="10" width="19.85546875" bestFit="1" customWidth="1"/>
    <col min="11" max="11" width="13.140625" bestFit="1" customWidth="1"/>
    <col min="12" max="12" width="19.85546875" bestFit="1" customWidth="1"/>
    <col min="13" max="13" width="28.5703125" bestFit="1" customWidth="1"/>
    <col min="14" max="14" width="22.7109375" bestFit="1" customWidth="1"/>
    <col min="15" max="15" width="15.5703125" bestFit="1" customWidth="1"/>
    <col min="16" max="16" width="15.5703125" customWidth="1"/>
    <col min="17" max="18" width="12" customWidth="1"/>
    <col min="20" max="21" width="12" customWidth="1"/>
    <col min="25" max="25" width="12" customWidth="1"/>
    <col min="28" max="28" width="12" customWidth="1"/>
    <col min="31" max="31" width="12" customWidth="1"/>
  </cols>
  <sheetData>
    <row r="1" spans="1:32" x14ac:dyDescent="0.25">
      <c r="A1" s="12" t="s">
        <v>0</v>
      </c>
      <c r="B1" s="13" t="s">
        <v>1</v>
      </c>
      <c r="C1" s="13" t="s">
        <v>2</v>
      </c>
      <c r="D1" s="13" t="s">
        <v>99</v>
      </c>
      <c r="E1" s="13" t="s">
        <v>100</v>
      </c>
      <c r="F1" s="13" t="s">
        <v>101</v>
      </c>
      <c r="G1" s="13" t="s">
        <v>102</v>
      </c>
      <c r="H1" s="13" t="s">
        <v>71</v>
      </c>
      <c r="I1" s="13" t="s">
        <v>72</v>
      </c>
      <c r="J1" s="13" t="s">
        <v>97</v>
      </c>
      <c r="K1" s="13" t="s">
        <v>73</v>
      </c>
      <c r="L1" s="13" t="s">
        <v>103</v>
      </c>
      <c r="M1" s="13" t="s">
        <v>104</v>
      </c>
      <c r="N1" s="13" t="s">
        <v>105</v>
      </c>
      <c r="O1" s="13" t="s">
        <v>106</v>
      </c>
      <c r="P1" s="13" t="s">
        <v>96</v>
      </c>
      <c r="Q1" s="13" t="s">
        <v>74</v>
      </c>
      <c r="R1" s="13" t="s">
        <v>98</v>
      </c>
      <c r="S1" s="13" t="s">
        <v>76</v>
      </c>
      <c r="T1" s="13" t="s">
        <v>75</v>
      </c>
      <c r="U1" s="13" t="s">
        <v>98</v>
      </c>
      <c r="V1" s="13" t="s">
        <v>76</v>
      </c>
      <c r="W1" s="26"/>
      <c r="X1" s="13" t="s">
        <v>77</v>
      </c>
      <c r="Y1" s="13" t="s">
        <v>98</v>
      </c>
      <c r="Z1" s="13" t="s">
        <v>76</v>
      </c>
      <c r="AA1" s="13" t="s">
        <v>78</v>
      </c>
      <c r="AB1" s="13" t="s">
        <v>98</v>
      </c>
      <c r="AC1" s="13" t="s">
        <v>76</v>
      </c>
      <c r="AD1" s="13" t="s">
        <v>79</v>
      </c>
      <c r="AE1" s="13" t="s">
        <v>98</v>
      </c>
      <c r="AF1" s="14" t="s">
        <v>76</v>
      </c>
    </row>
    <row r="2" spans="1:32" x14ac:dyDescent="0.25">
      <c r="A2" s="15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27"/>
      <c r="X2" s="16"/>
      <c r="Y2" s="16"/>
      <c r="Z2" s="16"/>
      <c r="AA2" s="16"/>
      <c r="AB2" s="16"/>
      <c r="AC2" s="16"/>
      <c r="AD2" s="16"/>
      <c r="AE2" s="16"/>
      <c r="AF2" s="17"/>
    </row>
    <row r="3" spans="1:32" x14ac:dyDescent="0.25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27"/>
      <c r="X3" s="19"/>
      <c r="Y3" s="19"/>
      <c r="Z3" s="19"/>
      <c r="AA3" s="19"/>
      <c r="AB3" s="19"/>
      <c r="AC3" s="19"/>
      <c r="AD3" s="19"/>
      <c r="AE3" s="19"/>
      <c r="AF3" s="20"/>
    </row>
    <row r="4" spans="1:32" x14ac:dyDescent="0.25">
      <c r="A4" s="15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27"/>
      <c r="X4" s="16"/>
      <c r="Y4" s="16"/>
      <c r="Z4" s="16"/>
      <c r="AA4" s="16"/>
      <c r="AB4" s="16"/>
      <c r="AC4" s="16"/>
      <c r="AD4" s="16"/>
      <c r="AE4" s="16"/>
      <c r="AF4" s="17"/>
    </row>
    <row r="5" spans="1:32" x14ac:dyDescent="0.25">
      <c r="A5" s="18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27"/>
      <c r="X5" s="19"/>
      <c r="Y5" s="19"/>
      <c r="Z5" s="19"/>
      <c r="AA5" s="19"/>
      <c r="AB5" s="19"/>
      <c r="AC5" s="19"/>
      <c r="AD5" s="19"/>
      <c r="AE5" s="19"/>
      <c r="AF5" s="20"/>
    </row>
    <row r="6" spans="1:32" x14ac:dyDescent="0.25">
      <c r="A6" s="15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27"/>
      <c r="X6" s="16"/>
      <c r="Y6" s="16"/>
      <c r="Z6" s="16"/>
      <c r="AA6" s="16"/>
      <c r="AB6" s="16"/>
      <c r="AC6" s="16"/>
      <c r="AD6" s="16"/>
      <c r="AE6" s="16"/>
      <c r="AF6" s="17"/>
    </row>
    <row r="7" spans="1:32" x14ac:dyDescent="0.25">
      <c r="A7" s="18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27"/>
      <c r="X7" s="19"/>
      <c r="Y7" s="19"/>
      <c r="Z7" s="19"/>
      <c r="AA7" s="19"/>
      <c r="AB7" s="19"/>
      <c r="AC7" s="19"/>
      <c r="AD7" s="19"/>
      <c r="AE7" s="19"/>
      <c r="AF7" s="20"/>
    </row>
    <row r="8" spans="1:32" x14ac:dyDescent="0.25">
      <c r="A8" s="15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27"/>
      <c r="X8" s="16"/>
      <c r="Y8" s="16"/>
      <c r="Z8" s="16"/>
      <c r="AA8" s="16"/>
      <c r="AB8" s="16"/>
      <c r="AC8" s="16"/>
      <c r="AD8" s="16"/>
      <c r="AE8" s="16"/>
      <c r="AF8" s="17"/>
    </row>
    <row r="9" spans="1:32" x14ac:dyDescent="0.25">
      <c r="A9" s="18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27"/>
      <c r="X9" s="19"/>
      <c r="Y9" s="19"/>
      <c r="Z9" s="19"/>
      <c r="AA9" s="19"/>
      <c r="AB9" s="19"/>
      <c r="AC9" s="19"/>
      <c r="AD9" s="19"/>
      <c r="AE9" s="19"/>
      <c r="AF9" s="20"/>
    </row>
    <row r="10" spans="1:32" x14ac:dyDescent="0.25">
      <c r="A10" s="15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27"/>
      <c r="X10" s="16"/>
      <c r="Y10" s="16"/>
      <c r="Z10" s="16"/>
      <c r="AA10" s="16"/>
      <c r="AB10" s="16"/>
      <c r="AC10" s="16"/>
      <c r="AD10" s="16"/>
      <c r="AE10" s="16"/>
      <c r="AF10" s="17"/>
    </row>
    <row r="11" spans="1:32" x14ac:dyDescent="0.25">
      <c r="A11" s="18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27"/>
      <c r="X11" s="19"/>
      <c r="Y11" s="19"/>
      <c r="Z11" s="19"/>
      <c r="AA11" s="19"/>
      <c r="AB11" s="19"/>
      <c r="AC11" s="19"/>
      <c r="AD11" s="19"/>
      <c r="AE11" s="19"/>
      <c r="AF11" s="20"/>
    </row>
    <row r="12" spans="1:32" x14ac:dyDescent="0.25">
      <c r="A12" s="15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27"/>
      <c r="X12" s="16"/>
      <c r="Y12" s="16"/>
      <c r="Z12" s="16"/>
      <c r="AA12" s="16"/>
      <c r="AB12" s="16"/>
      <c r="AC12" s="16"/>
      <c r="AD12" s="16"/>
      <c r="AE12" s="16"/>
      <c r="AF12" s="17"/>
    </row>
    <row r="13" spans="1:32" x14ac:dyDescent="0.25">
      <c r="A13" s="18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27"/>
      <c r="X13" s="19"/>
      <c r="Y13" s="19"/>
      <c r="Z13" s="19"/>
      <c r="AA13" s="19"/>
      <c r="AB13" s="19"/>
      <c r="AC13" s="19"/>
      <c r="AD13" s="19"/>
      <c r="AE13" s="19"/>
      <c r="AF13" s="20"/>
    </row>
    <row r="14" spans="1:32" x14ac:dyDescent="0.25">
      <c r="A14" s="15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27"/>
      <c r="X14" s="16"/>
      <c r="Y14" s="16"/>
      <c r="Z14" s="16"/>
      <c r="AA14" s="16"/>
      <c r="AB14" s="16"/>
      <c r="AC14" s="16"/>
      <c r="AD14" s="16"/>
      <c r="AE14" s="16"/>
      <c r="AF14" s="17"/>
    </row>
    <row r="15" spans="1:32" x14ac:dyDescent="0.25">
      <c r="A15" s="18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27"/>
      <c r="X15" s="19"/>
      <c r="Y15" s="19"/>
      <c r="Z15" s="19"/>
      <c r="AA15" s="19"/>
      <c r="AB15" s="19"/>
      <c r="AC15" s="19"/>
      <c r="AD15" s="19"/>
      <c r="AE15" s="19"/>
      <c r="AF15" s="20"/>
    </row>
    <row r="16" spans="1:32" x14ac:dyDescent="0.25">
      <c r="A16" s="15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27"/>
      <c r="X16" s="16"/>
      <c r="Y16" s="16"/>
      <c r="Z16" s="16"/>
      <c r="AA16" s="16"/>
      <c r="AB16" s="16"/>
      <c r="AC16" s="16"/>
      <c r="AD16" s="16"/>
      <c r="AE16" s="16"/>
      <c r="AF16" s="17"/>
    </row>
    <row r="17" spans="1:32" x14ac:dyDescent="0.25">
      <c r="A17" s="18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27"/>
      <c r="X17" s="19"/>
      <c r="Y17" s="19"/>
      <c r="Z17" s="19"/>
      <c r="AA17" s="19"/>
      <c r="AB17" s="19"/>
      <c r="AC17" s="19"/>
      <c r="AD17" s="19"/>
      <c r="AE17" s="19"/>
      <c r="AF17" s="20"/>
    </row>
    <row r="18" spans="1:32" x14ac:dyDescent="0.25">
      <c r="A18" s="15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27"/>
      <c r="X18" s="16"/>
      <c r="Y18" s="16"/>
      <c r="Z18" s="16"/>
      <c r="AA18" s="16"/>
      <c r="AB18" s="16"/>
      <c r="AC18" s="16"/>
      <c r="AD18" s="16"/>
      <c r="AE18" s="16"/>
      <c r="AF18" s="17"/>
    </row>
    <row r="19" spans="1:32" x14ac:dyDescent="0.25">
      <c r="A19" s="18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27"/>
      <c r="X19" s="19"/>
      <c r="Y19" s="19"/>
      <c r="Z19" s="19"/>
      <c r="AA19" s="19"/>
      <c r="AB19" s="19"/>
      <c r="AC19" s="19"/>
      <c r="AD19" s="19"/>
      <c r="AE19" s="19"/>
      <c r="AF19" s="20"/>
    </row>
    <row r="20" spans="1:32" x14ac:dyDescent="0.25">
      <c r="A20" s="15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27"/>
      <c r="X20" s="16"/>
      <c r="Y20" s="16"/>
      <c r="Z20" s="16"/>
      <c r="AA20" s="16"/>
      <c r="AB20" s="16"/>
      <c r="AC20" s="16"/>
      <c r="AD20" s="16"/>
      <c r="AE20" s="16"/>
      <c r="AF20" s="17"/>
    </row>
    <row r="21" spans="1:32" x14ac:dyDescent="0.25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28"/>
      <c r="X21" s="10"/>
      <c r="Y21" s="10"/>
      <c r="Z21" s="10"/>
      <c r="AA21" s="10"/>
      <c r="AB21" s="10"/>
      <c r="AC21" s="10"/>
      <c r="AD21" s="10"/>
      <c r="AE21" s="10"/>
      <c r="AF21" s="11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3911693-D5E4-490C-9EBD-3ADA45B46D19}">
          <x14:formula1>
            <xm:f>'Formulas&amp;Tables'!$G$4:$G$6</xm:f>
          </x14:formula1>
          <xm:sqref>H2:H21 Q2:Q21 T2:T21 X2:X21 AA2:AA21 AD2:AD21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5606E-25D7-4AD6-8758-1B31735D26A0}">
  <dimension ref="B1:L2"/>
  <sheetViews>
    <sheetView workbookViewId="0">
      <selection sqref="A1:A1048576"/>
    </sheetView>
  </sheetViews>
  <sheetFormatPr defaultRowHeight="15" x14ac:dyDescent="0.25"/>
  <cols>
    <col min="3" max="12" width="11" customWidth="1"/>
  </cols>
  <sheetData>
    <row r="1" spans="2:12" x14ac:dyDescent="0.25">
      <c r="B1" s="25" t="s">
        <v>1</v>
      </c>
      <c r="C1" s="25" t="s">
        <v>0</v>
      </c>
      <c r="D1" s="25" t="s">
        <v>80</v>
      </c>
      <c r="E1" s="25" t="s">
        <v>82</v>
      </c>
      <c r="F1" s="25" t="s">
        <v>81</v>
      </c>
      <c r="G1" s="25" t="s">
        <v>88</v>
      </c>
      <c r="H1" s="25" t="s">
        <v>83</v>
      </c>
      <c r="I1" s="25" t="s">
        <v>84</v>
      </c>
      <c r="J1" s="25" t="s">
        <v>85</v>
      </c>
      <c r="K1" s="25" t="s">
        <v>86</v>
      </c>
      <c r="L1" s="25" t="s">
        <v>87</v>
      </c>
    </row>
    <row r="2" spans="2:12" x14ac:dyDescent="0.25"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8BCF577-79B0-4309-8F37-A4292B5874E1}">
          <x14:formula1>
            <xm:f>'Formulas&amp;Tables'!$G$4:$G$6</xm:f>
          </x14:formula1>
          <xm:sqref>D2 J2 G2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5754B-9239-44D6-90D5-5F9162FAF643}">
  <dimension ref="B1:J1"/>
  <sheetViews>
    <sheetView workbookViewId="0">
      <selection sqref="A1:A1048576"/>
    </sheetView>
  </sheetViews>
  <sheetFormatPr defaultRowHeight="15" x14ac:dyDescent="0.25"/>
  <cols>
    <col min="2" max="2" width="12.85546875" bestFit="1" customWidth="1"/>
    <col min="3" max="3" width="12.42578125" bestFit="1" customWidth="1"/>
    <col min="4" max="4" width="48.28515625" bestFit="1" customWidth="1"/>
    <col min="5" max="5" width="16.42578125" bestFit="1" customWidth="1"/>
    <col min="6" max="6" width="11" customWidth="1"/>
    <col min="7" max="7" width="16.140625" bestFit="1" customWidth="1"/>
    <col min="8" max="8" width="38.7109375" bestFit="1" customWidth="1"/>
    <col min="9" max="9" width="23.85546875" bestFit="1" customWidth="1"/>
    <col min="10" max="10" width="20.7109375" bestFit="1" customWidth="1"/>
  </cols>
  <sheetData>
    <row r="1" spans="2:10" x14ac:dyDescent="0.25">
      <c r="B1" t="s">
        <v>1</v>
      </c>
      <c r="C1" t="s">
        <v>0</v>
      </c>
      <c r="D1" t="s">
        <v>89</v>
      </c>
      <c r="E1" t="s">
        <v>90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I2"/>
  <sheetViews>
    <sheetView workbookViewId="0">
      <selection sqref="A1:A1048576"/>
    </sheetView>
  </sheetViews>
  <sheetFormatPr defaultRowHeight="15" x14ac:dyDescent="0.25"/>
  <cols>
    <col min="2" max="2" width="15.28515625" customWidth="1"/>
    <col min="3" max="3" width="15.85546875" customWidth="1"/>
    <col min="4" max="4" width="10.7109375" bestFit="1" customWidth="1"/>
    <col min="5" max="5" width="13.42578125" customWidth="1"/>
    <col min="6" max="6" width="14.140625" customWidth="1"/>
    <col min="7" max="7" width="11.42578125" customWidth="1"/>
  </cols>
  <sheetData>
    <row r="1" spans="2:9" x14ac:dyDescent="0.25">
      <c r="B1" t="s">
        <v>0</v>
      </c>
      <c r="C1" t="s">
        <v>1</v>
      </c>
      <c r="D1" t="s">
        <v>49</v>
      </c>
      <c r="E1" t="s">
        <v>48</v>
      </c>
      <c r="F1" t="s">
        <v>42</v>
      </c>
      <c r="G1" t="s">
        <v>43</v>
      </c>
      <c r="H1" t="s">
        <v>107</v>
      </c>
      <c r="I1" t="s">
        <v>60</v>
      </c>
    </row>
    <row r="2" spans="2:9" x14ac:dyDescent="0.25">
      <c r="E2" s="1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2:D30"/>
  <sheetViews>
    <sheetView workbookViewId="0">
      <selection activeCell="J38" sqref="J38"/>
    </sheetView>
  </sheetViews>
  <sheetFormatPr defaultRowHeight="15" x14ac:dyDescent="0.25"/>
  <cols>
    <col min="2" max="2" width="28.42578125" bestFit="1" customWidth="1"/>
  </cols>
  <sheetData>
    <row r="2" spans="2:4" x14ac:dyDescent="0.25">
      <c r="B2" t="s">
        <v>55</v>
      </c>
    </row>
    <row r="3" spans="2:4" x14ac:dyDescent="0.25">
      <c r="B3" t="s">
        <v>13</v>
      </c>
    </row>
    <row r="4" spans="2:4" x14ac:dyDescent="0.25">
      <c r="B4" t="s">
        <v>14</v>
      </c>
      <c r="D4" t="str">
        <f>Referals[[#All],[Referals]]</f>
        <v>A4 AARP Ad</v>
      </c>
    </row>
    <row r="5" spans="2:4" x14ac:dyDescent="0.25">
      <c r="B5" t="s">
        <v>15</v>
      </c>
    </row>
    <row r="6" spans="2:4" x14ac:dyDescent="0.25">
      <c r="B6" t="s">
        <v>16</v>
      </c>
    </row>
    <row r="7" spans="2:4" x14ac:dyDescent="0.25">
      <c r="B7" t="s">
        <v>17</v>
      </c>
    </row>
    <row r="8" spans="2:4" x14ac:dyDescent="0.25">
      <c r="B8" t="s">
        <v>18</v>
      </c>
    </row>
    <row r="9" spans="2:4" x14ac:dyDescent="0.25">
      <c r="B9" t="s">
        <v>19</v>
      </c>
    </row>
    <row r="10" spans="2:4" x14ac:dyDescent="0.25">
      <c r="B10" t="s">
        <v>20</v>
      </c>
    </row>
    <row r="11" spans="2:4" x14ac:dyDescent="0.25">
      <c r="B11" t="s">
        <v>21</v>
      </c>
    </row>
    <row r="12" spans="2:4" x14ac:dyDescent="0.25">
      <c r="B12" t="s">
        <v>22</v>
      </c>
    </row>
    <row r="13" spans="2:4" x14ac:dyDescent="0.25">
      <c r="B13" t="s">
        <v>23</v>
      </c>
    </row>
    <row r="14" spans="2:4" x14ac:dyDescent="0.25">
      <c r="B14" t="s">
        <v>24</v>
      </c>
    </row>
    <row r="15" spans="2:4" x14ac:dyDescent="0.25">
      <c r="B15" t="s">
        <v>25</v>
      </c>
    </row>
    <row r="16" spans="2:4" x14ac:dyDescent="0.25">
      <c r="B16" t="s">
        <v>26</v>
      </c>
    </row>
    <row r="17" spans="2:2" x14ac:dyDescent="0.25">
      <c r="B17" t="s">
        <v>27</v>
      </c>
    </row>
    <row r="18" spans="2:2" x14ac:dyDescent="0.25">
      <c r="B18" t="s">
        <v>28</v>
      </c>
    </row>
    <row r="19" spans="2:2" x14ac:dyDescent="0.25">
      <c r="B19" t="s">
        <v>29</v>
      </c>
    </row>
    <row r="20" spans="2:2" x14ac:dyDescent="0.25">
      <c r="B20" t="s">
        <v>30</v>
      </c>
    </row>
    <row r="21" spans="2:2" x14ac:dyDescent="0.25">
      <c r="B21" t="s">
        <v>31</v>
      </c>
    </row>
    <row r="22" spans="2:2" x14ac:dyDescent="0.25">
      <c r="B22" t="s">
        <v>32</v>
      </c>
    </row>
    <row r="23" spans="2:2" x14ac:dyDescent="0.25">
      <c r="B23" t="s">
        <v>33</v>
      </c>
    </row>
    <row r="24" spans="2:2" x14ac:dyDescent="0.25">
      <c r="B24" t="s">
        <v>34</v>
      </c>
    </row>
    <row r="25" spans="2:2" x14ac:dyDescent="0.25">
      <c r="B25" t="s">
        <v>35</v>
      </c>
    </row>
    <row r="26" spans="2:2" x14ac:dyDescent="0.25">
      <c r="B26" t="s">
        <v>36</v>
      </c>
    </row>
    <row r="27" spans="2:2" x14ac:dyDescent="0.25">
      <c r="B27" t="s">
        <v>37</v>
      </c>
    </row>
    <row r="28" spans="2:2" x14ac:dyDescent="0.25">
      <c r="B28" t="s">
        <v>38</v>
      </c>
    </row>
    <row r="29" spans="2:2" x14ac:dyDescent="0.25">
      <c r="B29" t="s">
        <v>39</v>
      </c>
    </row>
    <row r="30" spans="2:2" x14ac:dyDescent="0.25">
      <c r="B30" t="s">
        <v>40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A51D1-84BF-4F18-8CF3-D76920A1D960}">
  <dimension ref="B2:B11"/>
  <sheetViews>
    <sheetView workbookViewId="0">
      <selection activeCell="D13" sqref="D13"/>
    </sheetView>
  </sheetViews>
  <sheetFormatPr defaultRowHeight="15" x14ac:dyDescent="0.25"/>
  <cols>
    <col min="2" max="2" width="25.7109375" customWidth="1"/>
  </cols>
  <sheetData>
    <row r="2" spans="2:2" x14ac:dyDescent="0.25">
      <c r="B2" t="s">
        <v>62</v>
      </c>
    </row>
    <row r="4" spans="2:2" x14ac:dyDescent="0.25">
      <c r="B4" s="8" t="s">
        <v>63</v>
      </c>
    </row>
    <row r="5" spans="2:2" x14ac:dyDescent="0.25">
      <c r="B5" s="8" t="s">
        <v>64</v>
      </c>
    </row>
    <row r="6" spans="2:2" x14ac:dyDescent="0.25">
      <c r="B6" s="8" t="s">
        <v>65</v>
      </c>
    </row>
    <row r="7" spans="2:2" x14ac:dyDescent="0.25">
      <c r="B7" s="8" t="s">
        <v>66</v>
      </c>
    </row>
    <row r="8" spans="2:2" x14ac:dyDescent="0.25">
      <c r="B8" s="8" t="s">
        <v>67</v>
      </c>
    </row>
    <row r="9" spans="2:2" x14ac:dyDescent="0.25">
      <c r="B9" s="8" t="s">
        <v>68</v>
      </c>
    </row>
    <row r="10" spans="2:2" x14ac:dyDescent="0.25">
      <c r="B10" s="8" t="s">
        <v>69</v>
      </c>
    </row>
    <row r="11" spans="2:2" x14ac:dyDescent="0.25">
      <c r="B11" s="8" t="s">
        <v>70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2"/>
  <sheetViews>
    <sheetView topLeftCell="A2" workbookViewId="0">
      <selection activeCell="D6" sqref="D6"/>
    </sheetView>
  </sheetViews>
  <sheetFormatPr defaultRowHeight="15" x14ac:dyDescent="0.25"/>
  <cols>
    <col min="2" max="2" width="14.140625" customWidth="1"/>
  </cols>
  <sheetData>
    <row r="2" spans="2:2" x14ac:dyDescent="0.25">
      <c r="B2" t="s">
        <v>59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Participant Data</vt:lpstr>
      <vt:lpstr>Status</vt:lpstr>
      <vt:lpstr>Symptoms</vt:lpstr>
      <vt:lpstr>HPOA</vt:lpstr>
      <vt:lpstr>Medical History</vt:lpstr>
      <vt:lpstr>Test Scores</vt:lpstr>
      <vt:lpstr>Referral Sheet</vt:lpstr>
      <vt:lpstr>Current Studies</vt:lpstr>
      <vt:lpstr>OptInEamils</vt:lpstr>
      <vt:lpstr>Formulas&amp;Tables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KingPin</cp:lastModifiedBy>
  <dcterms:created xsi:type="dcterms:W3CDTF">2018-04-11T15:22:55Z</dcterms:created>
  <dcterms:modified xsi:type="dcterms:W3CDTF">2018-07-10T16:46:21Z</dcterms:modified>
</cp:coreProperties>
</file>