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J:\IST 290\"/>
    </mc:Choice>
  </mc:AlternateContent>
  <xr:revisionPtr revIDLastSave="0" documentId="8_{18300083-175D-42CE-9648-8CA6F830320F}" xr6:coauthVersionLast="31" xr6:coauthVersionMax="31" xr10:uidLastSave="{00000000-0000-0000-0000-000000000000}"/>
  <bookViews>
    <workbookView xWindow="0" yWindow="0" windowWidth="28800" windowHeight="12300" activeTab="3" xr2:uid="{00000000-000D-0000-FFFF-FFFF00000000}"/>
  </bookViews>
  <sheets>
    <sheet name="participantData" sheetId="1" r:id="rId1"/>
    <sheet name="testScores" sheetId="4" r:id="rId2"/>
    <sheet name="Referralsheet" sheetId="2" r:id="rId3"/>
    <sheet name="OptInEamils" sheetId="3" r:id="rId4"/>
    <sheet name="Formulas" sheetId="5" r:id="rId5"/>
  </sheets>
  <definedNames>
    <definedName name="_xlcn.WorksheetConnection_newdatabase.xlsxTable11" hidden="1">Table1[]</definedName>
    <definedName name="_xlcn.WorksheetConnection_newdatabase.xlsxTable21" hidden="1">Table2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new database.xlsx!Table2"/>
          <x15:modelTable id="Table1" name="Table1" connection="WorksheetConnection_new database.xlsx!Table1"/>
        </x15:modelTables>
        <x15:modelRelationships>
          <x15:modelRelationship fromTable="Table1" fromColumn="Column1" toTable="Table2" toColumn="Column1"/>
        </x15:modelRelationships>
      </x15:dataModel>
    </ext>
  </extLst>
</workbook>
</file>

<file path=xl/calcChain.xml><?xml version="1.0" encoding="utf-8"?>
<calcChain xmlns="http://schemas.openxmlformats.org/spreadsheetml/2006/main">
  <c r="D4" i="2" l="1"/>
  <c r="E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D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new database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newdatabase.xlsxTable11"/>
        </x15:connection>
      </ext>
    </extLst>
  </connection>
  <connection id="3" xr16:uid="{00000000-0015-0000-FFFF-FFFF02000000}" name="WorksheetConnection_new database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newdatabase.xlsxTable21"/>
        </x15:connection>
      </ext>
    </extLst>
  </connection>
</connections>
</file>

<file path=xl/sharedStrings.xml><?xml version="1.0" encoding="utf-8"?>
<sst xmlns="http://schemas.openxmlformats.org/spreadsheetml/2006/main" count="55" uniqueCount="53">
  <si>
    <t>Last Name</t>
  </si>
  <si>
    <t>First Name</t>
  </si>
  <si>
    <t>DOB</t>
  </si>
  <si>
    <t>Address</t>
  </si>
  <si>
    <t>Email Address</t>
  </si>
  <si>
    <t>age</t>
  </si>
  <si>
    <t>Race</t>
  </si>
  <si>
    <t>Gender</t>
  </si>
  <si>
    <t>Phone Number</t>
  </si>
  <si>
    <t>PCP</t>
  </si>
  <si>
    <t>Specialist</t>
  </si>
  <si>
    <t>Referral</t>
  </si>
  <si>
    <t>Mailing List</t>
  </si>
  <si>
    <t>23andMe referral</t>
  </si>
  <si>
    <t>A4 AARP Ad</t>
  </si>
  <si>
    <t>A4 direct mailing</t>
  </si>
  <si>
    <t>A4 Facebook Ad</t>
  </si>
  <si>
    <t>ADNI3 - Brain Health Registry</t>
  </si>
  <si>
    <t>Advantage Magazine</t>
  </si>
  <si>
    <t>Community Event</t>
  </si>
  <si>
    <t>Facebook Ad - Biogen</t>
  </si>
  <si>
    <t xml:space="preserve">GeneMatch </t>
  </si>
  <si>
    <t>GeneMatch- community event</t>
  </si>
  <si>
    <t>Health Fair</t>
  </si>
  <si>
    <t>Housecalls Magazine</t>
  </si>
  <si>
    <t>Housecalls TV</t>
  </si>
  <si>
    <t>Memory Screen Day</t>
  </si>
  <si>
    <t>Merck Referral</t>
  </si>
  <si>
    <t>News Story-Print/TV</t>
  </si>
  <si>
    <t>Other</t>
  </si>
  <si>
    <t>P&amp;C Ad</t>
  </si>
  <si>
    <t>Radio</t>
  </si>
  <si>
    <t>Referral- Friend</t>
  </si>
  <si>
    <t>Referral- Patient</t>
  </si>
  <si>
    <t>Referral- study website</t>
  </si>
  <si>
    <t>Referral-Community Partner</t>
  </si>
  <si>
    <t>Referral-Physician</t>
  </si>
  <si>
    <t>Referral-VA</t>
  </si>
  <si>
    <t>Roper Recording</t>
  </si>
  <si>
    <t>Web Search</t>
  </si>
  <si>
    <t>Word of Mouth</t>
  </si>
  <si>
    <t>Column1</t>
  </si>
  <si>
    <t>W- score</t>
  </si>
  <si>
    <t>7-score</t>
  </si>
  <si>
    <t>Status</t>
  </si>
  <si>
    <t>Test Date</t>
  </si>
  <si>
    <t>W - Score</t>
  </si>
  <si>
    <t>7s - Score</t>
  </si>
  <si>
    <t>table 4</t>
  </si>
  <si>
    <t>Date</t>
  </si>
  <si>
    <t>Test</t>
  </si>
  <si>
    <t>Age calculator</t>
  </si>
  <si>
    <t>Roper St. Francis Participant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</si>
</sst>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numFmt numFmtId="164" formatCode="[&lt;=9999999]###\-####;\(###\)\ ###\-####"/>
    </dxf>
    <dxf>
      <numFmt numFmtId="0" formatCode="General"/>
    </dxf>
    <dxf>
      <numFmt numFmtId="0" formatCode="General"/>
    </dxf>
    <dxf>
      <numFmt numFmtId="164" formatCode="[&lt;=9999999]###\-####;\(###\)\ ###\-####"/>
    </dxf>
    <dxf>
      <numFmt numFmtId="164" formatCode="[&lt;=9999999]###\-####;\(###\)\ ###\-####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3:R38" insertRowShift="1" totalsRowShown="0">
  <autoFilter ref="B3:R38" xr:uid="{00000000-0009-0000-0100-000003000000}"/>
  <tableColumns count="17">
    <tableColumn id="1" xr3:uid="{00000000-0010-0000-0000-000001000000}" name="Last Name"/>
    <tableColumn id="2" xr3:uid="{00000000-0010-0000-0000-000002000000}" name="First Name"/>
    <tableColumn id="3" xr3:uid="{00000000-0010-0000-0000-000003000000}" name="DOB" dataDxfId="6"/>
    <tableColumn id="4" xr3:uid="{00000000-0010-0000-0000-000004000000}" name="age" dataDxfId="5">
      <calculatedColumnFormula>IF(ISBLANK(D4), "", (DATEDIF(D4, NOW(), "Y")))</calculatedColumnFormula>
    </tableColumn>
    <tableColumn id="5" xr3:uid="{00000000-0010-0000-0000-000005000000}" name="Race"/>
    <tableColumn id="6" xr3:uid="{00000000-0010-0000-0000-000006000000}" name="Gender"/>
    <tableColumn id="7" xr3:uid="{00000000-0010-0000-0000-000007000000}" name="Address"/>
    <tableColumn id="8" xr3:uid="{00000000-0010-0000-0000-000008000000}" name="Email Address"/>
    <tableColumn id="9" xr3:uid="{00000000-0010-0000-0000-000009000000}" name="Phone Number" dataDxfId="4"/>
    <tableColumn id="15" xr3:uid="{00000000-0010-0000-0000-00000F000000}" name="Test Date" dataDxfId="3"/>
    <tableColumn id="16" xr3:uid="{00000000-0010-0000-0000-000010000000}" name="W - Score" dataDxfId="2"/>
    <tableColumn id="17" xr3:uid="{00000000-0010-0000-0000-000011000000}" name="7s - Score" dataDxfId="1"/>
    <tableColumn id="14" xr3:uid="{00000000-0010-0000-0000-00000E000000}" name="Status" dataDxfId="0"/>
    <tableColumn id="10" xr3:uid="{00000000-0010-0000-0000-00000A000000}" name="PCP"/>
    <tableColumn id="11" xr3:uid="{00000000-0010-0000-0000-00000B000000}" name="Specialist"/>
    <tableColumn id="12" xr3:uid="{00000000-0010-0000-0000-00000C000000}" name="Referral"/>
    <tableColumn id="13" xr3:uid="{00000000-0010-0000-0000-00000D000000}" name="Mailing Li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C3:H34" totalsRowShown="0">
  <autoFilter ref="C3:H34" xr:uid="{00000000-0009-0000-0100-000004000000}"/>
  <tableColumns count="6">
    <tableColumn id="2" xr3:uid="{00000000-0010-0000-0200-000002000000}" name="Last Name"/>
    <tableColumn id="1" xr3:uid="{00000000-0010-0000-0200-000001000000}" name="First Name"/>
    <tableColumn id="4" xr3:uid="{00000000-0010-0000-0200-000004000000}" name="Test"/>
    <tableColumn id="3" xr3:uid="{00000000-0010-0000-0200-000003000000}" name="Date"/>
    <tableColumn id="5" xr3:uid="{00000000-0010-0000-0200-000005000000}" name="W- score"/>
    <tableColumn id="6" xr3:uid="{00000000-0010-0000-0200-000006000000}" name="7-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B2:B30" totalsRowShown="0">
  <autoFilter ref="B2:B30" xr:uid="{00000000-0009-0000-0100-000001000000}"/>
  <tableColumns count="1">
    <tableColumn id="1" xr3:uid="{00000000-0010-0000-03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8"/>
  <sheetViews>
    <sheetView workbookViewId="0">
      <selection activeCell="B4" sqref="B4:C15"/>
    </sheetView>
  </sheetViews>
  <sheetFormatPr defaultRowHeight="15" x14ac:dyDescent="0.25"/>
  <cols>
    <col min="2" max="2" width="12.28515625" customWidth="1"/>
    <col min="3" max="3" width="12.7109375" customWidth="1"/>
    <col min="4" max="4" width="9.7109375" style="1" bestFit="1" customWidth="1"/>
    <col min="5" max="5" width="9.7109375" style="3" customWidth="1"/>
    <col min="7" max="7" width="9.85546875" customWidth="1"/>
    <col min="8" max="8" width="21.140625" customWidth="1"/>
    <col min="9" max="9" width="25.140625" customWidth="1"/>
    <col min="10" max="10" width="16.5703125" style="2" customWidth="1"/>
    <col min="11" max="13" width="16.5703125" style="2" hidden="1" customWidth="1"/>
    <col min="14" max="14" width="31" style="2" customWidth="1"/>
    <col min="15" max="15" width="24" customWidth="1"/>
    <col min="16" max="16" width="18.7109375" customWidth="1"/>
    <col min="17" max="17" width="15.85546875" customWidth="1"/>
    <col min="18" max="18" width="20.42578125" customWidth="1"/>
    <col min="22" max="22" width="28.42578125" bestFit="1" customWidth="1"/>
  </cols>
  <sheetData>
    <row r="1" spans="2:25" x14ac:dyDescent="0.25">
      <c r="B1" s="7" t="s">
        <v>52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25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25" x14ac:dyDescent="0.25">
      <c r="B3" t="s">
        <v>0</v>
      </c>
      <c r="C3" t="s">
        <v>1</v>
      </c>
      <c r="D3" s="1" t="s">
        <v>2</v>
      </c>
      <c r="E3" s="3" t="s">
        <v>5</v>
      </c>
      <c r="F3" t="s">
        <v>6</v>
      </c>
      <c r="G3" t="s">
        <v>7</v>
      </c>
      <c r="H3" t="s">
        <v>3</v>
      </c>
      <c r="I3" t="s">
        <v>4</v>
      </c>
      <c r="J3" s="2" t="s">
        <v>8</v>
      </c>
      <c r="K3" s="2" t="s">
        <v>45</v>
      </c>
      <c r="L3" s="2" t="s">
        <v>46</v>
      </c>
      <c r="M3" s="2" t="s">
        <v>47</v>
      </c>
      <c r="N3" s="2" t="s">
        <v>44</v>
      </c>
      <c r="O3" t="s">
        <v>9</v>
      </c>
      <c r="P3" t="s">
        <v>10</v>
      </c>
      <c r="Q3" t="s">
        <v>11</v>
      </c>
      <c r="R3" t="s">
        <v>12</v>
      </c>
    </row>
    <row r="4" spans="2:25" x14ac:dyDescent="0.25">
      <c r="E4" s="3" t="str">
        <f ca="1">IF(ISBLANK(D4), "", (DATEDIF(D4, NOW(), "Y")))</f>
        <v/>
      </c>
      <c r="K4"/>
      <c r="L4"/>
      <c r="M4"/>
    </row>
    <row r="5" spans="2:25" x14ac:dyDescent="0.25">
      <c r="E5" s="3" t="str">
        <f t="shared" ref="E4:E38" ca="1" si="0">IF(ISBLANK(D5), "", (DATEDIF(D5, NOW(), "Y")))</f>
        <v/>
      </c>
      <c r="K5"/>
      <c r="Y5" s="4"/>
    </row>
    <row r="6" spans="2:25" x14ac:dyDescent="0.25">
      <c r="E6" s="3" t="str">
        <f t="shared" ca="1" si="0"/>
        <v/>
      </c>
      <c r="K6"/>
      <c r="Y6" s="5"/>
    </row>
    <row r="7" spans="2:25" x14ac:dyDescent="0.25">
      <c r="E7" s="3" t="str">
        <f t="shared" ca="1" si="0"/>
        <v/>
      </c>
      <c r="K7"/>
    </row>
    <row r="8" spans="2:25" x14ac:dyDescent="0.25">
      <c r="E8" s="3" t="str">
        <f t="shared" ca="1" si="0"/>
        <v/>
      </c>
      <c r="K8"/>
    </row>
    <row r="9" spans="2:25" x14ac:dyDescent="0.25">
      <c r="E9" s="3" t="str">
        <f t="shared" ca="1" si="0"/>
        <v/>
      </c>
      <c r="K9"/>
    </row>
    <row r="10" spans="2:25" x14ac:dyDescent="0.25">
      <c r="E10" s="3" t="str">
        <f t="shared" ca="1" si="0"/>
        <v/>
      </c>
      <c r="K10"/>
    </row>
    <row r="11" spans="2:25" x14ac:dyDescent="0.25">
      <c r="E11" s="3" t="str">
        <f t="shared" ca="1" si="0"/>
        <v/>
      </c>
      <c r="K11"/>
    </row>
    <row r="12" spans="2:25" x14ac:dyDescent="0.25">
      <c r="E12" s="3" t="str">
        <f t="shared" ca="1" si="0"/>
        <v/>
      </c>
      <c r="K12"/>
    </row>
    <row r="13" spans="2:25" x14ac:dyDescent="0.25">
      <c r="E13" s="3" t="str">
        <f t="shared" ca="1" si="0"/>
        <v/>
      </c>
      <c r="K13"/>
    </row>
    <row r="14" spans="2:25" x14ac:dyDescent="0.25">
      <c r="E14" s="3" t="str">
        <f t="shared" ca="1" si="0"/>
        <v/>
      </c>
      <c r="K14"/>
    </row>
    <row r="15" spans="2:25" x14ac:dyDescent="0.25">
      <c r="E15" s="3" t="str">
        <f t="shared" ca="1" si="0"/>
        <v/>
      </c>
      <c r="K15"/>
    </row>
    <row r="16" spans="2:25" x14ac:dyDescent="0.25">
      <c r="E16" s="3" t="str">
        <f t="shared" ca="1" si="0"/>
        <v/>
      </c>
      <c r="K16"/>
    </row>
    <row r="17" spans="5:11" x14ac:dyDescent="0.25">
      <c r="E17" s="3" t="str">
        <f t="shared" ca="1" si="0"/>
        <v/>
      </c>
      <c r="K17"/>
    </row>
    <row r="18" spans="5:11" x14ac:dyDescent="0.25">
      <c r="E18" s="3" t="str">
        <f t="shared" ca="1" si="0"/>
        <v/>
      </c>
      <c r="K18"/>
    </row>
    <row r="19" spans="5:11" x14ac:dyDescent="0.25">
      <c r="E19" s="3" t="str">
        <f t="shared" ca="1" si="0"/>
        <v/>
      </c>
      <c r="K19"/>
    </row>
    <row r="20" spans="5:11" x14ac:dyDescent="0.25">
      <c r="E20" s="3" t="str">
        <f t="shared" ca="1" si="0"/>
        <v/>
      </c>
      <c r="K20"/>
    </row>
    <row r="21" spans="5:11" x14ac:dyDescent="0.25">
      <c r="E21" s="3" t="str">
        <f t="shared" ca="1" si="0"/>
        <v/>
      </c>
      <c r="K21"/>
    </row>
    <row r="22" spans="5:11" x14ac:dyDescent="0.25">
      <c r="E22" s="3" t="str">
        <f t="shared" ca="1" si="0"/>
        <v/>
      </c>
      <c r="K22"/>
    </row>
    <row r="23" spans="5:11" x14ac:dyDescent="0.25">
      <c r="E23" s="3" t="str">
        <f t="shared" ca="1" si="0"/>
        <v/>
      </c>
      <c r="K23"/>
    </row>
    <row r="24" spans="5:11" x14ac:dyDescent="0.25">
      <c r="E24" s="3" t="str">
        <f t="shared" ca="1" si="0"/>
        <v/>
      </c>
      <c r="K24"/>
    </row>
    <row r="25" spans="5:11" x14ac:dyDescent="0.25">
      <c r="E25" s="3" t="str">
        <f t="shared" ca="1" si="0"/>
        <v/>
      </c>
      <c r="K25"/>
    </row>
    <row r="26" spans="5:11" x14ac:dyDescent="0.25">
      <c r="E26" s="3" t="str">
        <f t="shared" ca="1" si="0"/>
        <v/>
      </c>
      <c r="K26"/>
    </row>
    <row r="27" spans="5:11" x14ac:dyDescent="0.25">
      <c r="E27" s="3" t="str">
        <f t="shared" ca="1" si="0"/>
        <v/>
      </c>
      <c r="K27"/>
    </row>
    <row r="28" spans="5:11" x14ac:dyDescent="0.25">
      <c r="E28" s="3" t="str">
        <f t="shared" ca="1" si="0"/>
        <v/>
      </c>
      <c r="K28"/>
    </row>
    <row r="29" spans="5:11" x14ac:dyDescent="0.25">
      <c r="E29" s="3" t="str">
        <f t="shared" ca="1" si="0"/>
        <v/>
      </c>
      <c r="K29"/>
    </row>
    <row r="30" spans="5:11" x14ac:dyDescent="0.25">
      <c r="E30" s="3" t="str">
        <f t="shared" ca="1" si="0"/>
        <v/>
      </c>
      <c r="K30"/>
    </row>
    <row r="31" spans="5:11" x14ac:dyDescent="0.25">
      <c r="E31" s="3" t="str">
        <f t="shared" ca="1" si="0"/>
        <v/>
      </c>
      <c r="K31"/>
    </row>
    <row r="32" spans="5:11" x14ac:dyDescent="0.25">
      <c r="E32" s="3" t="str">
        <f t="shared" ca="1" si="0"/>
        <v/>
      </c>
      <c r="K32"/>
    </row>
    <row r="33" spans="5:11" x14ac:dyDescent="0.25">
      <c r="E33" s="3" t="str">
        <f t="shared" ca="1" si="0"/>
        <v/>
      </c>
      <c r="K33"/>
    </row>
    <row r="34" spans="5:11" x14ac:dyDescent="0.25">
      <c r="E34" s="3" t="str">
        <f t="shared" ca="1" si="0"/>
        <v/>
      </c>
      <c r="K34"/>
    </row>
    <row r="35" spans="5:11" x14ac:dyDescent="0.25">
      <c r="E35" s="3" t="str">
        <f t="shared" ca="1" si="0"/>
        <v/>
      </c>
      <c r="K35"/>
    </row>
    <row r="36" spans="5:11" x14ac:dyDescent="0.25">
      <c r="E36" s="3" t="str">
        <f t="shared" ca="1" si="0"/>
        <v/>
      </c>
      <c r="K36"/>
    </row>
    <row r="37" spans="5:11" x14ac:dyDescent="0.25">
      <c r="E37" s="3" t="str">
        <f t="shared" ca="1" si="0"/>
        <v/>
      </c>
      <c r="K37"/>
    </row>
    <row r="38" spans="5:11" x14ac:dyDescent="0.25">
      <c r="E38" s="3" t="str">
        <f t="shared" ca="1" si="0"/>
        <v/>
      </c>
      <c r="K38"/>
    </row>
  </sheetData>
  <mergeCells count="1">
    <mergeCell ref="B1:R2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5DDE49-0DF0-4E20-9C93-4A048040F42D}">
          <x14:formula1>
            <xm:f>Referralsheet!$B$3:$B$30</xm:f>
          </x14:formula1>
          <xm:sqref>Q4:Q38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27"/>
  <sheetViews>
    <sheetView workbookViewId="0">
      <selection activeCell="C4" sqref="C4:H27"/>
    </sheetView>
  </sheetViews>
  <sheetFormatPr defaultRowHeight="15" x14ac:dyDescent="0.25"/>
  <cols>
    <col min="3" max="3" width="15.28515625" customWidth="1"/>
    <col min="4" max="4" width="15.85546875" customWidth="1"/>
    <col min="5" max="5" width="10.7109375" bestFit="1" customWidth="1"/>
    <col min="6" max="6" width="13.42578125" customWidth="1"/>
    <col min="7" max="7" width="14.140625" customWidth="1"/>
    <col min="8" max="8" width="11.42578125" customWidth="1"/>
  </cols>
  <sheetData>
    <row r="2" spans="3:8" x14ac:dyDescent="0.25">
      <c r="C2" t="s">
        <v>48</v>
      </c>
    </row>
    <row r="3" spans="3:8" x14ac:dyDescent="0.25">
      <c r="C3" t="s">
        <v>0</v>
      </c>
      <c r="D3" t="s">
        <v>1</v>
      </c>
      <c r="E3" t="s">
        <v>50</v>
      </c>
      <c r="F3" t="s">
        <v>49</v>
      </c>
      <c r="G3" t="s">
        <v>42</v>
      </c>
      <c r="H3" t="s">
        <v>43</v>
      </c>
    </row>
    <row r="4" spans="3:8" x14ac:dyDescent="0.25">
      <c r="F4" s="1"/>
    </row>
    <row r="5" spans="3:8" x14ac:dyDescent="0.25">
      <c r="F5" s="1"/>
    </row>
    <row r="6" spans="3:8" x14ac:dyDescent="0.25">
      <c r="F6" s="1"/>
    </row>
    <row r="7" spans="3:8" x14ac:dyDescent="0.25">
      <c r="F7" s="1"/>
    </row>
    <row r="8" spans="3:8" x14ac:dyDescent="0.25">
      <c r="F8" s="1"/>
    </row>
    <row r="9" spans="3:8" x14ac:dyDescent="0.25">
      <c r="F9" s="1"/>
    </row>
    <row r="10" spans="3:8" x14ac:dyDescent="0.25">
      <c r="F10" s="1"/>
    </row>
    <row r="11" spans="3:8" x14ac:dyDescent="0.25">
      <c r="F11" s="1"/>
    </row>
    <row r="12" spans="3:8" x14ac:dyDescent="0.25">
      <c r="F12" s="1"/>
    </row>
    <row r="13" spans="3:8" x14ac:dyDescent="0.25">
      <c r="F13" s="1"/>
    </row>
    <row r="14" spans="3:8" x14ac:dyDescent="0.25">
      <c r="F14" s="1"/>
    </row>
    <row r="15" spans="3:8" x14ac:dyDescent="0.25">
      <c r="F15" s="1"/>
    </row>
    <row r="16" spans="3:8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0"/>
  <sheetViews>
    <sheetView topLeftCell="A9" workbookViewId="0">
      <selection activeCell="D5" sqref="D5"/>
    </sheetView>
  </sheetViews>
  <sheetFormatPr defaultRowHeight="15" x14ac:dyDescent="0.25"/>
  <cols>
    <col min="2" max="2" width="28.42578125" bestFit="1" customWidth="1"/>
  </cols>
  <sheetData>
    <row r="2" spans="2:4" x14ac:dyDescent="0.25">
      <c r="B2" t="s">
        <v>41</v>
      </c>
    </row>
    <row r="3" spans="2:4" x14ac:dyDescent="0.25">
      <c r="B3" t="s">
        <v>13</v>
      </c>
    </row>
    <row r="4" spans="2:4" x14ac:dyDescent="0.25">
      <c r="B4" t="s">
        <v>14</v>
      </c>
      <c r="D4" t="str">
        <f>Table1[[#All],[Column1]]</f>
        <v>A4 AARP Ad</v>
      </c>
    </row>
    <row r="5" spans="2:4" x14ac:dyDescent="0.25">
      <c r="B5" t="s">
        <v>15</v>
      </c>
    </row>
    <row r="6" spans="2:4" x14ac:dyDescent="0.25">
      <c r="B6" t="s">
        <v>16</v>
      </c>
    </row>
    <row r="7" spans="2:4" x14ac:dyDescent="0.25">
      <c r="B7" t="s">
        <v>17</v>
      </c>
    </row>
    <row r="8" spans="2:4" x14ac:dyDescent="0.25">
      <c r="B8" t="s">
        <v>18</v>
      </c>
    </row>
    <row r="9" spans="2:4" x14ac:dyDescent="0.25">
      <c r="B9" t="s">
        <v>19</v>
      </c>
    </row>
    <row r="10" spans="2:4" x14ac:dyDescent="0.25">
      <c r="B10" t="s">
        <v>20</v>
      </c>
    </row>
    <row r="11" spans="2:4" x14ac:dyDescent="0.25">
      <c r="B11" t="s">
        <v>21</v>
      </c>
    </row>
    <row r="12" spans="2:4" x14ac:dyDescent="0.25">
      <c r="B12" t="s">
        <v>22</v>
      </c>
    </row>
    <row r="13" spans="2:4" x14ac:dyDescent="0.25">
      <c r="B13" t="s">
        <v>23</v>
      </c>
    </row>
    <row r="14" spans="2:4" x14ac:dyDescent="0.25">
      <c r="B14" t="s">
        <v>24</v>
      </c>
    </row>
    <row r="15" spans="2:4" x14ac:dyDescent="0.25">
      <c r="B15" t="s">
        <v>25</v>
      </c>
    </row>
    <row r="16" spans="2:4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38</v>
      </c>
    </row>
    <row r="29" spans="2:2" x14ac:dyDescent="0.25">
      <c r="B29" t="s">
        <v>39</v>
      </c>
    </row>
    <row r="30" spans="2:2" x14ac:dyDescent="0.25">
      <c r="B30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FDDA-5349-4591-8391-A89BA5844250}">
  <dimension ref="C3:D4"/>
  <sheetViews>
    <sheetView workbookViewId="0">
      <selection activeCell="D5" sqref="D5"/>
    </sheetView>
  </sheetViews>
  <sheetFormatPr defaultRowHeight="15" x14ac:dyDescent="0.25"/>
  <sheetData>
    <row r="3" spans="3:4" x14ac:dyDescent="0.25">
      <c r="D3" t="s">
        <v>51</v>
      </c>
    </row>
    <row r="4" spans="3:4" x14ac:dyDescent="0.25">
      <c r="C4" s="1"/>
      <c r="D4">
        <f ca="1">IF(ISBLANK(D4), "", (DATEDIF(D4, NOW(), "Y")))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participantData</vt:lpstr>
      <vt:lpstr>testScores</vt:lpstr>
      <vt:lpstr>Referralsheet</vt:lpstr>
      <vt:lpstr>OptInEamils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KingPin</cp:lastModifiedBy>
  <dcterms:created xsi:type="dcterms:W3CDTF">2018-04-11T15:22:55Z</dcterms:created>
  <dcterms:modified xsi:type="dcterms:W3CDTF">2018-04-25T15:20:16Z</dcterms:modified>
</cp:coreProperties>
</file>