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ório Emissão de Notas Fisc" sheetId="1" r:id="rId4"/>
  </sheets>
  <definedNames/>
  <calcPr/>
  <extLst>
    <ext uri="GoogleSheetsCustomDataVersion1">
      <go:sheetsCustomData xmlns:go="http://customooxmlschemas.google.com/" r:id="rId5" roundtripDataSignature="AMtx7mjhKXZsI4UBM2fiP0EohQ3EQSZFzg=="/>
    </ext>
  </extLst>
</workbook>
</file>

<file path=xl/sharedStrings.xml><?xml version="1.0" encoding="utf-8"?>
<sst xmlns="http://schemas.openxmlformats.org/spreadsheetml/2006/main" count="142" uniqueCount="96">
  <si>
    <t>NomeDoAluno</t>
  </si>
  <si>
    <t>NumeroDoContrato</t>
  </si>
  <si>
    <t>DataVencimento</t>
  </si>
  <si>
    <t>Competencia</t>
  </si>
  <si>
    <t>RazaoSocialTomador</t>
  </si>
  <si>
    <t>CpfCnpjTomador</t>
  </si>
  <si>
    <t>InscricaoEstadualTomador</t>
  </si>
  <si>
    <t>EmailTomador</t>
  </si>
  <si>
    <t>EnderecoTomador</t>
  </si>
  <si>
    <t>NumeroEnderecoTomador</t>
  </si>
  <si>
    <t>ComplementoEnderecoTomador</t>
  </si>
  <si>
    <t>BairroTomador</t>
  </si>
  <si>
    <t>CidadeTomador</t>
  </si>
  <si>
    <t>CodigoMunicipioTomador</t>
  </si>
  <si>
    <t>UFTomador</t>
  </si>
  <si>
    <t>CEPTomador</t>
  </si>
  <si>
    <t>CategoriaFinanceiro</t>
  </si>
  <si>
    <t>NumParcela</t>
  </si>
  <si>
    <t>ValorBruto</t>
  </si>
  <si>
    <t>ValorServicos</t>
  </si>
  <si>
    <t>StatusDoContrato</t>
  </si>
  <si>
    <t>PrestadorCNPJ</t>
  </si>
  <si>
    <t>InscricaoMunicipal</t>
  </si>
  <si>
    <t>NumeroRPS</t>
  </si>
  <si>
    <t>DataEmissao</t>
  </si>
  <si>
    <t>ValorIss</t>
  </si>
  <si>
    <t>Aliquota</t>
  </si>
  <si>
    <t>Discriminacao</t>
  </si>
  <si>
    <t>Yasmin Jesus de Oliveira</t>
  </si>
  <si>
    <t>3279809-3</t>
  </si>
  <si>
    <t>29/08/2022</t>
  </si>
  <si>
    <t>29/07/2019</t>
  </si>
  <si>
    <t>Adriana Jesus de Oliveira</t>
  </si>
  <si>
    <t>09206977717</t>
  </si>
  <si>
    <t xml:space="preserve">1626654 </t>
  </si>
  <si>
    <t>adrianajeusoliveira123@gmail.com</t>
  </si>
  <si>
    <t>Rua Desembargador Ernesto da Silva Guimarães</t>
  </si>
  <si>
    <t/>
  </si>
  <si>
    <t>Gurigica</t>
  </si>
  <si>
    <t>Vitória</t>
  </si>
  <si>
    <t>ES</t>
  </si>
  <si>
    <t>29046-070</t>
  </si>
  <si>
    <t>Estágio</t>
  </si>
  <si>
    <t>Vigente</t>
  </si>
  <si>
    <t>02989403000130</t>
  </si>
  <si>
    <t>20/08/2019</t>
  </si>
  <si>
    <t>10.82</t>
  </si>
  <si>
    <t>3.87</t>
  </si>
  <si>
    <t>Renato Sarlo Neto</t>
  </si>
  <si>
    <t>4110812-1</t>
  </si>
  <si>
    <t>Alfredo Sarlo Neto</t>
  </si>
  <si>
    <t>97909432704</t>
  </si>
  <si>
    <t>773.197-ES</t>
  </si>
  <si>
    <t>supersarloneto@gmail.com</t>
  </si>
  <si>
    <t>Rua Elesbão Linhares</t>
  </si>
  <si>
    <t>apt 504</t>
  </si>
  <si>
    <t>Praia do Canto</t>
  </si>
  <si>
    <t>29055-340</t>
  </si>
  <si>
    <t>Encerrado</t>
  </si>
  <si>
    <t>11.68</t>
  </si>
  <si>
    <t>Ana Julya da Silva da Costa</t>
  </si>
  <si>
    <t>3735539-2</t>
  </si>
  <si>
    <t>Aline Coelho da Silva</t>
  </si>
  <si>
    <t>11479622788</t>
  </si>
  <si>
    <t>2187913</t>
  </si>
  <si>
    <t>alinecsaj@gmail.com</t>
  </si>
  <si>
    <t>Escadaria José Catarino de Oliveira</t>
  </si>
  <si>
    <t>29046-045</t>
  </si>
  <si>
    <t>14.32</t>
  </si>
  <si>
    <t>Ana Luíza Lima Bissoli</t>
  </si>
  <si>
    <t>4105623-1</t>
  </si>
  <si>
    <t>14627764774</t>
  </si>
  <si>
    <t>4.020.413-ES</t>
  </si>
  <si>
    <t>luizabissoli.lb@gmail.com</t>
  </si>
  <si>
    <t>Avenida Rio Branco</t>
  </si>
  <si>
    <t>Condomínio Parque Residencial Santa Lúcia</t>
  </si>
  <si>
    <t>Santa Lúcia</t>
  </si>
  <si>
    <t>29056-255</t>
  </si>
  <si>
    <t>19.03</t>
  </si>
  <si>
    <t>Luíza Fernandes Fassarella</t>
  </si>
  <si>
    <t>3269825-3</t>
  </si>
  <si>
    <t>Andrea Merçon Fernandes Fassarella</t>
  </si>
  <si>
    <t>03927403709</t>
  </si>
  <si>
    <t>1220183</t>
  </si>
  <si>
    <t>andreafassarella@hotmail.com</t>
  </si>
  <si>
    <t>Rua Aleixo Netto</t>
  </si>
  <si>
    <t>29056-100</t>
  </si>
  <si>
    <t>7.63</t>
  </si>
  <si>
    <t>Sophia Drumond Michelutti</t>
  </si>
  <si>
    <t>4338520-1</t>
  </si>
  <si>
    <t>Andréia Drumond</t>
  </si>
  <si>
    <t>07681584781</t>
  </si>
  <si>
    <t>1467682</t>
  </si>
  <si>
    <t>arquitetura@andreiadrumond.com.br</t>
  </si>
  <si>
    <t>29055-642</t>
  </si>
  <si>
    <t>13.02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</si>
</sst>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17.57"/>
    <col customWidth="1" min="3" max="3" width="14.71"/>
    <col customWidth="1" min="4" max="4" width="15.43"/>
    <col customWidth="1" min="5" max="5" width="32.14"/>
    <col customWidth="1" min="6" max="6" width="15.14"/>
    <col customWidth="1" min="7" max="7" width="26.14"/>
    <col customWidth="1" min="8" max="8" width="34.86"/>
    <col customWidth="1" min="9" max="9" width="45.86"/>
    <col customWidth="1" min="10" max="10" width="23.71"/>
    <col customWidth="1" min="11" max="11" width="37.43"/>
    <col customWidth="1" min="12" max="12" width="13.14"/>
    <col customWidth="1" min="13" max="14" width="14.57"/>
    <col customWidth="1" min="15" max="15" width="13.57"/>
    <col customWidth="1" min="16" max="16" width="10.86"/>
    <col customWidth="1" min="17" max="17" width="17.57"/>
    <col customWidth="1" min="18" max="18" width="10.86"/>
    <col customWidth="1" min="19" max="19" width="11.71"/>
    <col customWidth="1" min="20" max="20" width="13.29"/>
    <col customWidth="1" min="21" max="21" width="18.29"/>
    <col customWidth="1" min="22" max="22" width="15.71"/>
    <col customWidth="1" min="23" max="23" width="16.43"/>
    <col customWidth="1" min="24" max="24" width="11.14"/>
    <col customWidth="1" min="25" max="25" width="20.86"/>
    <col customWidth="1" min="26" max="26" width="8.71"/>
    <col customWidth="1" min="27" max="28" width="13.4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ht="14.25" customHeight="1">
      <c r="A2" s="1" t="s">
        <v>28</v>
      </c>
      <c r="B2" s="1" t="s">
        <v>29</v>
      </c>
      <c r="C2" s="3" t="s">
        <v>30</v>
      </c>
      <c r="D2" s="4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>
        <v>141.0</v>
      </c>
      <c r="K2" s="1" t="s">
        <v>37</v>
      </c>
      <c r="L2" s="1" t="s">
        <v>38</v>
      </c>
      <c r="M2" s="1" t="s">
        <v>39</v>
      </c>
      <c r="N2" s="2">
        <v>3205309.0</v>
      </c>
      <c r="O2" s="2" t="s">
        <v>40</v>
      </c>
      <c r="P2" s="2" t="s">
        <v>41</v>
      </c>
      <c r="Q2" s="1" t="s">
        <v>42</v>
      </c>
      <c r="R2" s="1">
        <v>7.0</v>
      </c>
      <c r="S2" s="1">
        <v>488.95</v>
      </c>
      <c r="T2" s="1">
        <v>307.5</v>
      </c>
      <c r="U2" s="1" t="s">
        <v>43</v>
      </c>
      <c r="V2" s="1" t="s">
        <v>44</v>
      </c>
      <c r="W2" s="1">
        <v>703017.0</v>
      </c>
      <c r="X2" s="1">
        <v>17982.0</v>
      </c>
      <c r="Y2" s="3" t="s">
        <v>45</v>
      </c>
      <c r="Z2" s="1" t="s">
        <v>46</v>
      </c>
      <c r="AA2" s="1" t="s">
        <v>47</v>
      </c>
      <c r="AB2" s="1"/>
    </row>
    <row r="3" ht="14.25" customHeight="1">
      <c r="A3" s="1" t="s">
        <v>48</v>
      </c>
      <c r="B3" s="1" t="s">
        <v>49</v>
      </c>
      <c r="C3" s="3" t="s">
        <v>30</v>
      </c>
      <c r="D3" s="3" t="s">
        <v>31</v>
      </c>
      <c r="E3" s="1" t="s">
        <v>50</v>
      </c>
      <c r="F3" s="1" t="s">
        <v>51</v>
      </c>
      <c r="G3" s="1" t="s">
        <v>52</v>
      </c>
      <c r="H3" s="1" t="s">
        <v>53</v>
      </c>
      <c r="I3" s="1" t="s">
        <v>54</v>
      </c>
      <c r="J3" s="1">
        <v>315.0</v>
      </c>
      <c r="K3" s="1" t="s">
        <v>55</v>
      </c>
      <c r="L3" s="1" t="s">
        <v>56</v>
      </c>
      <c r="M3" s="1" t="s">
        <v>39</v>
      </c>
      <c r="N3" s="2">
        <v>3205309.0</v>
      </c>
      <c r="O3" s="2" t="s">
        <v>40</v>
      </c>
      <c r="P3" s="1" t="s">
        <v>57</v>
      </c>
      <c r="Q3" s="1" t="s">
        <v>42</v>
      </c>
      <c r="R3" s="1">
        <v>5.0</v>
      </c>
      <c r="S3" s="1">
        <v>472.5</v>
      </c>
      <c r="T3" s="1">
        <v>354.37</v>
      </c>
      <c r="U3" s="1" t="s">
        <v>58</v>
      </c>
      <c r="V3" s="1" t="str">
        <f t="shared" ref="V3:W3" si="1">V2</f>
        <v>02989403000130</v>
      </c>
      <c r="W3" s="1">
        <f t="shared" si="1"/>
        <v>703017</v>
      </c>
      <c r="X3" s="1">
        <f t="shared" ref="X3:X7" si="3">X2+1</f>
        <v>17983</v>
      </c>
      <c r="Y3" s="3" t="s">
        <v>45</v>
      </c>
      <c r="Z3" s="1" t="s">
        <v>59</v>
      </c>
      <c r="AA3" s="1" t="s">
        <v>47</v>
      </c>
      <c r="AB3" s="1"/>
    </row>
    <row r="4" ht="14.25" customHeight="1">
      <c r="A4" s="1" t="s">
        <v>60</v>
      </c>
      <c r="B4" s="1" t="s">
        <v>61</v>
      </c>
      <c r="C4" s="3" t="s">
        <v>30</v>
      </c>
      <c r="D4" s="3" t="s">
        <v>31</v>
      </c>
      <c r="E4" s="1" t="s">
        <v>62</v>
      </c>
      <c r="F4" s="1" t="s">
        <v>63</v>
      </c>
      <c r="G4" s="1" t="s">
        <v>64</v>
      </c>
      <c r="H4" s="1" t="s">
        <v>65</v>
      </c>
      <c r="I4" s="1" t="s">
        <v>66</v>
      </c>
      <c r="J4" s="1">
        <v>110.0</v>
      </c>
      <c r="K4" s="1" t="s">
        <v>37</v>
      </c>
      <c r="L4" s="1" t="s">
        <v>38</v>
      </c>
      <c r="M4" s="1" t="s">
        <v>39</v>
      </c>
      <c r="N4" s="2">
        <v>3205309.0</v>
      </c>
      <c r="O4" s="2" t="s">
        <v>40</v>
      </c>
      <c r="P4" s="1" t="s">
        <v>67</v>
      </c>
      <c r="Q4" s="1" t="s">
        <v>42</v>
      </c>
      <c r="R4" s="1">
        <v>6.0</v>
      </c>
      <c r="S4" s="1">
        <v>482.5</v>
      </c>
      <c r="T4" s="1">
        <v>297.77</v>
      </c>
      <c r="U4" s="1" t="s">
        <v>43</v>
      </c>
      <c r="V4" s="1" t="str">
        <f t="shared" ref="V4:W4" si="2">V3</f>
        <v>02989403000130</v>
      </c>
      <c r="W4" s="1">
        <f t="shared" si="2"/>
        <v>703017</v>
      </c>
      <c r="X4" s="1">
        <f t="shared" si="3"/>
        <v>17984</v>
      </c>
      <c r="Y4" s="3" t="s">
        <v>45</v>
      </c>
      <c r="Z4" s="1" t="s">
        <v>68</v>
      </c>
      <c r="AA4" s="1" t="s">
        <v>47</v>
      </c>
      <c r="AB4" s="1"/>
    </row>
    <row r="5" ht="14.25" customHeight="1">
      <c r="A5" s="1" t="s">
        <v>69</v>
      </c>
      <c r="B5" s="1" t="s">
        <v>70</v>
      </c>
      <c r="C5" s="3" t="s">
        <v>30</v>
      </c>
      <c r="D5" s="3" t="s">
        <v>31</v>
      </c>
      <c r="E5" s="1" t="s">
        <v>69</v>
      </c>
      <c r="F5" s="1" t="s">
        <v>71</v>
      </c>
      <c r="G5" s="1" t="s">
        <v>72</v>
      </c>
      <c r="H5" s="1" t="s">
        <v>73</v>
      </c>
      <c r="I5" s="1" t="s">
        <v>74</v>
      </c>
      <c r="J5" s="1">
        <v>169.0</v>
      </c>
      <c r="K5" s="1" t="s">
        <v>75</v>
      </c>
      <c r="L5" s="1" t="s">
        <v>76</v>
      </c>
      <c r="M5" s="1" t="s">
        <v>39</v>
      </c>
      <c r="N5" s="2">
        <v>3205309.0</v>
      </c>
      <c r="O5" s="2" t="s">
        <v>40</v>
      </c>
      <c r="P5" s="1" t="s">
        <v>77</v>
      </c>
      <c r="Q5" s="1" t="s">
        <v>42</v>
      </c>
      <c r="R5" s="1">
        <v>7.0</v>
      </c>
      <c r="S5" s="1">
        <v>520.17</v>
      </c>
      <c r="T5" s="1">
        <v>364.12</v>
      </c>
      <c r="U5" s="1" t="s">
        <v>43</v>
      </c>
      <c r="V5" s="1" t="str">
        <f t="shared" ref="V5:W5" si="4">V4</f>
        <v>02989403000130</v>
      </c>
      <c r="W5" s="1">
        <f t="shared" si="4"/>
        <v>703017</v>
      </c>
      <c r="X5" s="1">
        <f t="shared" si="3"/>
        <v>17985</v>
      </c>
      <c r="Y5" s="3" t="s">
        <v>45</v>
      </c>
      <c r="Z5" s="1" t="s">
        <v>78</v>
      </c>
      <c r="AA5" s="1" t="s">
        <v>47</v>
      </c>
      <c r="AB5" s="1"/>
    </row>
    <row r="6" ht="14.25" customHeight="1">
      <c r="A6" s="1" t="s">
        <v>79</v>
      </c>
      <c r="B6" s="1" t="s">
        <v>80</v>
      </c>
      <c r="C6" s="3" t="s">
        <v>30</v>
      </c>
      <c r="D6" s="3" t="s">
        <v>31</v>
      </c>
      <c r="E6" s="1" t="s">
        <v>81</v>
      </c>
      <c r="F6" s="1" t="s">
        <v>82</v>
      </c>
      <c r="G6" s="1" t="s">
        <v>83</v>
      </c>
      <c r="H6" s="1" t="s">
        <v>84</v>
      </c>
      <c r="I6" s="1" t="s">
        <v>85</v>
      </c>
      <c r="J6" s="1">
        <v>409.0</v>
      </c>
      <c r="K6" s="1" t="s">
        <v>37</v>
      </c>
      <c r="L6" s="1" t="s">
        <v>76</v>
      </c>
      <c r="M6" s="1" t="s">
        <v>39</v>
      </c>
      <c r="N6" s="2">
        <v>3205309.0</v>
      </c>
      <c r="O6" s="2" t="s">
        <v>40</v>
      </c>
      <c r="P6" s="1" t="s">
        <v>86</v>
      </c>
      <c r="Q6" s="1" t="s">
        <v>42</v>
      </c>
      <c r="R6" s="1">
        <v>7.0</v>
      </c>
      <c r="S6" s="1">
        <v>516.11</v>
      </c>
      <c r="T6" s="1">
        <v>325.0</v>
      </c>
      <c r="U6" s="1" t="s">
        <v>43</v>
      </c>
      <c r="V6" s="1" t="str">
        <f t="shared" ref="V6:W6" si="5">V5</f>
        <v>02989403000130</v>
      </c>
      <c r="W6" s="1">
        <f t="shared" si="5"/>
        <v>703017</v>
      </c>
      <c r="X6" s="1">
        <f t="shared" si="3"/>
        <v>17986</v>
      </c>
      <c r="Y6" s="3" t="s">
        <v>45</v>
      </c>
      <c r="Z6" s="1" t="s">
        <v>87</v>
      </c>
      <c r="AA6" s="1" t="s">
        <v>47</v>
      </c>
      <c r="AB6" s="1"/>
    </row>
    <row r="7" ht="14.25" customHeight="1">
      <c r="A7" s="1" t="s">
        <v>88</v>
      </c>
      <c r="B7" s="1" t="s">
        <v>89</v>
      </c>
      <c r="C7" s="3" t="s">
        <v>30</v>
      </c>
      <c r="D7" s="3" t="s">
        <v>31</v>
      </c>
      <c r="E7" s="1" t="s">
        <v>90</v>
      </c>
      <c r="F7" s="1" t="s">
        <v>91</v>
      </c>
      <c r="G7" s="1" t="s">
        <v>92</v>
      </c>
      <c r="H7" s="1" t="s">
        <v>93</v>
      </c>
      <c r="I7" s="1" t="s">
        <v>74</v>
      </c>
      <c r="J7" s="1">
        <v>1512.0</v>
      </c>
      <c r="K7" s="1">
        <v>1704.0</v>
      </c>
      <c r="L7" s="1" t="s">
        <v>56</v>
      </c>
      <c r="M7" s="1" t="s">
        <v>39</v>
      </c>
      <c r="N7" s="2">
        <v>3205309.0</v>
      </c>
      <c r="O7" s="2" t="s">
        <v>40</v>
      </c>
      <c r="P7" s="1" t="s">
        <v>94</v>
      </c>
      <c r="Q7" s="1" t="s">
        <v>42</v>
      </c>
      <c r="R7" s="1">
        <v>4.0</v>
      </c>
      <c r="S7" s="1">
        <v>346.67</v>
      </c>
      <c r="T7" s="1">
        <v>260.0</v>
      </c>
      <c r="U7" s="1" t="s">
        <v>43</v>
      </c>
      <c r="V7" s="1" t="str">
        <f t="shared" ref="V7:W7" si="6">V6</f>
        <v>02989403000130</v>
      </c>
      <c r="W7" s="1">
        <f t="shared" si="6"/>
        <v>703017</v>
      </c>
      <c r="X7" s="1">
        <f t="shared" si="3"/>
        <v>17987</v>
      </c>
      <c r="Y7" s="3" t="s">
        <v>45</v>
      </c>
      <c r="Z7" s="1" t="s">
        <v>95</v>
      </c>
      <c r="AA7" s="1" t="s">
        <v>47</v>
      </c>
      <c r="AB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printOptions/>
  <pageMargins bottom="0.787401575" footer="0.0" header="0.0" left="0.511811024" right="0.511811024" top="0.7874015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2022-07-25T05:09:07Z</dcterms:created>
  <dc:creator>Fernando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2022-08-05T00:36:32Z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b7da332c-3fe0-457e-bae0-a8277d235d11</vt:lpwstr>
  </property>
  <property fmtid="{D5CDD505-2E9C-101B-9397-08002B2CF9AE}" pid="8" name="MSIP_Label_ea60d57e-af5b-4752-ac57-3e4f28ca11dc_ContentBits">
    <vt:lpwstr>0</vt:lpwstr>
  </property>
</Properties>
</file>