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W:\dannyh\work\code\SEED-Bench-main\"/>
    </mc:Choice>
  </mc:AlternateContent>
  <xr:revisionPtr revIDLastSave="0" documentId="13_ncr:1_{03F4B24A-67A9-478E-BC34-D76256E31CE5}" xr6:coauthVersionLast="36" xr6:coauthVersionMax="36" xr10:uidLastSave="{00000000-0000-0000-0000-000000000000}"/>
  <bookViews>
    <workbookView xWindow="0" yWindow="0" windowWidth="20608" windowHeight="7241" activeTab="2" xr2:uid="{10763937-2840-405C-B5F9-FA8167AFD84F}"/>
  </bookViews>
  <sheets>
    <sheet name="Chart1" sheetId="3" r:id="rId1"/>
    <sheet name="Chart1 (2)" sheetId="4" r:id="rId2"/>
    <sheet name="27d filter" sheetId="1" r:id="rId3"/>
    <sheet name="10d filter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2" i="1" l="1"/>
  <c r="E12" i="2" l="1"/>
  <c r="E10" i="2"/>
  <c r="E9" i="2"/>
  <c r="E8" i="2"/>
  <c r="E7" i="2"/>
  <c r="E6" i="2"/>
  <c r="E5" i="2"/>
  <c r="E4" i="2"/>
  <c r="E3" i="2"/>
  <c r="E2" i="2"/>
  <c r="E3" i="1" l="1"/>
  <c r="E4" i="1"/>
  <c r="E5" i="1"/>
  <c r="E6" i="1"/>
  <c r="E7" i="1"/>
  <c r="E8" i="1"/>
  <c r="E9" i="1"/>
  <c r="E10" i="1"/>
  <c r="E12" i="1"/>
  <c r="E2" i="1"/>
</calcChain>
</file>

<file path=xl/sharedStrings.xml><?xml version="1.0" encoding="utf-8"?>
<sst xmlns="http://schemas.openxmlformats.org/spreadsheetml/2006/main" count="30" uniqueCount="15">
  <si>
    <t>question type</t>
  </si>
  <si>
    <t>baseline</t>
  </si>
  <si>
    <t>variable</t>
  </si>
  <si>
    <t>constant</t>
  </si>
  <si>
    <t>(1) Scene Understanding</t>
  </si>
  <si>
    <t>(2) Instance Identity</t>
  </si>
  <si>
    <t>(3) Instance Attributes</t>
  </si>
  <si>
    <t>(4) Instance Location</t>
  </si>
  <si>
    <t>(5) Instance Counting</t>
  </si>
  <si>
    <t>(6) Spatial Relations</t>
  </si>
  <si>
    <t>(7) Instance Interaction</t>
  </si>
  <si>
    <t>(8) Visual Reasoning</t>
  </si>
  <si>
    <t>(9) Text Recognition</t>
  </si>
  <si>
    <t>Total</t>
  </si>
  <si>
    <t>var - const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</si>
</sst>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16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24">
    <dxf>
      <font>
        <color rgb="FF006100"/>
      </font>
      <fill>
        <patternFill>
          <bgColor rgb="FFC6EFCE"/>
        </patternFill>
      </fill>
    </dxf>
    <dxf>
      <fill>
        <patternFill>
          <bgColor rgb="FFFFCCC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CC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CC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CC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CC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CC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CC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CC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CC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CC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CC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66CCFF"/>
      <color rgb="FF66FFFF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1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Variable</c:v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42E806F1-334F-44AF-A0EB-1F6FAE7AB965}" type="CELLRANGE">
                      <a:rPr lang="en-US"/>
                      <a:pPr/>
                      <a:t>[CELLRANGE]</a:t>
                    </a:fld>
                    <a:endParaRPr lang="en-IL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D59-4431-8347-A09AA0CEE5FC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54DB84E4-39AC-47B9-B7E4-18FBFB98DDE0}" type="CELLRANGE">
                      <a:rPr lang="en-IL"/>
                      <a:pPr/>
                      <a:t>[CELLRANGE]</a:t>
                    </a:fld>
                    <a:endParaRPr lang="en-IL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D59-4431-8347-A09AA0CEE5FC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4EFE40A6-0F7D-40E9-BA3A-395B0C7B3AFB}" type="CELLRANGE">
                      <a:rPr lang="en-IL"/>
                      <a:pPr/>
                      <a:t>[CELLRANGE]</a:t>
                    </a:fld>
                    <a:endParaRPr lang="en-IL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FD59-4431-8347-A09AA0CEE5FC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68F0308F-51A9-4C19-8674-DBF95DF5EF12}" type="CELLRANGE">
                      <a:rPr lang="en-IL"/>
                      <a:pPr/>
                      <a:t>[CELLRANGE]</a:t>
                    </a:fld>
                    <a:endParaRPr lang="en-IL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FD59-4431-8347-A09AA0CEE5FC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34C90AE5-A8FC-4B46-AD8C-581655C88A81}" type="CELLRANGE">
                      <a:rPr lang="en-IL"/>
                      <a:pPr/>
                      <a:t>[CELLRANGE]</a:t>
                    </a:fld>
                    <a:endParaRPr lang="en-IL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FD59-4431-8347-A09AA0CEE5FC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091BC3F8-F155-47AE-8E38-E9A2587DFB63}" type="CELLRANGE">
                      <a:rPr lang="en-IL"/>
                      <a:pPr/>
                      <a:t>[CELLRANGE]</a:t>
                    </a:fld>
                    <a:endParaRPr lang="en-IL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FD59-4431-8347-A09AA0CEE5FC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87A6FF74-C8F0-4ED2-A7A4-282EE22A17E7}" type="CELLRANGE">
                      <a:rPr lang="en-IL"/>
                      <a:pPr/>
                      <a:t>[CELLRANGE]</a:t>
                    </a:fld>
                    <a:endParaRPr lang="en-IL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FD59-4431-8347-A09AA0CEE5FC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675918A5-DA57-4534-B079-80034E709ED5}" type="CELLRANGE">
                      <a:rPr lang="en-IL"/>
                      <a:pPr/>
                      <a:t>[CELLRANGE]</a:t>
                    </a:fld>
                    <a:endParaRPr lang="en-IL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FD59-4431-8347-A09AA0CEE5FC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B126D79B-8D1C-4BB2-B86B-109ED2D98471}" type="CELLRANGE">
                      <a:rPr lang="en-IL"/>
                      <a:pPr/>
                      <a:t>[CELLRANGE]</a:t>
                    </a:fld>
                    <a:endParaRPr lang="en-IL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FD59-4431-8347-A09AA0CEE5FC}"/>
                </c:ext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L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'27d filter'!$A$2:$A$10</c:f>
              <c:strCache>
                <c:ptCount val="9"/>
                <c:pt idx="0">
                  <c:v>(1) Scene Understanding</c:v>
                </c:pt>
                <c:pt idx="1">
                  <c:v>(2) Instance Identity</c:v>
                </c:pt>
                <c:pt idx="2">
                  <c:v>(3) Instance Attributes</c:v>
                </c:pt>
                <c:pt idx="3">
                  <c:v>(4) Instance Location</c:v>
                </c:pt>
                <c:pt idx="4">
                  <c:v>(5) Instance Counting</c:v>
                </c:pt>
                <c:pt idx="5">
                  <c:v>(6) Spatial Relations</c:v>
                </c:pt>
                <c:pt idx="6">
                  <c:v>(7) Instance Interaction</c:v>
                </c:pt>
                <c:pt idx="7">
                  <c:v>(8) Visual Reasoning</c:v>
                </c:pt>
                <c:pt idx="8">
                  <c:v>(9) Text Recognition</c:v>
                </c:pt>
              </c:strCache>
            </c:strRef>
          </c:cat>
          <c:val>
            <c:numRef>
              <c:f>'27d filter'!$C$2:$C$10</c:f>
              <c:numCache>
                <c:formatCode>0.00%</c:formatCode>
                <c:ptCount val="9"/>
                <c:pt idx="0">
                  <c:v>0.59140000000000004</c:v>
                </c:pt>
                <c:pt idx="1">
                  <c:v>0.54149999999999998</c:v>
                </c:pt>
                <c:pt idx="2">
                  <c:v>0.50049999999999994</c:v>
                </c:pt>
                <c:pt idx="3">
                  <c:v>0.4274</c:v>
                </c:pt>
                <c:pt idx="4">
                  <c:v>0.45440000000000003</c:v>
                </c:pt>
                <c:pt idx="5">
                  <c:v>0.3775</c:v>
                </c:pt>
                <c:pt idx="6">
                  <c:v>0.57730000000000004</c:v>
                </c:pt>
                <c:pt idx="7">
                  <c:v>0.45019999999999999</c:v>
                </c:pt>
                <c:pt idx="8">
                  <c:v>0.24709999999999999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'27d filter'!$E$2:$E$10</c15:f>
                <c15:dlblRangeCache>
                  <c:ptCount val="9"/>
                  <c:pt idx="0">
                    <c:v>0.0%</c:v>
                  </c:pt>
                  <c:pt idx="1">
                    <c:v>0.5%</c:v>
                  </c:pt>
                  <c:pt idx="2">
                    <c:v>0.6%</c:v>
                  </c:pt>
                  <c:pt idx="3">
                    <c:v>1.5%</c:v>
                  </c:pt>
                  <c:pt idx="4">
                    <c:v>2.9%</c:v>
                  </c:pt>
                  <c:pt idx="5">
                    <c:v>1.1%</c:v>
                  </c:pt>
                  <c:pt idx="6">
                    <c:v>0.0%</c:v>
                  </c:pt>
                  <c:pt idx="7">
                    <c:v>-0.3%</c:v>
                  </c:pt>
                  <c:pt idx="8">
                    <c:v>-1.2%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9-FD59-4431-8347-A09AA0CEE5FC}"/>
            </c:ext>
          </c:extLst>
        </c:ser>
        <c:ser>
          <c:idx val="2"/>
          <c:order val="1"/>
          <c:tx>
            <c:v>Uniform</c:v>
          </c:tx>
          <c:spPr>
            <a:solidFill>
              <a:srgbClr val="66CCFF">
                <a:alpha val="70000"/>
              </a:srgb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'27d filter'!$A$2:$A$10</c:f>
              <c:strCache>
                <c:ptCount val="9"/>
                <c:pt idx="0">
                  <c:v>(1) Scene Understanding</c:v>
                </c:pt>
                <c:pt idx="1">
                  <c:v>(2) Instance Identity</c:v>
                </c:pt>
                <c:pt idx="2">
                  <c:v>(3) Instance Attributes</c:v>
                </c:pt>
                <c:pt idx="3">
                  <c:v>(4) Instance Location</c:v>
                </c:pt>
                <c:pt idx="4">
                  <c:v>(5) Instance Counting</c:v>
                </c:pt>
                <c:pt idx="5">
                  <c:v>(6) Spatial Relations</c:v>
                </c:pt>
                <c:pt idx="6">
                  <c:v>(7) Instance Interaction</c:v>
                </c:pt>
                <c:pt idx="7">
                  <c:v>(8) Visual Reasoning</c:v>
                </c:pt>
                <c:pt idx="8">
                  <c:v>(9) Text Recognition</c:v>
                </c:pt>
              </c:strCache>
            </c:strRef>
          </c:cat>
          <c:val>
            <c:numRef>
              <c:f>'27d filter'!$D$2:$D$10</c:f>
              <c:numCache>
                <c:formatCode>0.00%</c:formatCode>
                <c:ptCount val="9"/>
                <c:pt idx="0">
                  <c:v>0.5917</c:v>
                </c:pt>
                <c:pt idx="1">
                  <c:v>0.53610000000000002</c:v>
                </c:pt>
                <c:pt idx="2">
                  <c:v>0.49469999999999997</c:v>
                </c:pt>
                <c:pt idx="3">
                  <c:v>0.41210000000000002</c:v>
                </c:pt>
                <c:pt idx="4">
                  <c:v>0.4254</c:v>
                </c:pt>
                <c:pt idx="5">
                  <c:v>0.36680000000000001</c:v>
                </c:pt>
                <c:pt idx="6">
                  <c:v>0.57730000000000004</c:v>
                </c:pt>
                <c:pt idx="7">
                  <c:v>0.45319999999999999</c:v>
                </c:pt>
                <c:pt idx="8">
                  <c:v>0.25879999999999997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D59-4431-8347-A09AA0CEE5F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5"/>
        <c:overlap val="100"/>
        <c:axId val="1924995984"/>
        <c:axId val="1066931936"/>
      </c:barChart>
      <c:catAx>
        <c:axId val="19249959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800" b="1"/>
                  <a:t>Question 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8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1800000" spcFirstLastPara="1" vertOverflow="ellipsis" wrap="square" anchor="ctr" anchorCtr="1"/>
          <a:lstStyle/>
          <a:p>
            <a:pPr>
              <a:defRPr sz="2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1066931936"/>
        <c:crosses val="autoZero"/>
        <c:auto val="1"/>
        <c:lblAlgn val="ctr"/>
        <c:lblOffset val="100"/>
        <c:noMultiLvlLbl val="0"/>
      </c:catAx>
      <c:valAx>
        <c:axId val="1066931936"/>
        <c:scaling>
          <c:orientation val="minMax"/>
          <c:max val="0.60000000000000009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800" b="1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8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1924995984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IL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Variable</c:v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BF67753E-DC56-4CDE-BB98-32DAFD11B78B}" type="CELLRANGE">
                      <a:rPr lang="en-US"/>
                      <a:pPr/>
                      <a:t>[CELLRANGE]</a:t>
                    </a:fld>
                    <a:endParaRPr lang="en-IL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9CA-4937-BBF8-35E219EC0193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6E05CCEA-A31D-4BE1-9036-73809EE9A988}" type="CELLRANGE">
                      <a:rPr lang="en-IL"/>
                      <a:pPr/>
                      <a:t>[CELLRANGE]</a:t>
                    </a:fld>
                    <a:endParaRPr lang="en-IL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B9CA-4937-BBF8-35E219EC0193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05342981-171C-443B-8251-6B408E5B8EB7}" type="CELLRANGE">
                      <a:rPr lang="en-IL"/>
                      <a:pPr/>
                      <a:t>[CELLRANGE]</a:t>
                    </a:fld>
                    <a:endParaRPr lang="en-IL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B9CA-4937-BBF8-35E219EC0193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2A4808D9-F57C-4202-9472-1B27E89581EB}" type="CELLRANGE">
                      <a:rPr lang="en-IL"/>
                      <a:pPr/>
                      <a:t>[CELLRANGE]</a:t>
                    </a:fld>
                    <a:endParaRPr lang="en-IL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B9CA-4937-BBF8-35E219EC0193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251556E2-2BB5-4818-81D4-26FE7F3E3DC0}" type="CELLRANGE">
                      <a:rPr lang="en-IL"/>
                      <a:pPr/>
                      <a:t>[CELLRANGE]</a:t>
                    </a:fld>
                    <a:endParaRPr lang="en-IL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B9CA-4937-BBF8-35E219EC0193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7E13313A-9A7B-4141-929D-932701A9D9AD}" type="CELLRANGE">
                      <a:rPr lang="en-IL"/>
                      <a:pPr/>
                      <a:t>[CELLRANGE]</a:t>
                    </a:fld>
                    <a:endParaRPr lang="en-IL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B9CA-4937-BBF8-35E219EC0193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F6DAB7AC-3B18-45B0-BB1B-6991F12E5A6B}" type="CELLRANGE">
                      <a:rPr lang="en-IL"/>
                      <a:pPr/>
                      <a:t>[CELLRANGE]</a:t>
                    </a:fld>
                    <a:endParaRPr lang="en-IL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B9CA-4937-BBF8-35E219EC0193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0884B697-7433-4677-AA52-CF49EBE7FD1A}" type="CELLRANGE">
                      <a:rPr lang="en-IL"/>
                      <a:pPr/>
                      <a:t>[CELLRANGE]</a:t>
                    </a:fld>
                    <a:endParaRPr lang="en-IL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B9CA-4937-BBF8-35E219EC0193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CF96D3D6-C758-42B3-B9F6-5377801EA792}" type="CELLRANGE">
                      <a:rPr lang="en-IL"/>
                      <a:pPr/>
                      <a:t>[CELLRANGE]</a:t>
                    </a:fld>
                    <a:endParaRPr lang="en-IL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B9CA-4937-BBF8-35E219EC0193}"/>
                </c:ext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L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'27d filter'!$C$2:$C$10</c:f>
              <c:numCache>
                <c:formatCode>0.00%</c:formatCode>
                <c:ptCount val="9"/>
                <c:pt idx="0">
                  <c:v>0.59140000000000004</c:v>
                </c:pt>
                <c:pt idx="1">
                  <c:v>0.54149999999999998</c:v>
                </c:pt>
                <c:pt idx="2">
                  <c:v>0.50049999999999994</c:v>
                </c:pt>
                <c:pt idx="3">
                  <c:v>0.4274</c:v>
                </c:pt>
                <c:pt idx="4">
                  <c:v>0.45440000000000003</c:v>
                </c:pt>
                <c:pt idx="5">
                  <c:v>0.3775</c:v>
                </c:pt>
                <c:pt idx="6">
                  <c:v>0.57730000000000004</c:v>
                </c:pt>
                <c:pt idx="7">
                  <c:v>0.45019999999999999</c:v>
                </c:pt>
                <c:pt idx="8">
                  <c:v>0.24709999999999999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'27d filter'!$E$2:$E$10</c15:f>
                <c15:dlblRangeCache>
                  <c:ptCount val="9"/>
                  <c:pt idx="0">
                    <c:v>0.0%</c:v>
                  </c:pt>
                  <c:pt idx="1">
                    <c:v>0.5%</c:v>
                  </c:pt>
                  <c:pt idx="2">
                    <c:v>0.6%</c:v>
                  </c:pt>
                  <c:pt idx="3">
                    <c:v>1.5%</c:v>
                  </c:pt>
                  <c:pt idx="4">
                    <c:v>2.9%</c:v>
                  </c:pt>
                  <c:pt idx="5">
                    <c:v>1.1%</c:v>
                  </c:pt>
                  <c:pt idx="6">
                    <c:v>0.0%</c:v>
                  </c:pt>
                  <c:pt idx="7">
                    <c:v>-0.3%</c:v>
                  </c:pt>
                  <c:pt idx="8">
                    <c:v>-1.2%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9-B9CA-4937-BBF8-35E219EC0193}"/>
            </c:ext>
          </c:extLst>
        </c:ser>
        <c:ser>
          <c:idx val="2"/>
          <c:order val="1"/>
          <c:tx>
            <c:v>Uniform</c:v>
          </c:tx>
          <c:spPr>
            <a:solidFill>
              <a:srgbClr val="66CCFF">
                <a:alpha val="70000"/>
              </a:srgbClr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'27d filter'!$D$2:$D$10</c:f>
              <c:numCache>
                <c:formatCode>0.00%</c:formatCode>
                <c:ptCount val="9"/>
                <c:pt idx="0">
                  <c:v>0.5917</c:v>
                </c:pt>
                <c:pt idx="1">
                  <c:v>0.53610000000000002</c:v>
                </c:pt>
                <c:pt idx="2">
                  <c:v>0.49469999999999997</c:v>
                </c:pt>
                <c:pt idx="3">
                  <c:v>0.41210000000000002</c:v>
                </c:pt>
                <c:pt idx="4">
                  <c:v>0.4254</c:v>
                </c:pt>
                <c:pt idx="5">
                  <c:v>0.36680000000000001</c:v>
                </c:pt>
                <c:pt idx="6">
                  <c:v>0.57730000000000004</c:v>
                </c:pt>
                <c:pt idx="7">
                  <c:v>0.45319999999999999</c:v>
                </c:pt>
                <c:pt idx="8">
                  <c:v>0.25879999999999997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9CA-4937-BBF8-35E219EC019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5"/>
        <c:overlap val="100"/>
        <c:axId val="1924995984"/>
        <c:axId val="1066931936"/>
      </c:barChart>
      <c:catAx>
        <c:axId val="19249959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800" b="1"/>
                  <a:t>Question 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8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>
                <a:alpha val="94000"/>
              </a:sys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2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1066931936"/>
        <c:crosses val="autoZero"/>
        <c:auto val="1"/>
        <c:lblAlgn val="ctr"/>
        <c:lblOffset val="0"/>
        <c:noMultiLvlLbl val="0"/>
      </c:catAx>
      <c:valAx>
        <c:axId val="1066931936"/>
        <c:scaling>
          <c:orientation val="minMax"/>
          <c:max val="0.60000000000000009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800" b="1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8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1924995984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IL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'27d filter'!$B$1</c:f>
              <c:strCache>
                <c:ptCount val="1"/>
                <c:pt idx="0">
                  <c:v>baseline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'27d filter'!$A$2:$A$10</c:f>
              <c:strCache>
                <c:ptCount val="9"/>
                <c:pt idx="0">
                  <c:v>(1) Scene Understanding</c:v>
                </c:pt>
                <c:pt idx="1">
                  <c:v>(2) Instance Identity</c:v>
                </c:pt>
                <c:pt idx="2">
                  <c:v>(3) Instance Attributes</c:v>
                </c:pt>
                <c:pt idx="3">
                  <c:v>(4) Instance Location</c:v>
                </c:pt>
                <c:pt idx="4">
                  <c:v>(5) Instance Counting</c:v>
                </c:pt>
                <c:pt idx="5">
                  <c:v>(6) Spatial Relations</c:v>
                </c:pt>
                <c:pt idx="6">
                  <c:v>(7) Instance Interaction</c:v>
                </c:pt>
                <c:pt idx="7">
                  <c:v>(8) Visual Reasoning</c:v>
                </c:pt>
                <c:pt idx="8">
                  <c:v>(9) Text Recognition</c:v>
                </c:pt>
              </c:strCache>
            </c:strRef>
          </c:cat>
          <c:val>
            <c:numRef>
              <c:f>'27d filter'!$B$2:$B$10</c:f>
              <c:numCache>
                <c:formatCode>0.00%</c:formatCode>
                <c:ptCount val="9"/>
                <c:pt idx="0">
                  <c:v>0.59279999999999999</c:v>
                </c:pt>
                <c:pt idx="1">
                  <c:v>0.53739999999999999</c:v>
                </c:pt>
                <c:pt idx="2">
                  <c:v>0.49370000000000003</c:v>
                </c:pt>
                <c:pt idx="3">
                  <c:v>0.4284</c:v>
                </c:pt>
                <c:pt idx="4">
                  <c:v>0.4299</c:v>
                </c:pt>
                <c:pt idx="5">
                  <c:v>0.36530000000000001</c:v>
                </c:pt>
                <c:pt idx="6">
                  <c:v>0.55669999999999997</c:v>
                </c:pt>
                <c:pt idx="7">
                  <c:v>0.45019999999999999</c:v>
                </c:pt>
                <c:pt idx="8">
                  <c:v>0.27060000000000001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CDA-4C5F-BE9F-5C016FDD9AA6}"/>
            </c:ext>
          </c:extLst>
        </c:ser>
        <c:ser>
          <c:idx val="1"/>
          <c:order val="1"/>
          <c:tx>
            <c:v>Variable</c:v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'27d filter'!$A$2:$A$10</c:f>
              <c:strCache>
                <c:ptCount val="9"/>
                <c:pt idx="0">
                  <c:v>(1) Scene Understanding</c:v>
                </c:pt>
                <c:pt idx="1">
                  <c:v>(2) Instance Identity</c:v>
                </c:pt>
                <c:pt idx="2">
                  <c:v>(3) Instance Attributes</c:v>
                </c:pt>
                <c:pt idx="3">
                  <c:v>(4) Instance Location</c:v>
                </c:pt>
                <c:pt idx="4">
                  <c:v>(5) Instance Counting</c:v>
                </c:pt>
                <c:pt idx="5">
                  <c:v>(6) Spatial Relations</c:v>
                </c:pt>
                <c:pt idx="6">
                  <c:v>(7) Instance Interaction</c:v>
                </c:pt>
                <c:pt idx="7">
                  <c:v>(8) Visual Reasoning</c:v>
                </c:pt>
                <c:pt idx="8">
                  <c:v>(9) Text Recognition</c:v>
                </c:pt>
              </c:strCache>
            </c:strRef>
          </c:cat>
          <c:val>
            <c:numRef>
              <c:f>'27d filter'!$C$2:$C$10</c:f>
              <c:numCache>
                <c:formatCode>0.00%</c:formatCode>
                <c:ptCount val="9"/>
                <c:pt idx="0">
                  <c:v>0.59140000000000004</c:v>
                </c:pt>
                <c:pt idx="1">
                  <c:v>0.54149999999999998</c:v>
                </c:pt>
                <c:pt idx="2">
                  <c:v>0.50049999999999994</c:v>
                </c:pt>
                <c:pt idx="3">
                  <c:v>0.4274</c:v>
                </c:pt>
                <c:pt idx="4">
                  <c:v>0.45440000000000003</c:v>
                </c:pt>
                <c:pt idx="5">
                  <c:v>0.3775</c:v>
                </c:pt>
                <c:pt idx="6">
                  <c:v>0.57730000000000004</c:v>
                </c:pt>
                <c:pt idx="7">
                  <c:v>0.45019999999999999</c:v>
                </c:pt>
                <c:pt idx="8">
                  <c:v>0.24709999999999999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DA-4C5F-BE9F-5C016FDD9AA6}"/>
            </c:ext>
          </c:extLst>
        </c:ser>
        <c:ser>
          <c:idx val="2"/>
          <c:order val="2"/>
          <c:tx>
            <c:v>Uniform</c:v>
          </c:tx>
          <c:spPr>
            <a:solidFill>
              <a:srgbClr val="66CCFF">
                <a:alpha val="70000"/>
              </a:srgb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'27d filter'!$A$2:$A$10</c:f>
              <c:strCache>
                <c:ptCount val="9"/>
                <c:pt idx="0">
                  <c:v>(1) Scene Understanding</c:v>
                </c:pt>
                <c:pt idx="1">
                  <c:v>(2) Instance Identity</c:v>
                </c:pt>
                <c:pt idx="2">
                  <c:v>(3) Instance Attributes</c:v>
                </c:pt>
                <c:pt idx="3">
                  <c:v>(4) Instance Location</c:v>
                </c:pt>
                <c:pt idx="4">
                  <c:v>(5) Instance Counting</c:v>
                </c:pt>
                <c:pt idx="5">
                  <c:v>(6) Spatial Relations</c:v>
                </c:pt>
                <c:pt idx="6">
                  <c:v>(7) Instance Interaction</c:v>
                </c:pt>
                <c:pt idx="7">
                  <c:v>(8) Visual Reasoning</c:v>
                </c:pt>
                <c:pt idx="8">
                  <c:v>(9) Text Recognition</c:v>
                </c:pt>
              </c:strCache>
            </c:strRef>
          </c:cat>
          <c:val>
            <c:numRef>
              <c:f>'27d filter'!$D$2:$D$10</c:f>
              <c:numCache>
                <c:formatCode>0.00%</c:formatCode>
                <c:ptCount val="9"/>
                <c:pt idx="0">
                  <c:v>0.5917</c:v>
                </c:pt>
                <c:pt idx="1">
                  <c:v>0.53610000000000002</c:v>
                </c:pt>
                <c:pt idx="2">
                  <c:v>0.49469999999999997</c:v>
                </c:pt>
                <c:pt idx="3">
                  <c:v>0.41210000000000002</c:v>
                </c:pt>
                <c:pt idx="4">
                  <c:v>0.4254</c:v>
                </c:pt>
                <c:pt idx="5">
                  <c:v>0.36680000000000001</c:v>
                </c:pt>
                <c:pt idx="6">
                  <c:v>0.57730000000000004</c:v>
                </c:pt>
                <c:pt idx="7">
                  <c:v>0.45319999999999999</c:v>
                </c:pt>
                <c:pt idx="8">
                  <c:v>0.25879999999999997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DA-4C5F-BE9F-5C016FDD9AA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45"/>
        <c:overlap val="-38"/>
        <c:axId val="1924995984"/>
        <c:axId val="1066931936"/>
      </c:barChart>
      <c:catAx>
        <c:axId val="19249959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Question 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1066931936"/>
        <c:crosses val="autoZero"/>
        <c:auto val="1"/>
        <c:lblAlgn val="ctr"/>
        <c:lblOffset val="100"/>
        <c:noMultiLvlLbl val="0"/>
      </c:catAx>
      <c:valAx>
        <c:axId val="1066931936"/>
        <c:scaling>
          <c:orientation val="minMax"/>
          <c:max val="0.60000000000000009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1924995984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A681130-1A55-4513-BD93-42EABBDCCAD0}">
  <sheetPr/>
  <sheetViews>
    <sheetView zoomScale="71" workbookViewId="0" zoomToFit="1"/>
  </sheetViews>
  <pageMargins left="0.7" right="0.7" top="0.75" bottom="0.75" header="0.3" footer="0.3"/>
  <pageSetup paperSize="9" orientation="landscape" verticalDpi="599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43D1D47-2E83-41B1-B5C4-E85C89DAF93E}">
  <sheetPr/>
  <sheetViews>
    <sheetView zoomScale="71" workbookViewId="0" zoomToFit="1"/>
  </sheetViews>
  <pageMargins left="0.7" right="0.7" top="0.75" bottom="0.75" header="0.3" footer="0.3"/>
  <pageSetup paperSize="9" orientation="landscape" verticalDpi="599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6808" cy="607494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D33DD4-45D6-40A1-A248-994837541D7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6808" cy="607494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05B19F-19BE-4712-980E-AABA2C78AB1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</xdr:row>
      <xdr:rowOff>0</xdr:rowOff>
    </xdr:from>
    <xdr:to>
      <xdr:col>24</xdr:col>
      <xdr:colOff>146649</xdr:colOff>
      <xdr:row>21</xdr:row>
      <xdr:rowOff>129397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161D5E4-EF0F-4C37-A547-FEDFD3850A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0CE81-63A9-467F-98CE-7A60D4AA3711}">
  <dimension ref="A1:G12"/>
  <sheetViews>
    <sheetView tabSelected="1" workbookViewId="0">
      <selection activeCell="G12" sqref="G12"/>
    </sheetView>
  </sheetViews>
  <sheetFormatPr defaultRowHeight="14.3" x14ac:dyDescent="0.25"/>
  <cols>
    <col min="1" max="1" width="21" bestFit="1" customWidth="1"/>
    <col min="3" max="3" width="10.125" customWidth="1"/>
    <col min="4" max="4" width="9.625" customWidth="1"/>
    <col min="5" max="5" width="11.125" customWidth="1"/>
    <col min="7" max="7" width="2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14</v>
      </c>
    </row>
    <row r="2" spans="1:7" x14ac:dyDescent="0.25">
      <c r="A2" t="s">
        <v>4</v>
      </c>
      <c r="B2" s="1">
        <v>0.59279999999999999</v>
      </c>
      <c r="C2" s="1">
        <v>0.59140000000000004</v>
      </c>
      <c r="D2" s="1">
        <v>0.5917</v>
      </c>
      <c r="E2" s="2">
        <f>C2-D2</f>
        <v>-2.9999999999996696E-4</v>
      </c>
    </row>
    <row r="3" spans="1:7" x14ac:dyDescent="0.25">
      <c r="A3" t="s">
        <v>5</v>
      </c>
      <c r="B3" s="1">
        <v>0.53739999999999999</v>
      </c>
      <c r="C3" s="1">
        <v>0.54149999999999998</v>
      </c>
      <c r="D3" s="1">
        <v>0.53610000000000002</v>
      </c>
      <c r="E3" s="2">
        <f t="shared" ref="E3:E12" si="0">C3-D3</f>
        <v>5.3999999999999604E-3</v>
      </c>
    </row>
    <row r="4" spans="1:7" x14ac:dyDescent="0.25">
      <c r="A4" t="s">
        <v>6</v>
      </c>
      <c r="B4" s="1">
        <v>0.49370000000000003</v>
      </c>
      <c r="C4" s="1">
        <v>0.50049999999999994</v>
      </c>
      <c r="D4" s="1">
        <v>0.49469999999999997</v>
      </c>
      <c r="E4" s="2">
        <f t="shared" si="0"/>
        <v>5.7999999999999718E-3</v>
      </c>
    </row>
    <row r="5" spans="1:7" x14ac:dyDescent="0.25">
      <c r="A5" t="s">
        <v>7</v>
      </c>
      <c r="B5" s="1">
        <v>0.4284</v>
      </c>
      <c r="C5" s="1">
        <v>0.4274</v>
      </c>
      <c r="D5" s="1">
        <v>0.41210000000000002</v>
      </c>
      <c r="E5" s="2">
        <f t="shared" si="0"/>
        <v>1.529999999999998E-2</v>
      </c>
    </row>
    <row r="6" spans="1:7" x14ac:dyDescent="0.25">
      <c r="A6" t="s">
        <v>8</v>
      </c>
      <c r="B6" s="1">
        <v>0.4299</v>
      </c>
      <c r="C6" s="1">
        <v>0.45440000000000003</v>
      </c>
      <c r="D6" s="1">
        <v>0.4254</v>
      </c>
      <c r="E6" s="2">
        <f t="shared" si="0"/>
        <v>2.9000000000000026E-2</v>
      </c>
    </row>
    <row r="7" spans="1:7" x14ac:dyDescent="0.25">
      <c r="A7" t="s">
        <v>9</v>
      </c>
      <c r="B7" s="1">
        <v>0.36530000000000001</v>
      </c>
      <c r="C7" s="1">
        <v>0.3775</v>
      </c>
      <c r="D7" s="1">
        <v>0.36680000000000001</v>
      </c>
      <c r="E7" s="2">
        <f t="shared" si="0"/>
        <v>1.0699999999999987E-2</v>
      </c>
    </row>
    <row r="8" spans="1:7" x14ac:dyDescent="0.25">
      <c r="A8" t="s">
        <v>10</v>
      </c>
      <c r="B8" s="1">
        <v>0.55669999999999997</v>
      </c>
      <c r="C8" s="1">
        <v>0.57730000000000004</v>
      </c>
      <c r="D8" s="1">
        <v>0.57730000000000004</v>
      </c>
      <c r="E8" s="2">
        <f t="shared" si="0"/>
        <v>0</v>
      </c>
    </row>
    <row r="9" spans="1:7" x14ac:dyDescent="0.25">
      <c r="A9" t="s">
        <v>11</v>
      </c>
      <c r="B9" s="1">
        <v>0.45019999999999999</v>
      </c>
      <c r="C9" s="1">
        <v>0.45019999999999999</v>
      </c>
      <c r="D9" s="1">
        <v>0.45319999999999999</v>
      </c>
      <c r="E9" s="2">
        <f t="shared" si="0"/>
        <v>-3.0000000000000027E-3</v>
      </c>
    </row>
    <row r="10" spans="1:7" x14ac:dyDescent="0.25">
      <c r="A10" t="s">
        <v>12</v>
      </c>
      <c r="B10" s="1">
        <v>0.27060000000000001</v>
      </c>
      <c r="C10" s="1">
        <v>0.24709999999999999</v>
      </c>
      <c r="D10" s="1">
        <v>0.25879999999999997</v>
      </c>
      <c r="E10" s="2">
        <f t="shared" si="0"/>
        <v>-1.1699999999999988E-2</v>
      </c>
    </row>
    <row r="11" spans="1:7" x14ac:dyDescent="0.25">
      <c r="C11" s="1"/>
      <c r="D11" s="1"/>
      <c r="E11" s="1"/>
    </row>
    <row r="12" spans="1:7" x14ac:dyDescent="0.25">
      <c r="A12" t="s">
        <v>13</v>
      </c>
      <c r="B12" s="1">
        <v>0.498</v>
      </c>
      <c r="C12" s="1">
        <v>0.50519999999999998</v>
      </c>
      <c r="D12" s="1">
        <v>0.49619999999999997</v>
      </c>
      <c r="E12" s="1">
        <f t="shared" si="0"/>
        <v>9.000000000000008E-3</v>
      </c>
      <c r="G12" s="3">
        <f>C12/B12</f>
        <v>1.0144578313253012</v>
      </c>
    </row>
  </sheetData>
  <conditionalFormatting sqref="C2">
    <cfRule type="cellIs" dxfId="23" priority="12" operator="lessThan">
      <formula>$D2</formula>
    </cfRule>
    <cfRule type="cellIs" dxfId="22" priority="13" operator="greaterThan">
      <formula>$D2</formula>
    </cfRule>
  </conditionalFormatting>
  <conditionalFormatting sqref="C3:C12">
    <cfRule type="cellIs" dxfId="21" priority="10" operator="lessThan">
      <formula>$D3</formula>
    </cfRule>
    <cfRule type="cellIs" dxfId="20" priority="11" operator="greaterThan">
      <formula>$D3</formula>
    </cfRule>
  </conditionalFormatting>
  <conditionalFormatting sqref="D2">
    <cfRule type="cellIs" dxfId="19" priority="8" operator="lessThan">
      <formula>$C2</formula>
    </cfRule>
    <cfRule type="cellIs" dxfId="18" priority="9" operator="greaterThan">
      <formula>$C2</formula>
    </cfRule>
  </conditionalFormatting>
  <conditionalFormatting sqref="D3:D12">
    <cfRule type="cellIs" dxfId="17" priority="6" operator="lessThan">
      <formula>$C3</formula>
    </cfRule>
    <cfRule type="cellIs" dxfId="16" priority="7" operator="greaterThan">
      <formula>$C3</formula>
    </cfRule>
  </conditionalFormatting>
  <conditionalFormatting sqref="E2">
    <cfRule type="cellIs" dxfId="15" priority="3" operator="lessThan">
      <formula>0</formula>
    </cfRule>
    <cfRule type="cellIs" dxfId="14" priority="5" operator="greaterThan">
      <formula>0</formula>
    </cfRule>
  </conditionalFormatting>
  <conditionalFormatting sqref="E3:E12">
    <cfRule type="cellIs" dxfId="13" priority="1" operator="lessThan">
      <formula>0</formula>
    </cfRule>
    <cfRule type="cellIs" dxfId="12" priority="2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3BCA7-F5AB-4615-A237-FC51965F5DD7}">
  <dimension ref="A1:E12"/>
  <sheetViews>
    <sheetView workbookViewId="0">
      <selection sqref="A1:A10"/>
    </sheetView>
  </sheetViews>
  <sheetFormatPr defaultRowHeight="14.3" x14ac:dyDescent="0.25"/>
  <cols>
    <col min="1" max="1" width="21" bestFit="1" customWidth="1"/>
    <col min="3" max="3" width="10.125" customWidth="1"/>
    <col min="4" max="4" width="9.625" customWidth="1"/>
    <col min="5" max="5" width="11.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14</v>
      </c>
    </row>
    <row r="2" spans="1:5" x14ac:dyDescent="0.25">
      <c r="A2" t="s">
        <v>4</v>
      </c>
      <c r="B2" s="1">
        <v>0.59279999999999999</v>
      </c>
      <c r="C2" s="1">
        <v>0.54579999999999995</v>
      </c>
      <c r="D2" s="1">
        <v>0.56830000000000003</v>
      </c>
      <c r="E2" s="1">
        <f>C2-D2</f>
        <v>-2.2500000000000075E-2</v>
      </c>
    </row>
    <row r="3" spans="1:5" x14ac:dyDescent="0.25">
      <c r="A3" t="s">
        <v>5</v>
      </c>
      <c r="B3" s="1">
        <v>0.53739999999999999</v>
      </c>
      <c r="C3" s="1">
        <v>0.50160000000000005</v>
      </c>
      <c r="D3" s="1">
        <v>0.51690000000000003</v>
      </c>
      <c r="E3" s="1">
        <f t="shared" ref="E3:E12" si="0">C3-D3</f>
        <v>-1.529999999999998E-2</v>
      </c>
    </row>
    <row r="4" spans="1:5" x14ac:dyDescent="0.25">
      <c r="A4" t="s">
        <v>6</v>
      </c>
      <c r="B4" s="1">
        <v>0.49370000000000003</v>
      </c>
      <c r="C4" s="1">
        <v>0.48680000000000001</v>
      </c>
      <c r="D4" s="1">
        <v>0.49769999999999998</v>
      </c>
      <c r="E4" s="1">
        <f t="shared" si="0"/>
        <v>-1.0899999999999965E-2</v>
      </c>
    </row>
    <row r="5" spans="1:5" x14ac:dyDescent="0.25">
      <c r="A5" t="s">
        <v>7</v>
      </c>
      <c r="B5" s="1">
        <v>0.4284</v>
      </c>
      <c r="C5" s="1">
        <v>0.3916</v>
      </c>
      <c r="D5" s="1">
        <v>0.40589999999999998</v>
      </c>
      <c r="E5" s="1">
        <f t="shared" si="0"/>
        <v>-1.4299999999999979E-2</v>
      </c>
    </row>
    <row r="6" spans="1:5" x14ac:dyDescent="0.25">
      <c r="A6" t="s">
        <v>8</v>
      </c>
      <c r="B6" s="1">
        <v>0.4299</v>
      </c>
      <c r="C6" s="1">
        <v>0.43519999999999998</v>
      </c>
      <c r="D6" s="1">
        <v>0.45029999999999998</v>
      </c>
      <c r="E6" s="1">
        <f t="shared" si="0"/>
        <v>-1.5100000000000002E-2</v>
      </c>
    </row>
    <row r="7" spans="1:5" x14ac:dyDescent="0.25">
      <c r="A7" t="s">
        <v>9</v>
      </c>
      <c r="B7" s="1">
        <v>0.36530000000000001</v>
      </c>
      <c r="C7" s="1">
        <v>0.35310000000000002</v>
      </c>
      <c r="D7" s="1">
        <v>0.35920000000000002</v>
      </c>
      <c r="E7" s="1">
        <f t="shared" si="0"/>
        <v>-6.0999999999999943E-3</v>
      </c>
    </row>
    <row r="8" spans="1:5" x14ac:dyDescent="0.25">
      <c r="A8" t="s">
        <v>10</v>
      </c>
      <c r="B8" s="1">
        <v>0.55669999999999997</v>
      </c>
      <c r="C8" s="1">
        <v>0.47420000000000001</v>
      </c>
      <c r="D8" s="1">
        <v>0.50519999999999998</v>
      </c>
      <c r="E8" s="1">
        <f t="shared" si="0"/>
        <v>-3.0999999999999972E-2</v>
      </c>
    </row>
    <row r="9" spans="1:5" x14ac:dyDescent="0.25">
      <c r="A9" t="s">
        <v>11</v>
      </c>
      <c r="B9" s="1">
        <v>0.45019999999999999</v>
      </c>
      <c r="C9" s="1">
        <v>0.39269999999999999</v>
      </c>
      <c r="D9" s="1">
        <v>0.41089999999999999</v>
      </c>
      <c r="E9" s="1">
        <f t="shared" si="0"/>
        <v>-1.8199999999999994E-2</v>
      </c>
    </row>
    <row r="10" spans="1:5" x14ac:dyDescent="0.25">
      <c r="A10" t="s">
        <v>12</v>
      </c>
      <c r="B10" s="1">
        <v>0.27060000000000001</v>
      </c>
      <c r="C10" s="1">
        <v>0.27060000000000001</v>
      </c>
      <c r="D10" s="1">
        <v>0.2</v>
      </c>
      <c r="E10" s="1">
        <f>C10-D10</f>
        <v>7.0599999999999996E-2</v>
      </c>
    </row>
    <row r="11" spans="1:5" x14ac:dyDescent="0.25">
      <c r="C11" s="1"/>
      <c r="D11" s="1"/>
      <c r="E11" s="1"/>
    </row>
    <row r="12" spans="1:5" x14ac:dyDescent="0.25">
      <c r="A12" t="s">
        <v>13</v>
      </c>
      <c r="B12" s="1">
        <v>0.498</v>
      </c>
      <c r="C12" s="1">
        <v>0.47660000000000002</v>
      </c>
      <c r="D12" s="1">
        <v>0.49130000000000001</v>
      </c>
      <c r="E12" s="1">
        <f t="shared" si="0"/>
        <v>-1.4699999999999991E-2</v>
      </c>
    </row>
  </sheetData>
  <conditionalFormatting sqref="C2">
    <cfRule type="cellIs" dxfId="11" priority="11" operator="lessThan">
      <formula>$D2</formula>
    </cfRule>
    <cfRule type="cellIs" dxfId="10" priority="12" operator="greaterThan">
      <formula>$D2</formula>
    </cfRule>
  </conditionalFormatting>
  <conditionalFormatting sqref="C3:C12">
    <cfRule type="cellIs" dxfId="9" priority="9" operator="lessThan">
      <formula>$D3</formula>
    </cfRule>
    <cfRule type="cellIs" dxfId="8" priority="10" operator="greaterThan">
      <formula>$D3</formula>
    </cfRule>
  </conditionalFormatting>
  <conditionalFormatting sqref="D2">
    <cfRule type="cellIs" dxfId="7" priority="7" operator="lessThan">
      <formula>$C2</formula>
    </cfRule>
    <cfRule type="cellIs" dxfId="6" priority="8" operator="greaterThan">
      <formula>$C2</formula>
    </cfRule>
  </conditionalFormatting>
  <conditionalFormatting sqref="D3:D12">
    <cfRule type="cellIs" dxfId="5" priority="5" operator="lessThan">
      <formula>$C3</formula>
    </cfRule>
    <cfRule type="cellIs" dxfId="4" priority="6" operator="greaterThan">
      <formula>$C3</formula>
    </cfRule>
  </conditionalFormatting>
  <conditionalFormatting sqref="E2">
    <cfRule type="cellIs" dxfId="3" priority="3" operator="lessThan">
      <formula>0</formula>
    </cfRule>
    <cfRule type="cellIs" dxfId="2" priority="4" operator="greaterThan">
      <formula>0</formula>
    </cfRule>
  </conditionalFormatting>
  <conditionalFormatting sqref="E3:E12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</vt:vector>
  </HeadingPairs>
  <TitlesOfParts>
    <vt:vector size="4" baseType="lpstr">
      <vt:lpstr>27d filter</vt:lpstr>
      <vt:lpstr>10d filter</vt:lpstr>
      <vt:lpstr>Chart1</vt:lpstr>
      <vt:lpstr>Chart1 (2)</vt:lpstr>
    </vt:vector>
  </TitlesOfParts>
  <Company>Weizmann Institute of Science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Harari</dc:creator>
  <cp:lastModifiedBy>Danny Harari</cp:lastModifiedBy>
  <cp:lastPrinted>2023-11-21T06:45:46Z</cp:lastPrinted>
  <dcterms:created xsi:type="dcterms:W3CDTF">2023-11-18T06:09:04Z</dcterms:created>
  <dcterms:modified xsi:type="dcterms:W3CDTF">2023-11-21T13:01:16Z</dcterms:modified>
</cp:coreProperties>
</file>