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ieich/Documents/PhD/stats/Logger/"/>
    </mc:Choice>
  </mc:AlternateContent>
  <xr:revisionPtr revIDLastSave="0" documentId="13_ncr:1_{ED5771B3-5551-0942-B868-5A3F19865C3C}" xr6:coauthVersionLast="47" xr6:coauthVersionMax="47" xr10:uidLastSave="{00000000-0000-0000-0000-000000000000}"/>
  <bookViews>
    <workbookView xWindow="0" yWindow="760" windowWidth="30240" windowHeight="17100" activeTab="1" xr2:uid="{6D47AF82-A48A-334D-B9D0-369775606088}"/>
  </bookViews>
  <sheets>
    <sheet name="active" sheetId="1" r:id="rId1"/>
    <sheet name="retriev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2" i="1"/>
</calcChain>
</file>

<file path=xl/sharedStrings.xml><?xml version="1.0" encoding="utf-8"?>
<sst xmlns="http://schemas.openxmlformats.org/spreadsheetml/2006/main" count="49" uniqueCount="30">
  <si>
    <t>SN</t>
  </si>
  <si>
    <t>site</t>
  </si>
  <si>
    <t>Batt%</t>
  </si>
  <si>
    <t>BattV</t>
  </si>
  <si>
    <t>replicate</t>
  </si>
  <si>
    <t>started</t>
  </si>
  <si>
    <t>parameters</t>
  </si>
  <si>
    <t>memory full</t>
  </si>
  <si>
    <t>L, T</t>
  </si>
  <si>
    <t>intervall (h)</t>
  </si>
  <si>
    <t>deployed</t>
  </si>
  <si>
    <t>comment</t>
  </si>
  <si>
    <t>spot</t>
  </si>
  <si>
    <t>type</t>
  </si>
  <si>
    <t>Pendant</t>
  </si>
  <si>
    <t>Pro</t>
  </si>
  <si>
    <t>T</t>
  </si>
  <si>
    <t>retrieved</t>
  </si>
  <si>
    <t>filename</t>
  </si>
  <si>
    <t>battery end</t>
  </si>
  <si>
    <t>ok</t>
  </si>
  <si>
    <t>habitat</t>
  </si>
  <si>
    <t>name/label</t>
  </si>
  <si>
    <t>redeployed</t>
  </si>
  <si>
    <t>no</t>
  </si>
  <si>
    <t>A</t>
  </si>
  <si>
    <t>B</t>
  </si>
  <si>
    <t>A_B</t>
  </si>
  <si>
    <t>X</t>
  </si>
  <si>
    <t>YYYY_MM_DD_A_B_1.csv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</si>
</sst>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9" fontId="0" fillId="0" borderId="0" xfId="0" applyNumberFormat="1"/>
    <xf numFmtId="2" fontId="0" fillId="0" borderId="0" xfId="0" applyNumberFormat="1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9" fontId="1" fillId="0" borderId="0" xfId="0" applyNumberFormat="1" applyFont="1"/>
    <xf numFmtId="2" fontId="1" fillId="0" borderId="0" xfId="0" applyNumberFormat="1" applyFont="1"/>
    <xf numFmtId="22" fontId="1" fillId="0" borderId="0" xfId="0" applyNumberFormat="1" applyFont="1"/>
    <xf numFmtId="14" fontId="1" fillId="0" borderId="0" xfId="0" applyNumberFormat="1" applyFont="1"/>
    <xf numFmtId="0" fontId="3" fillId="0" borderId="0" xfId="0" applyFont="1"/>
    <xf numFmtId="0" fontId="2" fillId="0" borderId="0" xfId="0" applyFont="1"/>
    <xf numFmtId="9" fontId="2" fillId="0" borderId="0" xfId="0" applyNumberFormat="1" applyFont="1"/>
    <xf numFmtId="2" fontId="2" fillId="0" borderId="0" xfId="0" applyNumberFormat="1" applyFont="1"/>
    <xf numFmtId="22" fontId="2" fillId="0" borderId="0" xfId="0" applyNumberFormat="1" applyFont="1"/>
    <xf numFmtId="14" fontId="2" fillId="0" borderId="0" xfId="0" applyNumberFormat="1" applyFont="1"/>
    <xf numFmtId="9" fontId="3" fillId="0" borderId="0" xfId="0" applyNumberFormat="1" applyFont="1"/>
    <xf numFmtId="2" fontId="3" fillId="0" borderId="0" xfId="0" applyNumberFormat="1" applyFont="1"/>
    <xf numFmtId="22" fontId="3" fillId="0" borderId="0" xfId="0" applyNumberFormat="1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E34F5-F06B-5943-B33B-B93CE155E73E}">
  <dimension ref="A1:O2"/>
  <sheetViews>
    <sheetView zoomScale="115" workbookViewId="0">
      <pane ySplit="1" topLeftCell="A2" activePane="bottomLeft" state="frozen"/>
      <selection pane="bottomLeft" activeCell="N9" sqref="N9"/>
    </sheetView>
  </sheetViews>
  <sheetFormatPr baseColWidth="10" defaultRowHeight="16" x14ac:dyDescent="0.2"/>
  <cols>
    <col min="1" max="1" width="12.1640625" bestFit="1" customWidth="1"/>
    <col min="2" max="2" width="9.1640625" customWidth="1"/>
    <col min="3" max="3" width="6.83203125" bestFit="1" customWidth="1"/>
    <col min="4" max="4" width="13.6640625" bestFit="1" customWidth="1"/>
    <col min="5" max="5" width="8.33203125" bestFit="1" customWidth="1"/>
    <col min="6" max="6" width="6.1640625" style="1" bestFit="1" customWidth="1"/>
    <col min="7" max="7" width="5.83203125" style="2" bestFit="1" customWidth="1"/>
    <col min="8" max="8" width="10.83203125" bestFit="1" customWidth="1"/>
    <col min="9" max="9" width="10.6640625" bestFit="1" customWidth="1"/>
    <col min="10" max="10" width="13.83203125" style="3" bestFit="1" customWidth="1"/>
    <col min="11" max="11" width="11.33203125" style="4" bestFit="1" customWidth="1"/>
    <col min="12" max="12" width="16.33203125" bestFit="1" customWidth="1"/>
    <col min="13" max="13" width="13.83203125" bestFit="1" customWidth="1"/>
    <col min="14" max="14" width="7" bestFit="1" customWidth="1"/>
  </cols>
  <sheetData>
    <row r="1" spans="1:15" s="5" customFormat="1" x14ac:dyDescent="0.2">
      <c r="A1" s="11" t="s">
        <v>0</v>
      </c>
      <c r="B1" s="11" t="s">
        <v>13</v>
      </c>
      <c r="C1" s="11" t="s">
        <v>1</v>
      </c>
      <c r="D1" s="11" t="s">
        <v>21</v>
      </c>
      <c r="E1" s="11" t="s">
        <v>4</v>
      </c>
      <c r="F1" s="12" t="s">
        <v>2</v>
      </c>
      <c r="G1" s="13" t="s">
        <v>3</v>
      </c>
      <c r="H1" s="11" t="s">
        <v>9</v>
      </c>
      <c r="I1" s="11" t="s">
        <v>6</v>
      </c>
      <c r="J1" s="14" t="s">
        <v>5</v>
      </c>
      <c r="K1" s="15" t="s">
        <v>7</v>
      </c>
      <c r="L1" s="11" t="s">
        <v>22</v>
      </c>
      <c r="M1" s="11" t="s">
        <v>10</v>
      </c>
      <c r="N1" s="11" t="s">
        <v>12</v>
      </c>
      <c r="O1" s="11" t="s">
        <v>11</v>
      </c>
    </row>
    <row r="2" spans="1:15" x14ac:dyDescent="0.2">
      <c r="A2" s="10">
        <v>12345678</v>
      </c>
      <c r="B2" s="10" t="s">
        <v>15</v>
      </c>
      <c r="C2" s="10" t="s">
        <v>25</v>
      </c>
      <c r="D2" s="10" t="s">
        <v>26</v>
      </c>
      <c r="E2" s="10">
        <v>1</v>
      </c>
      <c r="F2" s="16">
        <v>0.6</v>
      </c>
      <c r="G2" s="17">
        <v>1.3</v>
      </c>
      <c r="H2" s="10">
        <v>1</v>
      </c>
      <c r="I2" s="10" t="s">
        <v>16</v>
      </c>
      <c r="J2" s="18">
        <v>44993.540277777778</v>
      </c>
      <c r="K2" s="19">
        <f>J2+5*365</f>
        <v>46818.540277777778</v>
      </c>
      <c r="L2" s="10" t="s">
        <v>27</v>
      </c>
      <c r="M2" s="18">
        <v>45000.447916666664</v>
      </c>
      <c r="N2" s="18" t="s">
        <v>28</v>
      </c>
      <c r="O2" s="10"/>
    </row>
  </sheetData>
  <sortState xmlns:xlrd2="http://schemas.microsoft.com/office/spreadsheetml/2017/richdata2" ref="A2:O2">
    <sortCondition ref="C2"/>
    <sortCondition ref="D2"/>
    <sortCondition ref="B2"/>
    <sortCondition ref="J2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3151-C6F9-8E43-AC98-E885B37225A8}">
  <dimension ref="A1:T2"/>
  <sheetViews>
    <sheetView tabSelected="1" topLeftCell="B1" workbookViewId="0">
      <selection activeCell="F10" sqref="F10"/>
    </sheetView>
  </sheetViews>
  <sheetFormatPr baseColWidth="10" defaultRowHeight="16" x14ac:dyDescent="0.2"/>
  <cols>
    <col min="10" max="10" width="13.1640625" bestFit="1" customWidth="1"/>
    <col min="12" max="12" width="16.33203125" bestFit="1" customWidth="1"/>
    <col min="13" max="13" width="13.1640625" bestFit="1" customWidth="1"/>
    <col min="15" max="15" width="13.1640625" bestFit="1" customWidth="1"/>
    <col min="18" max="18" width="30.6640625" bestFit="1" customWidth="1"/>
  </cols>
  <sheetData>
    <row r="1" spans="1:20" s="5" customFormat="1" x14ac:dyDescent="0.2">
      <c r="A1" s="5" t="s">
        <v>0</v>
      </c>
      <c r="B1" s="5" t="s">
        <v>13</v>
      </c>
      <c r="C1" s="5" t="s">
        <v>1</v>
      </c>
      <c r="D1" s="5" t="s">
        <v>21</v>
      </c>
      <c r="E1" s="5" t="s">
        <v>4</v>
      </c>
      <c r="F1" s="6" t="s">
        <v>2</v>
      </c>
      <c r="G1" s="7" t="s">
        <v>3</v>
      </c>
      <c r="H1" s="5" t="s">
        <v>9</v>
      </c>
      <c r="I1" s="5" t="s">
        <v>6</v>
      </c>
      <c r="J1" s="8" t="s">
        <v>5</v>
      </c>
      <c r="K1" s="9" t="s">
        <v>7</v>
      </c>
      <c r="L1" s="5" t="s">
        <v>22</v>
      </c>
      <c r="M1" s="5" t="s">
        <v>10</v>
      </c>
      <c r="N1" s="5" t="s">
        <v>12</v>
      </c>
      <c r="O1" s="8" t="s">
        <v>17</v>
      </c>
      <c r="P1" s="8" t="s">
        <v>19</v>
      </c>
      <c r="Q1" s="5" t="s">
        <v>20</v>
      </c>
      <c r="R1" s="5" t="s">
        <v>18</v>
      </c>
      <c r="S1" s="5" t="s">
        <v>23</v>
      </c>
      <c r="T1" s="5" t="s">
        <v>11</v>
      </c>
    </row>
    <row r="2" spans="1:20" x14ac:dyDescent="0.2">
      <c r="A2">
        <v>12345678</v>
      </c>
      <c r="B2" t="s">
        <v>14</v>
      </c>
      <c r="C2" t="s">
        <v>25</v>
      </c>
      <c r="D2" t="s">
        <v>26</v>
      </c>
      <c r="E2">
        <v>1</v>
      </c>
      <c r="F2" s="1">
        <v>0.83</v>
      </c>
      <c r="G2" s="2">
        <v>3.06</v>
      </c>
      <c r="H2">
        <v>1</v>
      </c>
      <c r="I2" t="s">
        <v>8</v>
      </c>
      <c r="J2" s="3">
        <v>44986.453472222223</v>
      </c>
      <c r="K2" s="4">
        <f>J2+3.3*365</f>
        <v>46190.953472222223</v>
      </c>
      <c r="L2" t="s">
        <v>27</v>
      </c>
      <c r="M2" s="3">
        <v>44986.645833333336</v>
      </c>
      <c r="N2" s="3" t="s">
        <v>28</v>
      </c>
      <c r="O2" s="3">
        <v>45093.333333333336</v>
      </c>
      <c r="P2" s="3"/>
      <c r="R2" t="s">
        <v>29</v>
      </c>
      <c r="S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</vt:lpstr>
      <vt:lpstr>retrieved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Eich</dc:creator>
  <cp:lastModifiedBy>Andreas Eich</cp:lastModifiedBy>
  <dcterms:created xsi:type="dcterms:W3CDTF">2023-03-01T20:08:29Z</dcterms:created>
  <dcterms:modified xsi:type="dcterms:W3CDTF">2023-06-22T02:21:38Z</dcterms:modified>
</cp:coreProperties>
</file>