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E58AE4D8-9F56-264D-8E42-98C50545AA99}" xr6:coauthVersionLast="45" xr6:coauthVersionMax="45" xr10:uidLastSave="{00000000-0000-0000-0000-000000000000}"/>
  <bookViews>
    <workbookView xWindow="3280" yWindow="460" windowWidth="28060" windowHeight="18820" xr2:uid="{00000000-000D-0000-FFFF-FFFF00000000}"/>
  </bookViews>
  <sheets>
    <sheet name="LP6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HkK/4a9vVwCGVGB8O48NvN301gg=="/>
    </ext>
  </extLst>
</workbook>
</file>

<file path=xl/calcChain.xml><?xml version="1.0" encoding="utf-8"?>
<calcChain xmlns="http://schemas.openxmlformats.org/spreadsheetml/2006/main">
  <c r="G1517" i="1" l="1"/>
  <c r="G1516" i="1"/>
  <c r="G1515" i="1"/>
  <c r="G1514" i="1"/>
  <c r="I1006" i="1" l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003" i="1"/>
  <c r="I1004" i="1"/>
  <c r="I1005" i="1"/>
  <c r="J1003" i="1"/>
  <c r="G1512" i="1" l="1"/>
  <c r="M1503" i="1"/>
  <c r="M1504" i="1" s="1"/>
  <c r="G1510" i="1" s="1"/>
  <c r="L1503" i="1"/>
  <c r="L1504" i="1" s="1"/>
  <c r="K1503" i="1"/>
  <c r="K1504" i="1" s="1"/>
  <c r="G1511" i="1" s="1"/>
  <c r="K4" i="1"/>
  <c r="L4" i="1"/>
  <c r="M4" i="1" s="1"/>
  <c r="K5" i="1"/>
  <c r="L5" i="1"/>
  <c r="M5" i="1" s="1"/>
  <c r="K6" i="1"/>
  <c r="L6" i="1"/>
  <c r="K7" i="1"/>
  <c r="M7" i="1" s="1"/>
  <c r="L7" i="1"/>
  <c r="K8" i="1"/>
  <c r="L8" i="1"/>
  <c r="M8" i="1"/>
  <c r="K9" i="1"/>
  <c r="M9" i="1" s="1"/>
  <c r="L9" i="1"/>
  <c r="K10" i="1"/>
  <c r="M10" i="1" s="1"/>
  <c r="L10" i="1"/>
  <c r="K11" i="1"/>
  <c r="L11" i="1"/>
  <c r="M11" i="1"/>
  <c r="K12" i="1"/>
  <c r="L12" i="1"/>
  <c r="M12" i="1" s="1"/>
  <c r="K13" i="1"/>
  <c r="M13" i="1" s="1"/>
  <c r="L13" i="1"/>
  <c r="K14" i="1"/>
  <c r="L14" i="1"/>
  <c r="K15" i="1"/>
  <c r="M15" i="1" s="1"/>
  <c r="L15" i="1"/>
  <c r="K16" i="1"/>
  <c r="L16" i="1"/>
  <c r="M16" i="1"/>
  <c r="K17" i="1"/>
  <c r="M17" i="1" s="1"/>
  <c r="L17" i="1"/>
  <c r="K18" i="1"/>
  <c r="M18" i="1" s="1"/>
  <c r="L18" i="1"/>
  <c r="K19" i="1"/>
  <c r="L19" i="1"/>
  <c r="M19" i="1"/>
  <c r="K20" i="1"/>
  <c r="L20" i="1"/>
  <c r="M20" i="1" s="1"/>
  <c r="K21" i="1"/>
  <c r="M21" i="1" s="1"/>
  <c r="L21" i="1"/>
  <c r="K22" i="1"/>
  <c r="L22" i="1"/>
  <c r="K23" i="1"/>
  <c r="M23" i="1" s="1"/>
  <c r="L23" i="1"/>
  <c r="K24" i="1"/>
  <c r="L24" i="1"/>
  <c r="M24" i="1"/>
  <c r="K25" i="1"/>
  <c r="M25" i="1" s="1"/>
  <c r="L25" i="1"/>
  <c r="K26" i="1"/>
  <c r="M26" i="1" s="1"/>
  <c r="L26" i="1"/>
  <c r="K27" i="1"/>
  <c r="L27" i="1"/>
  <c r="M27" i="1"/>
  <c r="K28" i="1"/>
  <c r="L28" i="1"/>
  <c r="M28" i="1" s="1"/>
  <c r="K29" i="1"/>
  <c r="M29" i="1" s="1"/>
  <c r="L29" i="1"/>
  <c r="K30" i="1"/>
  <c r="L30" i="1"/>
  <c r="K31" i="1"/>
  <c r="M31" i="1" s="1"/>
  <c r="L31" i="1"/>
  <c r="K32" i="1"/>
  <c r="L32" i="1"/>
  <c r="M32" i="1"/>
  <c r="K33" i="1"/>
  <c r="M33" i="1" s="1"/>
  <c r="L33" i="1"/>
  <c r="K34" i="1"/>
  <c r="M34" i="1" s="1"/>
  <c r="L34" i="1"/>
  <c r="K35" i="1"/>
  <c r="L35" i="1"/>
  <c r="M35" i="1" s="1"/>
  <c r="K36" i="1"/>
  <c r="L36" i="1"/>
  <c r="M36" i="1" s="1"/>
  <c r="K37" i="1"/>
  <c r="M37" i="1" s="1"/>
  <c r="L37" i="1"/>
  <c r="K38" i="1"/>
  <c r="L38" i="1"/>
  <c r="K39" i="1"/>
  <c r="M39" i="1" s="1"/>
  <c r="L39" i="1"/>
  <c r="K40" i="1"/>
  <c r="L40" i="1"/>
  <c r="M40" i="1"/>
  <c r="K41" i="1"/>
  <c r="M41" i="1" s="1"/>
  <c r="L41" i="1"/>
  <c r="K42" i="1"/>
  <c r="M42" i="1" s="1"/>
  <c r="L42" i="1"/>
  <c r="K43" i="1"/>
  <c r="L43" i="1"/>
  <c r="M43" i="1"/>
  <c r="K44" i="1"/>
  <c r="L44" i="1"/>
  <c r="M44" i="1" s="1"/>
  <c r="K45" i="1"/>
  <c r="M45" i="1" s="1"/>
  <c r="L45" i="1"/>
  <c r="K46" i="1"/>
  <c r="L46" i="1"/>
  <c r="K47" i="1"/>
  <c r="M47" i="1" s="1"/>
  <c r="L47" i="1"/>
  <c r="K48" i="1"/>
  <c r="L48" i="1"/>
  <c r="M48" i="1"/>
  <c r="K49" i="1"/>
  <c r="M49" i="1" s="1"/>
  <c r="L49" i="1"/>
  <c r="K50" i="1"/>
  <c r="M50" i="1" s="1"/>
  <c r="L50" i="1"/>
  <c r="K51" i="1"/>
  <c r="L51" i="1"/>
  <c r="M51" i="1"/>
  <c r="K52" i="1"/>
  <c r="L52" i="1"/>
  <c r="M52" i="1" s="1"/>
  <c r="K53" i="1"/>
  <c r="M53" i="1" s="1"/>
  <c r="L53" i="1"/>
  <c r="K54" i="1"/>
  <c r="L54" i="1"/>
  <c r="K55" i="1"/>
  <c r="M55" i="1" s="1"/>
  <c r="L55" i="1"/>
  <c r="K56" i="1"/>
  <c r="L56" i="1"/>
  <c r="M56" i="1"/>
  <c r="K57" i="1"/>
  <c r="M57" i="1" s="1"/>
  <c r="L57" i="1"/>
  <c r="K58" i="1"/>
  <c r="M58" i="1" s="1"/>
  <c r="L58" i="1"/>
  <c r="K59" i="1"/>
  <c r="L59" i="1"/>
  <c r="M59" i="1"/>
  <c r="K60" i="1"/>
  <c r="L60" i="1"/>
  <c r="M60" i="1" s="1"/>
  <c r="K61" i="1"/>
  <c r="M61" i="1" s="1"/>
  <c r="L61" i="1"/>
  <c r="K62" i="1"/>
  <c r="L62" i="1"/>
  <c r="K63" i="1"/>
  <c r="M63" i="1" s="1"/>
  <c r="L63" i="1"/>
  <c r="K64" i="1"/>
  <c r="L64" i="1"/>
  <c r="M64" i="1"/>
  <c r="K65" i="1"/>
  <c r="M65" i="1" s="1"/>
  <c r="L65" i="1"/>
  <c r="K66" i="1"/>
  <c r="M66" i="1" s="1"/>
  <c r="L66" i="1"/>
  <c r="K67" i="1"/>
  <c r="L67" i="1"/>
  <c r="M67" i="1"/>
  <c r="K68" i="1"/>
  <c r="L68" i="1"/>
  <c r="M68" i="1" s="1"/>
  <c r="K69" i="1"/>
  <c r="M69" i="1" s="1"/>
  <c r="L69" i="1"/>
  <c r="K70" i="1"/>
  <c r="L70" i="1"/>
  <c r="K71" i="1"/>
  <c r="M71" i="1" s="1"/>
  <c r="L71" i="1"/>
  <c r="K72" i="1"/>
  <c r="L72" i="1"/>
  <c r="M72" i="1"/>
  <c r="K73" i="1"/>
  <c r="M73" i="1" s="1"/>
  <c r="L73" i="1"/>
  <c r="K74" i="1"/>
  <c r="M74" i="1" s="1"/>
  <c r="L74" i="1"/>
  <c r="K75" i="1"/>
  <c r="L75" i="1"/>
  <c r="M75" i="1"/>
  <c r="K76" i="1"/>
  <c r="L76" i="1"/>
  <c r="M76" i="1" s="1"/>
  <c r="K77" i="1"/>
  <c r="M77" i="1" s="1"/>
  <c r="L77" i="1"/>
  <c r="K78" i="1"/>
  <c r="L78" i="1"/>
  <c r="K79" i="1"/>
  <c r="M79" i="1" s="1"/>
  <c r="L79" i="1"/>
  <c r="K80" i="1"/>
  <c r="L80" i="1"/>
  <c r="M80" i="1"/>
  <c r="K81" i="1"/>
  <c r="M81" i="1" s="1"/>
  <c r="L81" i="1"/>
  <c r="K82" i="1"/>
  <c r="M82" i="1" s="1"/>
  <c r="L82" i="1"/>
  <c r="K83" i="1"/>
  <c r="L83" i="1"/>
  <c r="M83" i="1"/>
  <c r="K84" i="1"/>
  <c r="L84" i="1"/>
  <c r="M84" i="1" s="1"/>
  <c r="K85" i="1"/>
  <c r="M85" i="1" s="1"/>
  <c r="L85" i="1"/>
  <c r="K86" i="1"/>
  <c r="L86" i="1"/>
  <c r="K87" i="1"/>
  <c r="M87" i="1" s="1"/>
  <c r="L87" i="1"/>
  <c r="K88" i="1"/>
  <c r="L88" i="1"/>
  <c r="M88" i="1"/>
  <c r="K89" i="1"/>
  <c r="M89" i="1" s="1"/>
  <c r="L89" i="1"/>
  <c r="K90" i="1"/>
  <c r="M90" i="1" s="1"/>
  <c r="L90" i="1"/>
  <c r="K91" i="1"/>
  <c r="L91" i="1"/>
  <c r="M91" i="1"/>
  <c r="K92" i="1"/>
  <c r="L92" i="1"/>
  <c r="M92" i="1" s="1"/>
  <c r="K93" i="1"/>
  <c r="L93" i="1"/>
  <c r="M93" i="1" s="1"/>
  <c r="K94" i="1"/>
  <c r="L94" i="1"/>
  <c r="K95" i="1"/>
  <c r="M95" i="1" s="1"/>
  <c r="L95" i="1"/>
  <c r="K96" i="1"/>
  <c r="L96" i="1"/>
  <c r="M96" i="1"/>
  <c r="K97" i="1"/>
  <c r="M97" i="1" s="1"/>
  <c r="L97" i="1"/>
  <c r="K98" i="1"/>
  <c r="M98" i="1" s="1"/>
  <c r="L98" i="1"/>
  <c r="K99" i="1"/>
  <c r="L99" i="1"/>
  <c r="M99" i="1"/>
  <c r="K100" i="1"/>
  <c r="L100" i="1"/>
  <c r="M100" i="1" s="1"/>
  <c r="K101" i="1"/>
  <c r="M101" i="1" s="1"/>
  <c r="L101" i="1"/>
  <c r="K102" i="1"/>
  <c r="L102" i="1"/>
  <c r="K103" i="1"/>
  <c r="M103" i="1" s="1"/>
  <c r="L103" i="1"/>
  <c r="K104" i="1"/>
  <c r="L104" i="1"/>
  <c r="M104" i="1"/>
  <c r="K105" i="1"/>
  <c r="M105" i="1" s="1"/>
  <c r="L105" i="1"/>
  <c r="K106" i="1"/>
  <c r="M106" i="1" s="1"/>
  <c r="L106" i="1"/>
  <c r="K107" i="1"/>
  <c r="L107" i="1"/>
  <c r="M107" i="1"/>
  <c r="K108" i="1"/>
  <c r="L108" i="1"/>
  <c r="M108" i="1" s="1"/>
  <c r="K109" i="1"/>
  <c r="M109" i="1" s="1"/>
  <c r="L109" i="1"/>
  <c r="K110" i="1"/>
  <c r="L110" i="1"/>
  <c r="K111" i="1"/>
  <c r="M111" i="1" s="1"/>
  <c r="L111" i="1"/>
  <c r="K112" i="1"/>
  <c r="L112" i="1"/>
  <c r="M112" i="1"/>
  <c r="K113" i="1"/>
  <c r="M113" i="1" s="1"/>
  <c r="L113" i="1"/>
  <c r="K114" i="1"/>
  <c r="M114" i="1" s="1"/>
  <c r="L114" i="1"/>
  <c r="K115" i="1"/>
  <c r="L115" i="1"/>
  <c r="M115" i="1"/>
  <c r="K116" i="1"/>
  <c r="L116" i="1"/>
  <c r="M116" i="1" s="1"/>
  <c r="K117" i="1"/>
  <c r="M117" i="1" s="1"/>
  <c r="L117" i="1"/>
  <c r="K118" i="1"/>
  <c r="L118" i="1"/>
  <c r="K119" i="1"/>
  <c r="M119" i="1" s="1"/>
  <c r="L119" i="1"/>
  <c r="K120" i="1"/>
  <c r="L120" i="1"/>
  <c r="M120" i="1"/>
  <c r="K121" i="1"/>
  <c r="M121" i="1" s="1"/>
  <c r="L121" i="1"/>
  <c r="K122" i="1"/>
  <c r="M122" i="1" s="1"/>
  <c r="L122" i="1"/>
  <c r="K123" i="1"/>
  <c r="L123" i="1"/>
  <c r="M123" i="1"/>
  <c r="K124" i="1"/>
  <c r="L124" i="1"/>
  <c r="M124" i="1" s="1"/>
  <c r="K125" i="1"/>
  <c r="M125" i="1" s="1"/>
  <c r="L125" i="1"/>
  <c r="K126" i="1"/>
  <c r="L126" i="1"/>
  <c r="K127" i="1"/>
  <c r="M127" i="1" s="1"/>
  <c r="L127" i="1"/>
  <c r="K128" i="1"/>
  <c r="L128" i="1"/>
  <c r="M128" i="1"/>
  <c r="K129" i="1"/>
  <c r="M129" i="1" s="1"/>
  <c r="L129" i="1"/>
  <c r="K130" i="1"/>
  <c r="M130" i="1" s="1"/>
  <c r="L130" i="1"/>
  <c r="K131" i="1"/>
  <c r="L131" i="1"/>
  <c r="M131" i="1"/>
  <c r="K132" i="1"/>
  <c r="L132" i="1"/>
  <c r="M132" i="1" s="1"/>
  <c r="K133" i="1"/>
  <c r="L133" i="1"/>
  <c r="M133" i="1" s="1"/>
  <c r="K134" i="1"/>
  <c r="L134" i="1"/>
  <c r="K135" i="1"/>
  <c r="M135" i="1" s="1"/>
  <c r="L135" i="1"/>
  <c r="K136" i="1"/>
  <c r="L136" i="1"/>
  <c r="M136" i="1"/>
  <c r="K137" i="1"/>
  <c r="M137" i="1" s="1"/>
  <c r="L137" i="1"/>
  <c r="K138" i="1"/>
  <c r="M138" i="1" s="1"/>
  <c r="L138" i="1"/>
  <c r="K139" i="1"/>
  <c r="L139" i="1"/>
  <c r="M139" i="1"/>
  <c r="K140" i="1"/>
  <c r="L140" i="1"/>
  <c r="M140" i="1" s="1"/>
  <c r="K141" i="1"/>
  <c r="L141" i="1"/>
  <c r="M141" i="1" s="1"/>
  <c r="K142" i="1"/>
  <c r="L142" i="1"/>
  <c r="K143" i="1"/>
  <c r="M143" i="1" s="1"/>
  <c r="L143" i="1"/>
  <c r="K144" i="1"/>
  <c r="L144" i="1"/>
  <c r="M144" i="1"/>
  <c r="K145" i="1"/>
  <c r="M145" i="1" s="1"/>
  <c r="L145" i="1"/>
  <c r="K146" i="1"/>
  <c r="M146" i="1" s="1"/>
  <c r="L146" i="1"/>
  <c r="K147" i="1"/>
  <c r="L147" i="1"/>
  <c r="M147" i="1"/>
  <c r="K148" i="1"/>
  <c r="L148" i="1"/>
  <c r="M148" i="1" s="1"/>
  <c r="K149" i="1"/>
  <c r="M149" i="1" s="1"/>
  <c r="L149" i="1"/>
  <c r="K150" i="1"/>
  <c r="L150" i="1"/>
  <c r="K151" i="1"/>
  <c r="M151" i="1" s="1"/>
  <c r="L151" i="1"/>
  <c r="K152" i="1"/>
  <c r="L152" i="1"/>
  <c r="M152" i="1"/>
  <c r="K153" i="1"/>
  <c r="M153" i="1" s="1"/>
  <c r="L153" i="1"/>
  <c r="K154" i="1"/>
  <c r="M154" i="1" s="1"/>
  <c r="L154" i="1"/>
  <c r="K155" i="1"/>
  <c r="L155" i="1"/>
  <c r="M155" i="1"/>
  <c r="K156" i="1"/>
  <c r="L156" i="1"/>
  <c r="M156" i="1" s="1"/>
  <c r="K157" i="1"/>
  <c r="M157" i="1" s="1"/>
  <c r="L157" i="1"/>
  <c r="K158" i="1"/>
  <c r="L158" i="1"/>
  <c r="K159" i="1"/>
  <c r="M159" i="1" s="1"/>
  <c r="L159" i="1"/>
  <c r="K160" i="1"/>
  <c r="L160" i="1"/>
  <c r="M160" i="1"/>
  <c r="K161" i="1"/>
  <c r="M161" i="1" s="1"/>
  <c r="L161" i="1"/>
  <c r="K162" i="1"/>
  <c r="M162" i="1" s="1"/>
  <c r="L162" i="1"/>
  <c r="K163" i="1"/>
  <c r="L163" i="1"/>
  <c r="M163" i="1"/>
  <c r="K164" i="1"/>
  <c r="L164" i="1"/>
  <c r="M164" i="1" s="1"/>
  <c r="K165" i="1"/>
  <c r="L165" i="1"/>
  <c r="M165" i="1" s="1"/>
  <c r="K166" i="1"/>
  <c r="L166" i="1"/>
  <c r="K167" i="1"/>
  <c r="M167" i="1" s="1"/>
  <c r="L167" i="1"/>
  <c r="K168" i="1"/>
  <c r="L168" i="1"/>
  <c r="M168" i="1"/>
  <c r="K169" i="1"/>
  <c r="M169" i="1" s="1"/>
  <c r="L169" i="1"/>
  <c r="K170" i="1"/>
  <c r="M170" i="1" s="1"/>
  <c r="L170" i="1"/>
  <c r="K171" i="1"/>
  <c r="L171" i="1"/>
  <c r="M171" i="1"/>
  <c r="K172" i="1"/>
  <c r="L172" i="1"/>
  <c r="M172" i="1" s="1"/>
  <c r="K173" i="1"/>
  <c r="L173" i="1"/>
  <c r="M173" i="1" s="1"/>
  <c r="K174" i="1"/>
  <c r="L174" i="1"/>
  <c r="K175" i="1"/>
  <c r="M175" i="1" s="1"/>
  <c r="L175" i="1"/>
  <c r="K176" i="1"/>
  <c r="L176" i="1"/>
  <c r="M176" i="1"/>
  <c r="K177" i="1"/>
  <c r="M177" i="1" s="1"/>
  <c r="L177" i="1"/>
  <c r="K178" i="1"/>
  <c r="M178" i="1" s="1"/>
  <c r="L178" i="1"/>
  <c r="K179" i="1"/>
  <c r="L179" i="1"/>
  <c r="M179" i="1"/>
  <c r="K180" i="1"/>
  <c r="L180" i="1"/>
  <c r="M180" i="1" s="1"/>
  <c r="K181" i="1"/>
  <c r="M181" i="1" s="1"/>
  <c r="L181" i="1"/>
  <c r="K182" i="1"/>
  <c r="L182" i="1"/>
  <c r="K183" i="1"/>
  <c r="M183" i="1" s="1"/>
  <c r="L183" i="1"/>
  <c r="K184" i="1"/>
  <c r="L184" i="1"/>
  <c r="M184" i="1"/>
  <c r="K185" i="1"/>
  <c r="M185" i="1" s="1"/>
  <c r="L185" i="1"/>
  <c r="K186" i="1"/>
  <c r="M186" i="1" s="1"/>
  <c r="L186" i="1"/>
  <c r="K187" i="1"/>
  <c r="L187" i="1"/>
  <c r="M187" i="1"/>
  <c r="K188" i="1"/>
  <c r="L188" i="1"/>
  <c r="M188" i="1" s="1"/>
  <c r="K189" i="1"/>
  <c r="M189" i="1" s="1"/>
  <c r="L189" i="1"/>
  <c r="K190" i="1"/>
  <c r="L190" i="1"/>
  <c r="K191" i="1"/>
  <c r="M191" i="1" s="1"/>
  <c r="L191" i="1"/>
  <c r="K192" i="1"/>
  <c r="L192" i="1"/>
  <c r="M192" i="1"/>
  <c r="K193" i="1"/>
  <c r="M193" i="1" s="1"/>
  <c r="L193" i="1"/>
  <c r="K194" i="1"/>
  <c r="M194" i="1" s="1"/>
  <c r="L194" i="1"/>
  <c r="K195" i="1"/>
  <c r="L195" i="1"/>
  <c r="M195" i="1"/>
  <c r="K196" i="1"/>
  <c r="L196" i="1"/>
  <c r="M196" i="1" s="1"/>
  <c r="K197" i="1"/>
  <c r="M197" i="1" s="1"/>
  <c r="L197" i="1"/>
  <c r="K198" i="1"/>
  <c r="L198" i="1"/>
  <c r="K199" i="1"/>
  <c r="M199" i="1" s="1"/>
  <c r="L199" i="1"/>
  <c r="K200" i="1"/>
  <c r="L200" i="1"/>
  <c r="M200" i="1"/>
  <c r="K201" i="1"/>
  <c r="M201" i="1" s="1"/>
  <c r="L201" i="1"/>
  <c r="K202" i="1"/>
  <c r="M202" i="1" s="1"/>
  <c r="L202" i="1"/>
  <c r="K203" i="1"/>
  <c r="L203" i="1"/>
  <c r="M203" i="1"/>
  <c r="K204" i="1"/>
  <c r="L204" i="1"/>
  <c r="M204" i="1" s="1"/>
  <c r="K205" i="1"/>
  <c r="M205" i="1" s="1"/>
  <c r="L205" i="1"/>
  <c r="K206" i="1"/>
  <c r="L206" i="1"/>
  <c r="K207" i="1"/>
  <c r="M207" i="1" s="1"/>
  <c r="L207" i="1"/>
  <c r="K208" i="1"/>
  <c r="L208" i="1"/>
  <c r="M208" i="1"/>
  <c r="K209" i="1"/>
  <c r="M209" i="1" s="1"/>
  <c r="L209" i="1"/>
  <c r="K210" i="1"/>
  <c r="L210" i="1"/>
  <c r="M210" i="1"/>
  <c r="K211" i="1"/>
  <c r="L211" i="1"/>
  <c r="M211" i="1" s="1"/>
  <c r="K212" i="1"/>
  <c r="M212" i="1" s="1"/>
  <c r="L212" i="1"/>
  <c r="K213" i="1"/>
  <c r="M213" i="1" s="1"/>
  <c r="L213" i="1"/>
  <c r="K214" i="1"/>
  <c r="M214" i="1" s="1"/>
  <c r="L214" i="1"/>
  <c r="K215" i="1"/>
  <c r="M215" i="1" s="1"/>
  <c r="L215" i="1"/>
  <c r="K216" i="1"/>
  <c r="L216" i="1"/>
  <c r="M216" i="1"/>
  <c r="K217" i="1"/>
  <c r="M217" i="1" s="1"/>
  <c r="L217" i="1"/>
  <c r="K218" i="1"/>
  <c r="L218" i="1"/>
  <c r="M218" i="1"/>
  <c r="K219" i="1"/>
  <c r="L219" i="1"/>
  <c r="M219" i="1"/>
  <c r="K220" i="1"/>
  <c r="M220" i="1" s="1"/>
  <c r="L220" i="1"/>
  <c r="K221" i="1"/>
  <c r="M221" i="1" s="1"/>
  <c r="L221" i="1"/>
  <c r="K222" i="1"/>
  <c r="L222" i="1"/>
  <c r="K223" i="1"/>
  <c r="M223" i="1" s="1"/>
  <c r="L223" i="1"/>
  <c r="K224" i="1"/>
  <c r="L224" i="1"/>
  <c r="M224" i="1"/>
  <c r="K225" i="1"/>
  <c r="M225" i="1" s="1"/>
  <c r="L225" i="1"/>
  <c r="K226" i="1"/>
  <c r="L226" i="1"/>
  <c r="M226" i="1"/>
  <c r="K227" i="1"/>
  <c r="L227" i="1"/>
  <c r="M227" i="1" s="1"/>
  <c r="K228" i="1"/>
  <c r="M228" i="1" s="1"/>
  <c r="L228" i="1"/>
  <c r="K229" i="1"/>
  <c r="M229" i="1" s="1"/>
  <c r="L229" i="1"/>
  <c r="K230" i="1"/>
  <c r="M230" i="1" s="1"/>
  <c r="L230" i="1"/>
  <c r="K231" i="1"/>
  <c r="M231" i="1" s="1"/>
  <c r="L231" i="1"/>
  <c r="K232" i="1"/>
  <c r="L232" i="1"/>
  <c r="M232" i="1"/>
  <c r="K233" i="1"/>
  <c r="M233" i="1" s="1"/>
  <c r="L233" i="1"/>
  <c r="K234" i="1"/>
  <c r="L234" i="1"/>
  <c r="M234" i="1"/>
  <c r="K235" i="1"/>
  <c r="L235" i="1"/>
  <c r="M235" i="1"/>
  <c r="K236" i="1"/>
  <c r="M236" i="1" s="1"/>
  <c r="L236" i="1"/>
  <c r="K237" i="1"/>
  <c r="M237" i="1" s="1"/>
  <c r="L237" i="1"/>
  <c r="K238" i="1"/>
  <c r="L238" i="1"/>
  <c r="K239" i="1"/>
  <c r="M239" i="1" s="1"/>
  <c r="L239" i="1"/>
  <c r="K240" i="1"/>
  <c r="L240" i="1"/>
  <c r="M240" i="1"/>
  <c r="K241" i="1"/>
  <c r="M241" i="1" s="1"/>
  <c r="L241" i="1"/>
  <c r="K242" i="1"/>
  <c r="L242" i="1"/>
  <c r="M242" i="1"/>
  <c r="K243" i="1"/>
  <c r="L243" i="1"/>
  <c r="M243" i="1" s="1"/>
  <c r="K244" i="1"/>
  <c r="M244" i="1" s="1"/>
  <c r="L244" i="1"/>
  <c r="K245" i="1"/>
  <c r="M245" i="1" s="1"/>
  <c r="L245" i="1"/>
  <c r="K246" i="1"/>
  <c r="L246" i="1"/>
  <c r="K247" i="1"/>
  <c r="M247" i="1" s="1"/>
  <c r="L247" i="1"/>
  <c r="K248" i="1"/>
  <c r="L248" i="1"/>
  <c r="M248" i="1"/>
  <c r="K249" i="1"/>
  <c r="M249" i="1" s="1"/>
  <c r="L249" i="1"/>
  <c r="K250" i="1"/>
  <c r="L250" i="1"/>
  <c r="M250" i="1"/>
  <c r="K251" i="1"/>
  <c r="L251" i="1"/>
  <c r="M251" i="1"/>
  <c r="K252" i="1"/>
  <c r="M252" i="1" s="1"/>
  <c r="L252" i="1"/>
  <c r="K253" i="1"/>
  <c r="M253" i="1" s="1"/>
  <c r="L253" i="1"/>
  <c r="K254" i="1"/>
  <c r="L254" i="1"/>
  <c r="K255" i="1"/>
  <c r="M255" i="1" s="1"/>
  <c r="L255" i="1"/>
  <c r="K256" i="1"/>
  <c r="L256" i="1"/>
  <c r="M256" i="1"/>
  <c r="K257" i="1"/>
  <c r="M257" i="1" s="1"/>
  <c r="L257" i="1"/>
  <c r="K258" i="1"/>
  <c r="L258" i="1"/>
  <c r="M258" i="1"/>
  <c r="K259" i="1"/>
  <c r="L259" i="1"/>
  <c r="M259" i="1"/>
  <c r="K260" i="1"/>
  <c r="M260" i="1" s="1"/>
  <c r="L260" i="1"/>
  <c r="K261" i="1"/>
  <c r="M261" i="1" s="1"/>
  <c r="L261" i="1"/>
  <c r="K262" i="1"/>
  <c r="M262" i="1" s="1"/>
  <c r="L262" i="1"/>
  <c r="K263" i="1"/>
  <c r="M263" i="1" s="1"/>
  <c r="L263" i="1"/>
  <c r="K264" i="1"/>
  <c r="L264" i="1"/>
  <c r="M264" i="1"/>
  <c r="K265" i="1"/>
  <c r="M265" i="1" s="1"/>
  <c r="L265" i="1"/>
  <c r="K266" i="1"/>
  <c r="L266" i="1"/>
  <c r="M266" i="1"/>
  <c r="K267" i="1"/>
  <c r="L267" i="1"/>
  <c r="M267" i="1"/>
  <c r="K268" i="1"/>
  <c r="M268" i="1" s="1"/>
  <c r="L268" i="1"/>
  <c r="K269" i="1"/>
  <c r="M269" i="1" s="1"/>
  <c r="L269" i="1"/>
  <c r="K270" i="1"/>
  <c r="L270" i="1"/>
  <c r="K271" i="1"/>
  <c r="M271" i="1" s="1"/>
  <c r="L271" i="1"/>
  <c r="K272" i="1"/>
  <c r="L272" i="1"/>
  <c r="M272" i="1"/>
  <c r="K273" i="1"/>
  <c r="M273" i="1" s="1"/>
  <c r="L273" i="1"/>
  <c r="K274" i="1"/>
  <c r="L274" i="1"/>
  <c r="M274" i="1"/>
  <c r="K275" i="1"/>
  <c r="L275" i="1"/>
  <c r="M275" i="1" s="1"/>
  <c r="K276" i="1"/>
  <c r="M276" i="1" s="1"/>
  <c r="L276" i="1"/>
  <c r="K277" i="1"/>
  <c r="M277" i="1" s="1"/>
  <c r="L277" i="1"/>
  <c r="K278" i="1"/>
  <c r="M278" i="1" s="1"/>
  <c r="L278" i="1"/>
  <c r="K279" i="1"/>
  <c r="M279" i="1" s="1"/>
  <c r="L279" i="1"/>
  <c r="K280" i="1"/>
  <c r="L280" i="1"/>
  <c r="M280" i="1"/>
  <c r="K281" i="1"/>
  <c r="M281" i="1" s="1"/>
  <c r="L281" i="1"/>
  <c r="K282" i="1"/>
  <c r="L282" i="1"/>
  <c r="M282" i="1"/>
  <c r="K283" i="1"/>
  <c r="L283" i="1"/>
  <c r="M283" i="1"/>
  <c r="K284" i="1"/>
  <c r="M284" i="1" s="1"/>
  <c r="L284" i="1"/>
  <c r="K285" i="1"/>
  <c r="M285" i="1" s="1"/>
  <c r="L285" i="1"/>
  <c r="K286" i="1"/>
  <c r="L286" i="1"/>
  <c r="K287" i="1"/>
  <c r="M287" i="1" s="1"/>
  <c r="L287" i="1"/>
  <c r="K288" i="1"/>
  <c r="L288" i="1"/>
  <c r="M288" i="1"/>
  <c r="K289" i="1"/>
  <c r="M289" i="1" s="1"/>
  <c r="L289" i="1"/>
  <c r="K290" i="1"/>
  <c r="L290" i="1"/>
  <c r="M290" i="1"/>
  <c r="K291" i="1"/>
  <c r="L291" i="1"/>
  <c r="M291" i="1" s="1"/>
  <c r="K292" i="1"/>
  <c r="M292" i="1" s="1"/>
  <c r="L292" i="1"/>
  <c r="K293" i="1"/>
  <c r="M293" i="1" s="1"/>
  <c r="L293" i="1"/>
  <c r="K294" i="1"/>
  <c r="M294" i="1" s="1"/>
  <c r="L294" i="1"/>
  <c r="K295" i="1"/>
  <c r="M295" i="1" s="1"/>
  <c r="L295" i="1"/>
  <c r="K296" i="1"/>
  <c r="L296" i="1"/>
  <c r="M296" i="1"/>
  <c r="K297" i="1"/>
  <c r="M297" i="1" s="1"/>
  <c r="L297" i="1"/>
  <c r="K298" i="1"/>
  <c r="L298" i="1"/>
  <c r="M298" i="1"/>
  <c r="K299" i="1"/>
  <c r="L299" i="1"/>
  <c r="M299" i="1"/>
  <c r="K300" i="1"/>
  <c r="M300" i="1" s="1"/>
  <c r="L300" i="1"/>
  <c r="K301" i="1"/>
  <c r="M301" i="1" s="1"/>
  <c r="L301" i="1"/>
  <c r="K302" i="1"/>
  <c r="L302" i="1"/>
  <c r="K303" i="1"/>
  <c r="M303" i="1" s="1"/>
  <c r="L303" i="1"/>
  <c r="K304" i="1"/>
  <c r="L304" i="1"/>
  <c r="M304" i="1"/>
  <c r="K305" i="1"/>
  <c r="M305" i="1" s="1"/>
  <c r="L305" i="1"/>
  <c r="K306" i="1"/>
  <c r="L306" i="1"/>
  <c r="M306" i="1"/>
  <c r="K307" i="1"/>
  <c r="L307" i="1"/>
  <c r="M307" i="1" s="1"/>
  <c r="K308" i="1"/>
  <c r="M308" i="1" s="1"/>
  <c r="L308" i="1"/>
  <c r="K309" i="1"/>
  <c r="M309" i="1" s="1"/>
  <c r="L309" i="1"/>
  <c r="K310" i="1"/>
  <c r="L310" i="1"/>
  <c r="K311" i="1"/>
  <c r="M311" i="1" s="1"/>
  <c r="L311" i="1"/>
  <c r="K312" i="1"/>
  <c r="L312" i="1"/>
  <c r="M312" i="1"/>
  <c r="K313" i="1"/>
  <c r="M313" i="1" s="1"/>
  <c r="L313" i="1"/>
  <c r="K314" i="1"/>
  <c r="M314" i="1" s="1"/>
  <c r="L314" i="1"/>
  <c r="K315" i="1"/>
  <c r="L315" i="1"/>
  <c r="M315" i="1" s="1"/>
  <c r="K316" i="1"/>
  <c r="L316" i="1"/>
  <c r="M316" i="1" s="1"/>
  <c r="K317" i="1"/>
  <c r="M317" i="1" s="1"/>
  <c r="L317" i="1"/>
  <c r="K318" i="1"/>
  <c r="M318" i="1" s="1"/>
  <c r="L318" i="1"/>
  <c r="K319" i="1"/>
  <c r="M319" i="1" s="1"/>
  <c r="L319" i="1"/>
  <c r="K320" i="1"/>
  <c r="L320" i="1"/>
  <c r="M320" i="1"/>
  <c r="K321" i="1"/>
  <c r="M321" i="1" s="1"/>
  <c r="L321" i="1"/>
  <c r="K322" i="1"/>
  <c r="M322" i="1" s="1"/>
  <c r="L322" i="1"/>
  <c r="K323" i="1"/>
  <c r="L323" i="1"/>
  <c r="M323" i="1" s="1"/>
  <c r="K324" i="1"/>
  <c r="L324" i="1"/>
  <c r="M324" i="1" s="1"/>
  <c r="K325" i="1"/>
  <c r="M325" i="1" s="1"/>
  <c r="L325" i="1"/>
  <c r="K326" i="1"/>
  <c r="M326" i="1" s="1"/>
  <c r="L326" i="1"/>
  <c r="K327" i="1"/>
  <c r="M327" i="1" s="1"/>
  <c r="L327" i="1"/>
  <c r="K328" i="1"/>
  <c r="L328" i="1"/>
  <c r="M328" i="1"/>
  <c r="K329" i="1"/>
  <c r="M329" i="1" s="1"/>
  <c r="L329" i="1"/>
  <c r="K330" i="1"/>
  <c r="M330" i="1" s="1"/>
  <c r="L330" i="1"/>
  <c r="K331" i="1"/>
  <c r="L331" i="1"/>
  <c r="M331" i="1"/>
  <c r="K332" i="1"/>
  <c r="L332" i="1"/>
  <c r="M332" i="1" s="1"/>
  <c r="K333" i="1"/>
  <c r="M333" i="1" s="1"/>
  <c r="L333" i="1"/>
  <c r="K334" i="1"/>
  <c r="M334" i="1" s="1"/>
  <c r="L334" i="1"/>
  <c r="K335" i="1"/>
  <c r="M335" i="1" s="1"/>
  <c r="L335" i="1"/>
  <c r="K336" i="1"/>
  <c r="L336" i="1"/>
  <c r="M336" i="1"/>
  <c r="K337" i="1"/>
  <c r="M337" i="1" s="1"/>
  <c r="L337" i="1"/>
  <c r="K338" i="1"/>
  <c r="M338" i="1" s="1"/>
  <c r="L338" i="1"/>
  <c r="K339" i="1"/>
  <c r="L339" i="1"/>
  <c r="M339" i="1" s="1"/>
  <c r="K340" i="1"/>
  <c r="L340" i="1"/>
  <c r="M340" i="1" s="1"/>
  <c r="K341" i="1"/>
  <c r="M341" i="1" s="1"/>
  <c r="L341" i="1"/>
  <c r="K342" i="1"/>
  <c r="L342" i="1"/>
  <c r="K343" i="1"/>
  <c r="M343" i="1" s="1"/>
  <c r="L343" i="1"/>
  <c r="K344" i="1"/>
  <c r="L344" i="1"/>
  <c r="M344" i="1"/>
  <c r="K345" i="1"/>
  <c r="L345" i="1"/>
  <c r="M345" i="1"/>
  <c r="K346" i="1"/>
  <c r="M346" i="1" s="1"/>
  <c r="L346" i="1"/>
  <c r="K347" i="1"/>
  <c r="L347" i="1"/>
  <c r="M347" i="1"/>
  <c r="K348" i="1"/>
  <c r="L348" i="1"/>
  <c r="M348" i="1" s="1"/>
  <c r="K349" i="1"/>
  <c r="M349" i="1" s="1"/>
  <c r="L349" i="1"/>
  <c r="K350" i="1"/>
  <c r="L350" i="1"/>
  <c r="K351" i="1"/>
  <c r="M351" i="1" s="1"/>
  <c r="L351" i="1"/>
  <c r="K352" i="1"/>
  <c r="L352" i="1"/>
  <c r="M352" i="1"/>
  <c r="K353" i="1"/>
  <c r="M353" i="1" s="1"/>
  <c r="L353" i="1"/>
  <c r="K354" i="1"/>
  <c r="M354" i="1" s="1"/>
  <c r="L354" i="1"/>
  <c r="K355" i="1"/>
  <c r="L355" i="1"/>
  <c r="M355" i="1"/>
  <c r="K356" i="1"/>
  <c r="L356" i="1"/>
  <c r="M356" i="1" s="1"/>
  <c r="K357" i="1"/>
  <c r="M357" i="1" s="1"/>
  <c r="L357" i="1"/>
  <c r="K358" i="1"/>
  <c r="M358" i="1" s="1"/>
  <c r="L358" i="1"/>
  <c r="K359" i="1"/>
  <c r="M359" i="1" s="1"/>
  <c r="L359" i="1"/>
  <c r="K360" i="1"/>
  <c r="L360" i="1"/>
  <c r="M360" i="1"/>
  <c r="K361" i="1"/>
  <c r="L361" i="1"/>
  <c r="M361" i="1"/>
  <c r="K362" i="1"/>
  <c r="M362" i="1" s="1"/>
  <c r="L362" i="1"/>
  <c r="K363" i="1"/>
  <c r="L363" i="1"/>
  <c r="M363" i="1"/>
  <c r="K364" i="1"/>
  <c r="L364" i="1"/>
  <c r="M364" i="1" s="1"/>
  <c r="K365" i="1"/>
  <c r="M365" i="1" s="1"/>
  <c r="L365" i="1"/>
  <c r="K366" i="1"/>
  <c r="L366" i="1"/>
  <c r="K367" i="1"/>
  <c r="M367" i="1" s="1"/>
  <c r="L367" i="1"/>
  <c r="K368" i="1"/>
  <c r="L368" i="1"/>
  <c r="M368" i="1"/>
  <c r="K369" i="1"/>
  <c r="L369" i="1"/>
  <c r="M369" i="1"/>
  <c r="K370" i="1"/>
  <c r="M370" i="1" s="1"/>
  <c r="L370" i="1"/>
  <c r="K371" i="1"/>
  <c r="L371" i="1"/>
  <c r="M371" i="1" s="1"/>
  <c r="K372" i="1"/>
  <c r="L372" i="1"/>
  <c r="M372" i="1" s="1"/>
  <c r="K373" i="1"/>
  <c r="M373" i="1" s="1"/>
  <c r="L373" i="1"/>
  <c r="K374" i="1"/>
  <c r="M374" i="1" s="1"/>
  <c r="L374" i="1"/>
  <c r="K375" i="1"/>
  <c r="M375" i="1" s="1"/>
  <c r="L375" i="1"/>
  <c r="K376" i="1"/>
  <c r="L376" i="1"/>
  <c r="M376" i="1"/>
  <c r="K377" i="1"/>
  <c r="L377" i="1"/>
  <c r="M377" i="1"/>
  <c r="K378" i="1"/>
  <c r="M378" i="1" s="1"/>
  <c r="L378" i="1"/>
  <c r="K379" i="1"/>
  <c r="L379" i="1"/>
  <c r="M379" i="1"/>
  <c r="K380" i="1"/>
  <c r="L380" i="1"/>
  <c r="M380" i="1" s="1"/>
  <c r="K381" i="1"/>
  <c r="M381" i="1" s="1"/>
  <c r="L381" i="1"/>
  <c r="K382" i="1"/>
  <c r="L382" i="1"/>
  <c r="K383" i="1"/>
  <c r="M383" i="1" s="1"/>
  <c r="L383" i="1"/>
  <c r="K384" i="1"/>
  <c r="L384" i="1"/>
  <c r="M384" i="1"/>
  <c r="K385" i="1"/>
  <c r="L385" i="1"/>
  <c r="M385" i="1"/>
  <c r="K386" i="1"/>
  <c r="M386" i="1" s="1"/>
  <c r="L386" i="1"/>
  <c r="K387" i="1"/>
  <c r="L387" i="1"/>
  <c r="M387" i="1" s="1"/>
  <c r="K388" i="1"/>
  <c r="L388" i="1"/>
  <c r="M388" i="1" s="1"/>
  <c r="K389" i="1"/>
  <c r="M389" i="1" s="1"/>
  <c r="L389" i="1"/>
  <c r="K390" i="1"/>
  <c r="M390" i="1" s="1"/>
  <c r="L390" i="1"/>
  <c r="K391" i="1"/>
  <c r="M391" i="1" s="1"/>
  <c r="L391" i="1"/>
  <c r="K392" i="1"/>
  <c r="L392" i="1"/>
  <c r="M392" i="1"/>
  <c r="K393" i="1"/>
  <c r="M393" i="1" s="1"/>
  <c r="L393" i="1"/>
  <c r="K394" i="1"/>
  <c r="M394" i="1" s="1"/>
  <c r="L394" i="1"/>
  <c r="K395" i="1"/>
  <c r="L395" i="1"/>
  <c r="M395" i="1"/>
  <c r="K396" i="1"/>
  <c r="L396" i="1"/>
  <c r="M396" i="1" s="1"/>
  <c r="K397" i="1"/>
  <c r="M397" i="1" s="1"/>
  <c r="L397" i="1"/>
  <c r="K398" i="1"/>
  <c r="L398" i="1"/>
  <c r="K399" i="1"/>
  <c r="M399" i="1" s="1"/>
  <c r="L399" i="1"/>
  <c r="K400" i="1"/>
  <c r="L400" i="1"/>
  <c r="M400" i="1"/>
  <c r="K401" i="1"/>
  <c r="M401" i="1" s="1"/>
  <c r="L401" i="1"/>
  <c r="K402" i="1"/>
  <c r="M402" i="1" s="1"/>
  <c r="L402" i="1"/>
  <c r="K403" i="1"/>
  <c r="L403" i="1"/>
  <c r="M403" i="1" s="1"/>
  <c r="K404" i="1"/>
  <c r="L404" i="1"/>
  <c r="M404" i="1" s="1"/>
  <c r="K405" i="1"/>
  <c r="M405" i="1" s="1"/>
  <c r="L405" i="1"/>
  <c r="K406" i="1"/>
  <c r="L406" i="1"/>
  <c r="K407" i="1"/>
  <c r="M407" i="1" s="1"/>
  <c r="L407" i="1"/>
  <c r="K408" i="1"/>
  <c r="L408" i="1"/>
  <c r="M408" i="1"/>
  <c r="K409" i="1"/>
  <c r="L409" i="1"/>
  <c r="M409" i="1"/>
  <c r="K410" i="1"/>
  <c r="M410" i="1" s="1"/>
  <c r="L410" i="1"/>
  <c r="K411" i="1"/>
  <c r="L411" i="1"/>
  <c r="M411" i="1"/>
  <c r="K412" i="1"/>
  <c r="L412" i="1"/>
  <c r="M412" i="1" s="1"/>
  <c r="K413" i="1"/>
  <c r="M413" i="1" s="1"/>
  <c r="L413" i="1"/>
  <c r="K414" i="1"/>
  <c r="L414" i="1"/>
  <c r="K415" i="1"/>
  <c r="M415" i="1" s="1"/>
  <c r="L415" i="1"/>
  <c r="K416" i="1"/>
  <c r="L416" i="1"/>
  <c r="M416" i="1"/>
  <c r="K417" i="1"/>
  <c r="M417" i="1" s="1"/>
  <c r="L417" i="1"/>
  <c r="K418" i="1"/>
  <c r="M418" i="1" s="1"/>
  <c r="L418" i="1"/>
  <c r="K419" i="1"/>
  <c r="L419" i="1"/>
  <c r="M419" i="1"/>
  <c r="K420" i="1"/>
  <c r="L420" i="1"/>
  <c r="M420" i="1" s="1"/>
  <c r="K421" i="1"/>
  <c r="M421" i="1" s="1"/>
  <c r="L421" i="1"/>
  <c r="K422" i="1"/>
  <c r="M422" i="1" s="1"/>
  <c r="L422" i="1"/>
  <c r="K423" i="1"/>
  <c r="M423" i="1" s="1"/>
  <c r="L423" i="1"/>
  <c r="K424" i="1"/>
  <c r="L424" i="1"/>
  <c r="M424" i="1"/>
  <c r="K425" i="1"/>
  <c r="L425" i="1"/>
  <c r="M425" i="1"/>
  <c r="K426" i="1"/>
  <c r="M426" i="1" s="1"/>
  <c r="L426" i="1"/>
  <c r="K427" i="1"/>
  <c r="L427" i="1"/>
  <c r="M427" i="1"/>
  <c r="K428" i="1"/>
  <c r="L428" i="1"/>
  <c r="M428" i="1" s="1"/>
  <c r="K429" i="1"/>
  <c r="M429" i="1" s="1"/>
  <c r="L429" i="1"/>
  <c r="K430" i="1"/>
  <c r="L430" i="1"/>
  <c r="K431" i="1"/>
  <c r="M431" i="1" s="1"/>
  <c r="L431" i="1"/>
  <c r="K432" i="1"/>
  <c r="L432" i="1"/>
  <c r="M432" i="1"/>
  <c r="K433" i="1"/>
  <c r="L433" i="1"/>
  <c r="M433" i="1"/>
  <c r="K434" i="1"/>
  <c r="M434" i="1" s="1"/>
  <c r="L434" i="1"/>
  <c r="K435" i="1"/>
  <c r="L435" i="1"/>
  <c r="M435" i="1" s="1"/>
  <c r="K436" i="1"/>
  <c r="L436" i="1"/>
  <c r="M436" i="1" s="1"/>
  <c r="K437" i="1"/>
  <c r="M437" i="1" s="1"/>
  <c r="L437" i="1"/>
  <c r="K438" i="1"/>
  <c r="M438" i="1" s="1"/>
  <c r="L438" i="1"/>
  <c r="K439" i="1"/>
  <c r="M439" i="1" s="1"/>
  <c r="L439" i="1"/>
  <c r="K440" i="1"/>
  <c r="L440" i="1"/>
  <c r="M440" i="1"/>
  <c r="K441" i="1"/>
  <c r="L441" i="1"/>
  <c r="M441" i="1"/>
  <c r="K442" i="1"/>
  <c r="M442" i="1" s="1"/>
  <c r="L442" i="1"/>
  <c r="K443" i="1"/>
  <c r="L443" i="1"/>
  <c r="M443" i="1"/>
  <c r="K444" i="1"/>
  <c r="L444" i="1"/>
  <c r="M444" i="1" s="1"/>
  <c r="K445" i="1"/>
  <c r="M445" i="1" s="1"/>
  <c r="L445" i="1"/>
  <c r="K446" i="1"/>
  <c r="L446" i="1"/>
  <c r="K447" i="1"/>
  <c r="M447" i="1" s="1"/>
  <c r="L447" i="1"/>
  <c r="K448" i="1"/>
  <c r="L448" i="1"/>
  <c r="M448" i="1"/>
  <c r="K449" i="1"/>
  <c r="L449" i="1"/>
  <c r="M449" i="1"/>
  <c r="K450" i="1"/>
  <c r="M450" i="1" s="1"/>
  <c r="L450" i="1"/>
  <c r="K451" i="1"/>
  <c r="L451" i="1"/>
  <c r="M451" i="1" s="1"/>
  <c r="K452" i="1"/>
  <c r="L452" i="1"/>
  <c r="M452" i="1" s="1"/>
  <c r="K453" i="1"/>
  <c r="M453" i="1" s="1"/>
  <c r="L453" i="1"/>
  <c r="K454" i="1"/>
  <c r="M454" i="1" s="1"/>
  <c r="L454" i="1"/>
  <c r="K455" i="1"/>
  <c r="M455" i="1" s="1"/>
  <c r="L455" i="1"/>
  <c r="K456" i="1"/>
  <c r="L456" i="1"/>
  <c r="M456" i="1"/>
  <c r="K457" i="1"/>
  <c r="M457" i="1" s="1"/>
  <c r="L457" i="1"/>
  <c r="K458" i="1"/>
  <c r="M458" i="1" s="1"/>
  <c r="L458" i="1"/>
  <c r="K459" i="1"/>
  <c r="L459" i="1"/>
  <c r="M459" i="1"/>
  <c r="K460" i="1"/>
  <c r="L460" i="1"/>
  <c r="M460" i="1" s="1"/>
  <c r="K461" i="1"/>
  <c r="M461" i="1" s="1"/>
  <c r="L461" i="1"/>
  <c r="K462" i="1"/>
  <c r="L462" i="1"/>
  <c r="K463" i="1"/>
  <c r="M463" i="1" s="1"/>
  <c r="L463" i="1"/>
  <c r="K464" i="1"/>
  <c r="L464" i="1"/>
  <c r="M464" i="1"/>
  <c r="K465" i="1"/>
  <c r="M465" i="1" s="1"/>
  <c r="L465" i="1"/>
  <c r="K466" i="1"/>
  <c r="M466" i="1" s="1"/>
  <c r="L466" i="1"/>
  <c r="K467" i="1"/>
  <c r="L467" i="1"/>
  <c r="M467" i="1" s="1"/>
  <c r="K468" i="1"/>
  <c r="L468" i="1"/>
  <c r="M468" i="1" s="1"/>
  <c r="K469" i="1"/>
  <c r="M469" i="1" s="1"/>
  <c r="L469" i="1"/>
  <c r="K470" i="1"/>
  <c r="L470" i="1"/>
  <c r="K471" i="1"/>
  <c r="M471" i="1" s="1"/>
  <c r="L471" i="1"/>
  <c r="K472" i="1"/>
  <c r="L472" i="1"/>
  <c r="M472" i="1"/>
  <c r="K473" i="1"/>
  <c r="L473" i="1"/>
  <c r="M473" i="1"/>
  <c r="K474" i="1"/>
  <c r="M474" i="1" s="1"/>
  <c r="L474" i="1"/>
  <c r="K475" i="1"/>
  <c r="L475" i="1"/>
  <c r="M475" i="1"/>
  <c r="K476" i="1"/>
  <c r="L476" i="1"/>
  <c r="M476" i="1" s="1"/>
  <c r="K477" i="1"/>
  <c r="M477" i="1" s="1"/>
  <c r="L477" i="1"/>
  <c r="K478" i="1"/>
  <c r="L478" i="1"/>
  <c r="K479" i="1"/>
  <c r="M479" i="1" s="1"/>
  <c r="L479" i="1"/>
  <c r="K480" i="1"/>
  <c r="L480" i="1"/>
  <c r="M480" i="1"/>
  <c r="K481" i="1"/>
  <c r="M481" i="1" s="1"/>
  <c r="L481" i="1"/>
  <c r="K482" i="1"/>
  <c r="M482" i="1" s="1"/>
  <c r="L482" i="1"/>
  <c r="K483" i="1"/>
  <c r="L483" i="1"/>
  <c r="M483" i="1"/>
  <c r="K484" i="1"/>
  <c r="L484" i="1"/>
  <c r="M484" i="1" s="1"/>
  <c r="K485" i="1"/>
  <c r="M485" i="1" s="1"/>
  <c r="L485" i="1"/>
  <c r="K486" i="1"/>
  <c r="M486" i="1" s="1"/>
  <c r="L486" i="1"/>
  <c r="K487" i="1"/>
  <c r="M487" i="1" s="1"/>
  <c r="L487" i="1"/>
  <c r="K488" i="1"/>
  <c r="L488" i="1"/>
  <c r="M488" i="1"/>
  <c r="K489" i="1"/>
  <c r="L489" i="1"/>
  <c r="M489" i="1"/>
  <c r="K490" i="1"/>
  <c r="M490" i="1" s="1"/>
  <c r="L490" i="1"/>
  <c r="K491" i="1"/>
  <c r="L491" i="1"/>
  <c r="M491" i="1"/>
  <c r="K492" i="1"/>
  <c r="L492" i="1"/>
  <c r="M492" i="1" s="1"/>
  <c r="K493" i="1"/>
  <c r="M493" i="1" s="1"/>
  <c r="L493" i="1"/>
  <c r="K494" i="1"/>
  <c r="L494" i="1"/>
  <c r="K495" i="1"/>
  <c r="M495" i="1" s="1"/>
  <c r="L495" i="1"/>
  <c r="K496" i="1"/>
  <c r="L496" i="1"/>
  <c r="M496" i="1"/>
  <c r="K497" i="1"/>
  <c r="L497" i="1"/>
  <c r="M497" i="1"/>
  <c r="K498" i="1"/>
  <c r="M498" i="1" s="1"/>
  <c r="L498" i="1"/>
  <c r="K499" i="1"/>
  <c r="L499" i="1"/>
  <c r="M499" i="1" s="1"/>
  <c r="K500" i="1"/>
  <c r="L500" i="1"/>
  <c r="M500" i="1" s="1"/>
  <c r="K501" i="1"/>
  <c r="M501" i="1" s="1"/>
  <c r="L501" i="1"/>
  <c r="K502" i="1"/>
  <c r="M502" i="1" s="1"/>
  <c r="L502" i="1"/>
  <c r="K503" i="1"/>
  <c r="M503" i="1" s="1"/>
  <c r="L503" i="1"/>
  <c r="K504" i="1"/>
  <c r="L504" i="1"/>
  <c r="M504" i="1"/>
  <c r="K505" i="1"/>
  <c r="L505" i="1"/>
  <c r="M505" i="1"/>
  <c r="K506" i="1"/>
  <c r="M506" i="1" s="1"/>
  <c r="L506" i="1"/>
  <c r="K507" i="1"/>
  <c r="L507" i="1"/>
  <c r="M507" i="1" s="1"/>
  <c r="K508" i="1"/>
  <c r="L508" i="1"/>
  <c r="M508" i="1" s="1"/>
  <c r="K509" i="1"/>
  <c r="M509" i="1" s="1"/>
  <c r="L509" i="1"/>
  <c r="K510" i="1"/>
  <c r="L510" i="1"/>
  <c r="K511" i="1"/>
  <c r="M511" i="1" s="1"/>
  <c r="L511" i="1"/>
  <c r="K512" i="1"/>
  <c r="L512" i="1"/>
  <c r="M512" i="1"/>
  <c r="K513" i="1"/>
  <c r="L513" i="1"/>
  <c r="M513" i="1"/>
  <c r="K514" i="1"/>
  <c r="M514" i="1" s="1"/>
  <c r="L514" i="1"/>
  <c r="K515" i="1"/>
  <c r="L515" i="1"/>
  <c r="M515" i="1" s="1"/>
  <c r="K516" i="1"/>
  <c r="L516" i="1"/>
  <c r="M516" i="1" s="1"/>
  <c r="K517" i="1"/>
  <c r="M517" i="1" s="1"/>
  <c r="L517" i="1"/>
  <c r="K518" i="1"/>
  <c r="M518" i="1" s="1"/>
  <c r="L518" i="1"/>
  <c r="K519" i="1"/>
  <c r="M519" i="1" s="1"/>
  <c r="L519" i="1"/>
  <c r="K520" i="1"/>
  <c r="L520" i="1"/>
  <c r="M520" i="1"/>
  <c r="K521" i="1"/>
  <c r="M521" i="1" s="1"/>
  <c r="L521" i="1"/>
  <c r="K522" i="1"/>
  <c r="M522" i="1" s="1"/>
  <c r="L522" i="1"/>
  <c r="K523" i="1"/>
  <c r="L523" i="1"/>
  <c r="M523" i="1"/>
  <c r="K524" i="1"/>
  <c r="L524" i="1"/>
  <c r="M524" i="1" s="1"/>
  <c r="K525" i="1"/>
  <c r="M525" i="1" s="1"/>
  <c r="L525" i="1"/>
  <c r="K526" i="1"/>
  <c r="L526" i="1"/>
  <c r="K527" i="1"/>
  <c r="M527" i="1" s="1"/>
  <c r="L527" i="1"/>
  <c r="K528" i="1"/>
  <c r="L528" i="1"/>
  <c r="M528" i="1"/>
  <c r="K529" i="1"/>
  <c r="M529" i="1" s="1"/>
  <c r="L529" i="1"/>
  <c r="K530" i="1"/>
  <c r="M530" i="1" s="1"/>
  <c r="L530" i="1"/>
  <c r="K531" i="1"/>
  <c r="L531" i="1"/>
  <c r="M531" i="1" s="1"/>
  <c r="K532" i="1"/>
  <c r="L532" i="1"/>
  <c r="M532" i="1" s="1"/>
  <c r="K533" i="1"/>
  <c r="M533" i="1" s="1"/>
  <c r="L533" i="1"/>
  <c r="K534" i="1"/>
  <c r="L534" i="1"/>
  <c r="K535" i="1"/>
  <c r="M535" i="1" s="1"/>
  <c r="L535" i="1"/>
  <c r="K536" i="1"/>
  <c r="L536" i="1"/>
  <c r="M536" i="1"/>
  <c r="K537" i="1"/>
  <c r="L537" i="1"/>
  <c r="M537" i="1"/>
  <c r="K538" i="1"/>
  <c r="M538" i="1" s="1"/>
  <c r="L538" i="1"/>
  <c r="K539" i="1"/>
  <c r="L539" i="1"/>
  <c r="M539" i="1"/>
  <c r="K540" i="1"/>
  <c r="L540" i="1"/>
  <c r="M540" i="1" s="1"/>
  <c r="K541" i="1"/>
  <c r="M541" i="1" s="1"/>
  <c r="L541" i="1"/>
  <c r="K542" i="1"/>
  <c r="L542" i="1"/>
  <c r="K543" i="1"/>
  <c r="M543" i="1" s="1"/>
  <c r="L543" i="1"/>
  <c r="K544" i="1"/>
  <c r="L544" i="1"/>
  <c r="M544" i="1"/>
  <c r="K545" i="1"/>
  <c r="M545" i="1" s="1"/>
  <c r="L545" i="1"/>
  <c r="K546" i="1"/>
  <c r="M546" i="1" s="1"/>
  <c r="L546" i="1"/>
  <c r="K547" i="1"/>
  <c r="L547" i="1"/>
  <c r="M547" i="1"/>
  <c r="K548" i="1"/>
  <c r="L548" i="1"/>
  <c r="M548" i="1" s="1"/>
  <c r="K549" i="1"/>
  <c r="M549" i="1" s="1"/>
  <c r="L549" i="1"/>
  <c r="K550" i="1"/>
  <c r="M550" i="1" s="1"/>
  <c r="L550" i="1"/>
  <c r="K551" i="1"/>
  <c r="M551" i="1" s="1"/>
  <c r="L551" i="1"/>
  <c r="K552" i="1"/>
  <c r="L552" i="1"/>
  <c r="M552" i="1"/>
  <c r="K553" i="1"/>
  <c r="L553" i="1"/>
  <c r="M553" i="1"/>
  <c r="K554" i="1"/>
  <c r="M554" i="1" s="1"/>
  <c r="L554" i="1"/>
  <c r="K555" i="1"/>
  <c r="L555" i="1"/>
  <c r="M555" i="1"/>
  <c r="K556" i="1"/>
  <c r="L556" i="1"/>
  <c r="M556" i="1" s="1"/>
  <c r="K557" i="1"/>
  <c r="M557" i="1" s="1"/>
  <c r="L557" i="1"/>
  <c r="K558" i="1"/>
  <c r="L558" i="1"/>
  <c r="K559" i="1"/>
  <c r="M559" i="1" s="1"/>
  <c r="L559" i="1"/>
  <c r="K560" i="1"/>
  <c r="L560" i="1"/>
  <c r="M560" i="1"/>
  <c r="K561" i="1"/>
  <c r="L561" i="1"/>
  <c r="M561" i="1"/>
  <c r="K562" i="1"/>
  <c r="M562" i="1" s="1"/>
  <c r="L562" i="1"/>
  <c r="K563" i="1"/>
  <c r="L563" i="1"/>
  <c r="M563" i="1" s="1"/>
  <c r="K564" i="1"/>
  <c r="L564" i="1"/>
  <c r="M564" i="1" s="1"/>
  <c r="K565" i="1"/>
  <c r="M565" i="1" s="1"/>
  <c r="L565" i="1"/>
  <c r="K566" i="1"/>
  <c r="M566" i="1" s="1"/>
  <c r="L566" i="1"/>
  <c r="K567" i="1"/>
  <c r="M567" i="1" s="1"/>
  <c r="L567" i="1"/>
  <c r="K568" i="1"/>
  <c r="L568" i="1"/>
  <c r="M568" i="1"/>
  <c r="K569" i="1"/>
  <c r="L569" i="1"/>
  <c r="M569" i="1"/>
  <c r="K570" i="1"/>
  <c r="M570" i="1" s="1"/>
  <c r="L570" i="1"/>
  <c r="K571" i="1"/>
  <c r="L571" i="1"/>
  <c r="M571" i="1"/>
  <c r="K572" i="1"/>
  <c r="L572" i="1"/>
  <c r="M572" i="1" s="1"/>
  <c r="K573" i="1"/>
  <c r="M573" i="1" s="1"/>
  <c r="L573" i="1"/>
  <c r="K574" i="1"/>
  <c r="L574" i="1"/>
  <c r="K575" i="1"/>
  <c r="M575" i="1" s="1"/>
  <c r="L575" i="1"/>
  <c r="K576" i="1"/>
  <c r="L576" i="1"/>
  <c r="M576" i="1"/>
  <c r="K577" i="1"/>
  <c r="L577" i="1"/>
  <c r="M577" i="1"/>
  <c r="K578" i="1"/>
  <c r="M578" i="1" s="1"/>
  <c r="L578" i="1"/>
  <c r="K579" i="1"/>
  <c r="L579" i="1"/>
  <c r="M579" i="1" s="1"/>
  <c r="K580" i="1"/>
  <c r="L580" i="1"/>
  <c r="M580" i="1" s="1"/>
  <c r="K581" i="1"/>
  <c r="M581" i="1" s="1"/>
  <c r="L581" i="1"/>
  <c r="K582" i="1"/>
  <c r="M582" i="1" s="1"/>
  <c r="L582" i="1"/>
  <c r="K583" i="1"/>
  <c r="M583" i="1" s="1"/>
  <c r="L583" i="1"/>
  <c r="K584" i="1"/>
  <c r="L584" i="1"/>
  <c r="M584" i="1"/>
  <c r="K585" i="1"/>
  <c r="M585" i="1" s="1"/>
  <c r="L585" i="1"/>
  <c r="K586" i="1"/>
  <c r="M586" i="1" s="1"/>
  <c r="L586" i="1"/>
  <c r="K587" i="1"/>
  <c r="L587" i="1"/>
  <c r="M587" i="1"/>
  <c r="K588" i="1"/>
  <c r="L588" i="1"/>
  <c r="M588" i="1" s="1"/>
  <c r="K589" i="1"/>
  <c r="M589" i="1" s="1"/>
  <c r="L589" i="1"/>
  <c r="K590" i="1"/>
  <c r="L590" i="1"/>
  <c r="K591" i="1"/>
  <c r="M591" i="1" s="1"/>
  <c r="L591" i="1"/>
  <c r="K592" i="1"/>
  <c r="L592" i="1"/>
  <c r="M592" i="1"/>
  <c r="K593" i="1"/>
  <c r="M593" i="1" s="1"/>
  <c r="L593" i="1"/>
  <c r="K594" i="1"/>
  <c r="L594" i="1"/>
  <c r="K595" i="1"/>
  <c r="L595" i="1"/>
  <c r="M595" i="1" s="1"/>
  <c r="K596" i="1"/>
  <c r="L596" i="1"/>
  <c r="M596" i="1" s="1"/>
  <c r="K597" i="1"/>
  <c r="M597" i="1" s="1"/>
  <c r="L597" i="1"/>
  <c r="K598" i="1"/>
  <c r="L598" i="1"/>
  <c r="K599" i="1"/>
  <c r="M599" i="1" s="1"/>
  <c r="L599" i="1"/>
  <c r="K600" i="1"/>
  <c r="L600" i="1"/>
  <c r="M600" i="1"/>
  <c r="K601" i="1"/>
  <c r="L601" i="1"/>
  <c r="M601" i="1"/>
  <c r="K602" i="1"/>
  <c r="L602" i="1"/>
  <c r="K603" i="1"/>
  <c r="L603" i="1"/>
  <c r="M603" i="1" s="1"/>
  <c r="K604" i="1"/>
  <c r="L604" i="1"/>
  <c r="M604" i="1" s="1"/>
  <c r="K605" i="1"/>
  <c r="M605" i="1" s="1"/>
  <c r="L605" i="1"/>
  <c r="K606" i="1"/>
  <c r="M606" i="1" s="1"/>
  <c r="L606" i="1"/>
  <c r="K607" i="1"/>
  <c r="L607" i="1"/>
  <c r="M607" i="1"/>
  <c r="K608" i="1"/>
  <c r="L608" i="1"/>
  <c r="M608" i="1"/>
  <c r="K609" i="1"/>
  <c r="M609" i="1" s="1"/>
  <c r="L609" i="1"/>
  <c r="K610" i="1"/>
  <c r="L610" i="1"/>
  <c r="K611" i="1"/>
  <c r="L611" i="1"/>
  <c r="M611" i="1" s="1"/>
  <c r="K612" i="1"/>
  <c r="L612" i="1"/>
  <c r="M612" i="1" s="1"/>
  <c r="K613" i="1"/>
  <c r="M613" i="1" s="1"/>
  <c r="L613" i="1"/>
  <c r="K614" i="1"/>
  <c r="L614" i="1"/>
  <c r="K615" i="1"/>
  <c r="M615" i="1" s="1"/>
  <c r="L615" i="1"/>
  <c r="K616" i="1"/>
  <c r="L616" i="1"/>
  <c r="M616" i="1"/>
  <c r="K617" i="1"/>
  <c r="L617" i="1"/>
  <c r="M617" i="1"/>
  <c r="K618" i="1"/>
  <c r="L618" i="1"/>
  <c r="K619" i="1"/>
  <c r="L619" i="1"/>
  <c r="M619" i="1" s="1"/>
  <c r="K620" i="1"/>
  <c r="L620" i="1"/>
  <c r="M620" i="1" s="1"/>
  <c r="K621" i="1"/>
  <c r="M621" i="1" s="1"/>
  <c r="L621" i="1"/>
  <c r="K622" i="1"/>
  <c r="M622" i="1" s="1"/>
  <c r="L622" i="1"/>
  <c r="K623" i="1"/>
  <c r="L623" i="1"/>
  <c r="M623" i="1"/>
  <c r="K624" i="1"/>
  <c r="L624" i="1"/>
  <c r="M624" i="1"/>
  <c r="K625" i="1"/>
  <c r="M625" i="1" s="1"/>
  <c r="L625" i="1"/>
  <c r="K626" i="1"/>
  <c r="L626" i="1"/>
  <c r="K627" i="1"/>
  <c r="L627" i="1"/>
  <c r="M627" i="1" s="1"/>
  <c r="K628" i="1"/>
  <c r="L628" i="1"/>
  <c r="M628" i="1" s="1"/>
  <c r="K629" i="1"/>
  <c r="M629" i="1" s="1"/>
  <c r="L629" i="1"/>
  <c r="K630" i="1"/>
  <c r="L630" i="1"/>
  <c r="K631" i="1"/>
  <c r="M631" i="1" s="1"/>
  <c r="L631" i="1"/>
  <c r="K632" i="1"/>
  <c r="L632" i="1"/>
  <c r="M632" i="1"/>
  <c r="K633" i="1"/>
  <c r="L633" i="1"/>
  <c r="M633" i="1"/>
  <c r="K634" i="1"/>
  <c r="L634" i="1"/>
  <c r="K635" i="1"/>
  <c r="L635" i="1"/>
  <c r="M635" i="1" s="1"/>
  <c r="K636" i="1"/>
  <c r="L636" i="1"/>
  <c r="M636" i="1" s="1"/>
  <c r="K637" i="1"/>
  <c r="M637" i="1" s="1"/>
  <c r="L637" i="1"/>
  <c r="K638" i="1"/>
  <c r="M638" i="1" s="1"/>
  <c r="L638" i="1"/>
  <c r="K639" i="1"/>
  <c r="L639" i="1"/>
  <c r="M639" i="1"/>
  <c r="K640" i="1"/>
  <c r="L640" i="1"/>
  <c r="M640" i="1"/>
  <c r="K641" i="1"/>
  <c r="M641" i="1" s="1"/>
  <c r="L641" i="1"/>
  <c r="K642" i="1"/>
  <c r="L642" i="1"/>
  <c r="K643" i="1"/>
  <c r="L643" i="1"/>
  <c r="M643" i="1" s="1"/>
  <c r="K644" i="1"/>
  <c r="L644" i="1"/>
  <c r="M644" i="1"/>
  <c r="K645" i="1"/>
  <c r="M645" i="1" s="1"/>
  <c r="L645" i="1"/>
  <c r="K646" i="1"/>
  <c r="M646" i="1" s="1"/>
  <c r="L646" i="1"/>
  <c r="K647" i="1"/>
  <c r="L647" i="1"/>
  <c r="M647" i="1" s="1"/>
  <c r="K648" i="1"/>
  <c r="L648" i="1"/>
  <c r="M648" i="1"/>
  <c r="K649" i="1"/>
  <c r="M649" i="1" s="1"/>
  <c r="L649" i="1"/>
  <c r="K650" i="1"/>
  <c r="M650" i="1" s="1"/>
  <c r="L650" i="1"/>
  <c r="K651" i="1"/>
  <c r="L651" i="1"/>
  <c r="M651" i="1"/>
  <c r="K652" i="1"/>
  <c r="L652" i="1"/>
  <c r="M652" i="1" s="1"/>
  <c r="K653" i="1"/>
  <c r="M653" i="1" s="1"/>
  <c r="L653" i="1"/>
  <c r="K654" i="1"/>
  <c r="M654" i="1" s="1"/>
  <c r="L654" i="1"/>
  <c r="K655" i="1"/>
  <c r="L655" i="1"/>
  <c r="M655" i="1"/>
  <c r="K656" i="1"/>
  <c r="L656" i="1"/>
  <c r="M656" i="1"/>
  <c r="K657" i="1"/>
  <c r="L657" i="1"/>
  <c r="M657" i="1"/>
  <c r="K658" i="1"/>
  <c r="L658" i="1"/>
  <c r="K659" i="1"/>
  <c r="L659" i="1"/>
  <c r="M659" i="1" s="1"/>
  <c r="K660" i="1"/>
  <c r="L660" i="1"/>
  <c r="M660" i="1"/>
  <c r="K661" i="1"/>
  <c r="M661" i="1" s="1"/>
  <c r="L661" i="1"/>
  <c r="K662" i="1"/>
  <c r="L662" i="1"/>
  <c r="K663" i="1"/>
  <c r="L663" i="1"/>
  <c r="M663" i="1" s="1"/>
  <c r="K664" i="1"/>
  <c r="L664" i="1"/>
  <c r="M664" i="1"/>
  <c r="K665" i="1"/>
  <c r="L665" i="1"/>
  <c r="M665" i="1"/>
  <c r="K666" i="1"/>
  <c r="M666" i="1" s="1"/>
  <c r="L666" i="1"/>
  <c r="K667" i="1"/>
  <c r="L667" i="1"/>
  <c r="M667" i="1"/>
  <c r="K668" i="1"/>
  <c r="L668" i="1"/>
  <c r="M668" i="1" s="1"/>
  <c r="K669" i="1"/>
  <c r="M669" i="1" s="1"/>
  <c r="L669" i="1"/>
  <c r="K670" i="1"/>
  <c r="L670" i="1"/>
  <c r="K671" i="1"/>
  <c r="M671" i="1" s="1"/>
  <c r="L671" i="1"/>
  <c r="K672" i="1"/>
  <c r="L672" i="1"/>
  <c r="M672" i="1"/>
  <c r="K673" i="1"/>
  <c r="L673" i="1"/>
  <c r="M673" i="1"/>
  <c r="K674" i="1"/>
  <c r="L674" i="1"/>
  <c r="M674" i="1" s="1"/>
  <c r="K675" i="1"/>
  <c r="L675" i="1"/>
  <c r="M675" i="1"/>
  <c r="K676" i="1"/>
  <c r="L676" i="1"/>
  <c r="M676" i="1" s="1"/>
  <c r="K677" i="1"/>
  <c r="M677" i="1" s="1"/>
  <c r="L677" i="1"/>
  <c r="K678" i="1"/>
  <c r="L678" i="1"/>
  <c r="M678" i="1"/>
  <c r="K679" i="1"/>
  <c r="L679" i="1"/>
  <c r="K680" i="1"/>
  <c r="M680" i="1" s="1"/>
  <c r="L680" i="1"/>
  <c r="K681" i="1"/>
  <c r="L681" i="1"/>
  <c r="M681" i="1"/>
  <c r="K682" i="1"/>
  <c r="M682" i="1" s="1"/>
  <c r="L682" i="1"/>
  <c r="K683" i="1"/>
  <c r="L683" i="1"/>
  <c r="M683" i="1" s="1"/>
  <c r="K684" i="1"/>
  <c r="L684" i="1"/>
  <c r="M684" i="1"/>
  <c r="K685" i="1"/>
  <c r="L685" i="1"/>
  <c r="M685" i="1" s="1"/>
  <c r="K686" i="1"/>
  <c r="L686" i="1"/>
  <c r="M686" i="1"/>
  <c r="K687" i="1"/>
  <c r="M687" i="1" s="1"/>
  <c r="L687" i="1"/>
  <c r="K688" i="1"/>
  <c r="M688" i="1" s="1"/>
  <c r="L688" i="1"/>
  <c r="K689" i="1"/>
  <c r="L689" i="1"/>
  <c r="M689" i="1"/>
  <c r="K690" i="1"/>
  <c r="M690" i="1" s="1"/>
  <c r="L690" i="1"/>
  <c r="K691" i="1"/>
  <c r="L691" i="1"/>
  <c r="M691" i="1" s="1"/>
  <c r="K692" i="1"/>
  <c r="L692" i="1"/>
  <c r="M692" i="1" s="1"/>
  <c r="K693" i="1"/>
  <c r="L693" i="1"/>
  <c r="M693" i="1" s="1"/>
  <c r="K694" i="1"/>
  <c r="L694" i="1"/>
  <c r="M694" i="1"/>
  <c r="K695" i="1"/>
  <c r="L695" i="1"/>
  <c r="K696" i="1"/>
  <c r="M696" i="1" s="1"/>
  <c r="L696" i="1"/>
  <c r="K697" i="1"/>
  <c r="L697" i="1"/>
  <c r="M697" i="1"/>
  <c r="K698" i="1"/>
  <c r="M698" i="1" s="1"/>
  <c r="L698" i="1"/>
  <c r="K699" i="1"/>
  <c r="L699" i="1"/>
  <c r="M699" i="1" s="1"/>
  <c r="K700" i="1"/>
  <c r="L700" i="1"/>
  <c r="M700" i="1" s="1"/>
  <c r="K701" i="1"/>
  <c r="L701" i="1"/>
  <c r="M701" i="1" s="1"/>
  <c r="K702" i="1"/>
  <c r="L702" i="1"/>
  <c r="M702" i="1"/>
  <c r="K703" i="1"/>
  <c r="L703" i="1"/>
  <c r="K704" i="1"/>
  <c r="M704" i="1" s="1"/>
  <c r="L704" i="1"/>
  <c r="K705" i="1"/>
  <c r="L705" i="1"/>
  <c r="M705" i="1"/>
  <c r="K706" i="1"/>
  <c r="M706" i="1" s="1"/>
  <c r="L706" i="1"/>
  <c r="K707" i="1"/>
  <c r="L707" i="1"/>
  <c r="M707" i="1" s="1"/>
  <c r="K708" i="1"/>
  <c r="L708" i="1"/>
  <c r="M708" i="1"/>
  <c r="K709" i="1"/>
  <c r="L709" i="1"/>
  <c r="M709" i="1" s="1"/>
  <c r="K710" i="1"/>
  <c r="L710" i="1"/>
  <c r="M710" i="1"/>
  <c r="K711" i="1"/>
  <c r="L711" i="1"/>
  <c r="K712" i="1"/>
  <c r="M712" i="1" s="1"/>
  <c r="L712" i="1"/>
  <c r="K713" i="1"/>
  <c r="L713" i="1"/>
  <c r="M713" i="1"/>
  <c r="K714" i="1"/>
  <c r="M714" i="1" s="1"/>
  <c r="L714" i="1"/>
  <c r="K715" i="1"/>
  <c r="L715" i="1"/>
  <c r="M715" i="1" s="1"/>
  <c r="K716" i="1"/>
  <c r="L716" i="1"/>
  <c r="M716" i="1"/>
  <c r="K717" i="1"/>
  <c r="M717" i="1" s="1"/>
  <c r="L717" i="1"/>
  <c r="K718" i="1"/>
  <c r="L718" i="1"/>
  <c r="M718" i="1"/>
  <c r="K719" i="1"/>
  <c r="M719" i="1" s="1"/>
  <c r="L719" i="1"/>
  <c r="K720" i="1"/>
  <c r="M720" i="1" s="1"/>
  <c r="L720" i="1"/>
  <c r="K721" i="1"/>
  <c r="L721" i="1"/>
  <c r="M721" i="1"/>
  <c r="K722" i="1"/>
  <c r="M722" i="1" s="1"/>
  <c r="L722" i="1"/>
  <c r="K723" i="1"/>
  <c r="L723" i="1"/>
  <c r="M723" i="1" s="1"/>
  <c r="K724" i="1"/>
  <c r="L724" i="1"/>
  <c r="M724" i="1" s="1"/>
  <c r="K725" i="1"/>
  <c r="M725" i="1" s="1"/>
  <c r="L725" i="1"/>
  <c r="K726" i="1"/>
  <c r="L726" i="1"/>
  <c r="M726" i="1"/>
  <c r="K727" i="1"/>
  <c r="L727" i="1"/>
  <c r="K728" i="1"/>
  <c r="M728" i="1" s="1"/>
  <c r="L728" i="1"/>
  <c r="K729" i="1"/>
  <c r="L729" i="1"/>
  <c r="M729" i="1"/>
  <c r="K730" i="1"/>
  <c r="M730" i="1" s="1"/>
  <c r="L730" i="1"/>
  <c r="K731" i="1"/>
  <c r="L731" i="1"/>
  <c r="M731" i="1" s="1"/>
  <c r="K732" i="1"/>
  <c r="L732" i="1"/>
  <c r="M732" i="1"/>
  <c r="K733" i="1"/>
  <c r="M733" i="1" s="1"/>
  <c r="L733" i="1"/>
  <c r="K734" i="1"/>
  <c r="L734" i="1"/>
  <c r="M734" i="1"/>
  <c r="K735" i="1"/>
  <c r="L735" i="1"/>
  <c r="K736" i="1"/>
  <c r="M736" i="1" s="1"/>
  <c r="L736" i="1"/>
  <c r="K737" i="1"/>
  <c r="L737" i="1"/>
  <c r="M737" i="1"/>
  <c r="K738" i="1"/>
  <c r="M738" i="1" s="1"/>
  <c r="L738" i="1"/>
  <c r="K739" i="1"/>
  <c r="L739" i="1"/>
  <c r="M739" i="1" s="1"/>
  <c r="K740" i="1"/>
  <c r="L740" i="1"/>
  <c r="M740" i="1" s="1"/>
  <c r="K741" i="1"/>
  <c r="M741" i="1" s="1"/>
  <c r="L741" i="1"/>
  <c r="K742" i="1"/>
  <c r="L742" i="1"/>
  <c r="M742" i="1"/>
  <c r="K743" i="1"/>
  <c r="L743" i="1"/>
  <c r="K744" i="1"/>
  <c r="M744" i="1" s="1"/>
  <c r="L744" i="1"/>
  <c r="K745" i="1"/>
  <c r="L745" i="1"/>
  <c r="M745" i="1"/>
  <c r="K746" i="1"/>
  <c r="M746" i="1" s="1"/>
  <c r="L746" i="1"/>
  <c r="K747" i="1"/>
  <c r="L747" i="1"/>
  <c r="M747" i="1" s="1"/>
  <c r="K748" i="1"/>
  <c r="L748" i="1"/>
  <c r="M748" i="1"/>
  <c r="K749" i="1"/>
  <c r="L749" i="1"/>
  <c r="M749" i="1" s="1"/>
  <c r="K750" i="1"/>
  <c r="L750" i="1"/>
  <c r="M750" i="1"/>
  <c r="K751" i="1"/>
  <c r="M751" i="1" s="1"/>
  <c r="L751" i="1"/>
  <c r="K752" i="1"/>
  <c r="M752" i="1" s="1"/>
  <c r="L752" i="1"/>
  <c r="K753" i="1"/>
  <c r="L753" i="1"/>
  <c r="M753" i="1"/>
  <c r="K754" i="1"/>
  <c r="M754" i="1" s="1"/>
  <c r="L754" i="1"/>
  <c r="K755" i="1"/>
  <c r="L755" i="1"/>
  <c r="M755" i="1" s="1"/>
  <c r="K756" i="1"/>
  <c r="L756" i="1"/>
  <c r="M756" i="1" s="1"/>
  <c r="K757" i="1"/>
  <c r="M757" i="1" s="1"/>
  <c r="L757" i="1"/>
  <c r="K758" i="1"/>
  <c r="L758" i="1"/>
  <c r="M758" i="1"/>
  <c r="K759" i="1"/>
  <c r="L759" i="1"/>
  <c r="K760" i="1"/>
  <c r="M760" i="1" s="1"/>
  <c r="L760" i="1"/>
  <c r="K761" i="1"/>
  <c r="L761" i="1"/>
  <c r="M761" i="1"/>
  <c r="K762" i="1"/>
  <c r="M762" i="1" s="1"/>
  <c r="L762" i="1"/>
  <c r="K763" i="1"/>
  <c r="L763" i="1"/>
  <c r="M763" i="1" s="1"/>
  <c r="K764" i="1"/>
  <c r="L764" i="1"/>
  <c r="M764" i="1" s="1"/>
  <c r="K765" i="1"/>
  <c r="M765" i="1" s="1"/>
  <c r="L765" i="1"/>
  <c r="K766" i="1"/>
  <c r="L766" i="1"/>
  <c r="M766" i="1"/>
  <c r="K767" i="1"/>
  <c r="L767" i="1"/>
  <c r="K768" i="1"/>
  <c r="M768" i="1" s="1"/>
  <c r="L768" i="1"/>
  <c r="K769" i="1"/>
  <c r="L769" i="1"/>
  <c r="M769" i="1"/>
  <c r="K770" i="1"/>
  <c r="M770" i="1" s="1"/>
  <c r="L770" i="1"/>
  <c r="K771" i="1"/>
  <c r="L771" i="1"/>
  <c r="M771" i="1" s="1"/>
  <c r="K772" i="1"/>
  <c r="L772" i="1"/>
  <c r="M772" i="1"/>
  <c r="K773" i="1"/>
  <c r="M773" i="1" s="1"/>
  <c r="L773" i="1"/>
  <c r="K774" i="1"/>
  <c r="L774" i="1"/>
  <c r="M774" i="1"/>
  <c r="K775" i="1"/>
  <c r="L775" i="1"/>
  <c r="K776" i="1"/>
  <c r="M776" i="1" s="1"/>
  <c r="L776" i="1"/>
  <c r="K777" i="1"/>
  <c r="L777" i="1"/>
  <c r="M777" i="1"/>
  <c r="K778" i="1"/>
  <c r="M778" i="1" s="1"/>
  <c r="L778" i="1"/>
  <c r="K779" i="1"/>
  <c r="L779" i="1"/>
  <c r="M779" i="1" s="1"/>
  <c r="K780" i="1"/>
  <c r="L780" i="1"/>
  <c r="M780" i="1"/>
  <c r="K781" i="1"/>
  <c r="L781" i="1"/>
  <c r="M781" i="1" s="1"/>
  <c r="K782" i="1"/>
  <c r="L782" i="1"/>
  <c r="M782" i="1"/>
  <c r="K783" i="1"/>
  <c r="M783" i="1" s="1"/>
  <c r="L783" i="1"/>
  <c r="K784" i="1"/>
  <c r="M784" i="1" s="1"/>
  <c r="L784" i="1"/>
  <c r="K785" i="1"/>
  <c r="L785" i="1"/>
  <c r="M785" i="1"/>
  <c r="K786" i="1"/>
  <c r="M786" i="1" s="1"/>
  <c r="L786" i="1"/>
  <c r="K787" i="1"/>
  <c r="L787" i="1"/>
  <c r="M787" i="1" s="1"/>
  <c r="K788" i="1"/>
  <c r="L788" i="1"/>
  <c r="M788" i="1" s="1"/>
  <c r="K789" i="1"/>
  <c r="M789" i="1" s="1"/>
  <c r="L789" i="1"/>
  <c r="K790" i="1"/>
  <c r="L790" i="1"/>
  <c r="M790" i="1"/>
  <c r="K791" i="1"/>
  <c r="L791" i="1"/>
  <c r="K792" i="1"/>
  <c r="M792" i="1" s="1"/>
  <c r="L792" i="1"/>
  <c r="K793" i="1"/>
  <c r="L793" i="1"/>
  <c r="M793" i="1"/>
  <c r="K794" i="1"/>
  <c r="M794" i="1" s="1"/>
  <c r="L794" i="1"/>
  <c r="K795" i="1"/>
  <c r="L795" i="1"/>
  <c r="M795" i="1" s="1"/>
  <c r="K796" i="1"/>
  <c r="L796" i="1"/>
  <c r="M796" i="1"/>
  <c r="K797" i="1"/>
  <c r="M797" i="1" s="1"/>
  <c r="L797" i="1"/>
  <c r="K798" i="1"/>
  <c r="L798" i="1"/>
  <c r="M798" i="1"/>
  <c r="K799" i="1"/>
  <c r="L799" i="1"/>
  <c r="K800" i="1"/>
  <c r="M800" i="1" s="1"/>
  <c r="L800" i="1"/>
  <c r="K801" i="1"/>
  <c r="L801" i="1"/>
  <c r="M801" i="1"/>
  <c r="K802" i="1"/>
  <c r="M802" i="1" s="1"/>
  <c r="L802" i="1"/>
  <c r="K803" i="1"/>
  <c r="L803" i="1"/>
  <c r="M803" i="1" s="1"/>
  <c r="K804" i="1"/>
  <c r="L804" i="1"/>
  <c r="M804" i="1" s="1"/>
  <c r="K805" i="1"/>
  <c r="M805" i="1" s="1"/>
  <c r="L805" i="1"/>
  <c r="K806" i="1"/>
  <c r="L806" i="1"/>
  <c r="M806" i="1"/>
  <c r="K807" i="1"/>
  <c r="L807" i="1"/>
  <c r="K808" i="1"/>
  <c r="M808" i="1" s="1"/>
  <c r="L808" i="1"/>
  <c r="K809" i="1"/>
  <c r="L809" i="1"/>
  <c r="M809" i="1"/>
  <c r="K810" i="1"/>
  <c r="M810" i="1" s="1"/>
  <c r="L810" i="1"/>
  <c r="K811" i="1"/>
  <c r="L811" i="1"/>
  <c r="M811" i="1" s="1"/>
  <c r="K812" i="1"/>
  <c r="L812" i="1"/>
  <c r="M812" i="1"/>
  <c r="K813" i="1"/>
  <c r="M813" i="1" s="1"/>
  <c r="L813" i="1"/>
  <c r="K814" i="1"/>
  <c r="L814" i="1"/>
  <c r="M814" i="1"/>
  <c r="K815" i="1"/>
  <c r="M815" i="1" s="1"/>
  <c r="L815" i="1"/>
  <c r="K816" i="1"/>
  <c r="M816" i="1" s="1"/>
  <c r="L816" i="1"/>
  <c r="K817" i="1"/>
  <c r="L817" i="1"/>
  <c r="M817" i="1"/>
  <c r="K818" i="1"/>
  <c r="M818" i="1" s="1"/>
  <c r="L818" i="1"/>
  <c r="K819" i="1"/>
  <c r="L819" i="1"/>
  <c r="M819" i="1" s="1"/>
  <c r="K820" i="1"/>
  <c r="L820" i="1"/>
  <c r="M820" i="1" s="1"/>
  <c r="K821" i="1"/>
  <c r="M821" i="1" s="1"/>
  <c r="L821" i="1"/>
  <c r="K822" i="1"/>
  <c r="L822" i="1"/>
  <c r="M822" i="1"/>
  <c r="K823" i="1"/>
  <c r="L823" i="1"/>
  <c r="K824" i="1"/>
  <c r="M824" i="1" s="1"/>
  <c r="L824" i="1"/>
  <c r="K825" i="1"/>
  <c r="L825" i="1"/>
  <c r="M825" i="1"/>
  <c r="K826" i="1"/>
  <c r="M826" i="1" s="1"/>
  <c r="L826" i="1"/>
  <c r="K827" i="1"/>
  <c r="L827" i="1"/>
  <c r="M827" i="1" s="1"/>
  <c r="K828" i="1"/>
  <c r="L828" i="1"/>
  <c r="M828" i="1"/>
  <c r="K829" i="1"/>
  <c r="M829" i="1" s="1"/>
  <c r="L829" i="1"/>
  <c r="K830" i="1"/>
  <c r="L830" i="1"/>
  <c r="M830" i="1"/>
  <c r="K831" i="1"/>
  <c r="L831" i="1"/>
  <c r="K832" i="1"/>
  <c r="M832" i="1" s="1"/>
  <c r="L832" i="1"/>
  <c r="K833" i="1"/>
  <c r="L833" i="1"/>
  <c r="M833" i="1"/>
  <c r="K834" i="1"/>
  <c r="M834" i="1" s="1"/>
  <c r="L834" i="1"/>
  <c r="K835" i="1"/>
  <c r="L835" i="1"/>
  <c r="M835" i="1" s="1"/>
  <c r="K836" i="1"/>
  <c r="L836" i="1"/>
  <c r="M836" i="1"/>
  <c r="K837" i="1"/>
  <c r="M837" i="1" s="1"/>
  <c r="L837" i="1"/>
  <c r="K838" i="1"/>
  <c r="L838" i="1"/>
  <c r="M838" i="1"/>
  <c r="K839" i="1"/>
  <c r="L839" i="1"/>
  <c r="K840" i="1"/>
  <c r="M840" i="1" s="1"/>
  <c r="L840" i="1"/>
  <c r="K841" i="1"/>
  <c r="L841" i="1"/>
  <c r="M841" i="1"/>
  <c r="K842" i="1"/>
  <c r="M842" i="1" s="1"/>
  <c r="L842" i="1"/>
  <c r="K843" i="1"/>
  <c r="L843" i="1"/>
  <c r="M843" i="1" s="1"/>
  <c r="K844" i="1"/>
  <c r="L844" i="1"/>
  <c r="M844" i="1"/>
  <c r="K845" i="1"/>
  <c r="L845" i="1"/>
  <c r="M845" i="1" s="1"/>
  <c r="K846" i="1"/>
  <c r="L846" i="1"/>
  <c r="M846" i="1"/>
  <c r="K847" i="1"/>
  <c r="M847" i="1" s="1"/>
  <c r="L847" i="1"/>
  <c r="K848" i="1"/>
  <c r="M848" i="1" s="1"/>
  <c r="L848" i="1"/>
  <c r="K849" i="1"/>
  <c r="L849" i="1"/>
  <c r="M849" i="1"/>
  <c r="K850" i="1"/>
  <c r="M850" i="1" s="1"/>
  <c r="L850" i="1"/>
  <c r="K851" i="1"/>
  <c r="L851" i="1"/>
  <c r="M851" i="1" s="1"/>
  <c r="K852" i="1"/>
  <c r="L852" i="1"/>
  <c r="M852" i="1" s="1"/>
  <c r="K853" i="1"/>
  <c r="M853" i="1" s="1"/>
  <c r="L853" i="1"/>
  <c r="K854" i="1"/>
  <c r="L854" i="1"/>
  <c r="M854" i="1"/>
  <c r="K855" i="1"/>
  <c r="L855" i="1"/>
  <c r="K856" i="1"/>
  <c r="M856" i="1" s="1"/>
  <c r="L856" i="1"/>
  <c r="K857" i="1"/>
  <c r="L857" i="1"/>
  <c r="M857" i="1"/>
  <c r="K858" i="1"/>
  <c r="M858" i="1" s="1"/>
  <c r="L858" i="1"/>
  <c r="K859" i="1"/>
  <c r="L859" i="1"/>
  <c r="M859" i="1" s="1"/>
  <c r="K860" i="1"/>
  <c r="L860" i="1"/>
  <c r="M860" i="1"/>
  <c r="K861" i="1"/>
  <c r="L861" i="1"/>
  <c r="M861" i="1" s="1"/>
  <c r="K862" i="1"/>
  <c r="L862" i="1"/>
  <c r="M862" i="1"/>
  <c r="K863" i="1"/>
  <c r="L863" i="1"/>
  <c r="K864" i="1"/>
  <c r="M864" i="1" s="1"/>
  <c r="L864" i="1"/>
  <c r="K865" i="1"/>
  <c r="L865" i="1"/>
  <c r="M865" i="1"/>
  <c r="K866" i="1"/>
  <c r="M866" i="1" s="1"/>
  <c r="L866" i="1"/>
  <c r="K867" i="1"/>
  <c r="L867" i="1"/>
  <c r="M867" i="1" s="1"/>
  <c r="K868" i="1"/>
  <c r="L868" i="1"/>
  <c r="M868" i="1" s="1"/>
  <c r="K869" i="1"/>
  <c r="M869" i="1" s="1"/>
  <c r="L869" i="1"/>
  <c r="K870" i="1"/>
  <c r="L870" i="1"/>
  <c r="M870" i="1"/>
  <c r="K871" i="1"/>
  <c r="L871" i="1"/>
  <c r="K872" i="1"/>
  <c r="M872" i="1" s="1"/>
  <c r="L872" i="1"/>
  <c r="K873" i="1"/>
  <c r="L873" i="1"/>
  <c r="M873" i="1"/>
  <c r="K874" i="1"/>
  <c r="M874" i="1" s="1"/>
  <c r="L874" i="1"/>
  <c r="K875" i="1"/>
  <c r="L875" i="1"/>
  <c r="M875" i="1" s="1"/>
  <c r="K876" i="1"/>
  <c r="L876" i="1"/>
  <c r="M876" i="1"/>
  <c r="K877" i="1"/>
  <c r="M877" i="1" s="1"/>
  <c r="L877" i="1"/>
  <c r="K878" i="1"/>
  <c r="L878" i="1"/>
  <c r="M878" i="1"/>
  <c r="K879" i="1"/>
  <c r="M879" i="1" s="1"/>
  <c r="L879" i="1"/>
  <c r="K880" i="1"/>
  <c r="M880" i="1" s="1"/>
  <c r="L880" i="1"/>
  <c r="K881" i="1"/>
  <c r="L881" i="1"/>
  <c r="M881" i="1"/>
  <c r="K882" i="1"/>
  <c r="M882" i="1" s="1"/>
  <c r="L882" i="1"/>
  <c r="K883" i="1"/>
  <c r="L883" i="1"/>
  <c r="M883" i="1" s="1"/>
  <c r="K884" i="1"/>
  <c r="L884" i="1"/>
  <c r="M884" i="1" s="1"/>
  <c r="K885" i="1"/>
  <c r="M885" i="1" s="1"/>
  <c r="L885" i="1"/>
  <c r="K886" i="1"/>
  <c r="L886" i="1"/>
  <c r="M886" i="1"/>
  <c r="K887" i="1"/>
  <c r="L887" i="1"/>
  <c r="K888" i="1"/>
  <c r="M888" i="1" s="1"/>
  <c r="L888" i="1"/>
  <c r="K889" i="1"/>
  <c r="L889" i="1"/>
  <c r="M889" i="1"/>
  <c r="K890" i="1"/>
  <c r="M890" i="1" s="1"/>
  <c r="L890" i="1"/>
  <c r="K891" i="1"/>
  <c r="L891" i="1"/>
  <c r="M891" i="1" s="1"/>
  <c r="K892" i="1"/>
  <c r="L892" i="1"/>
  <c r="M892" i="1"/>
  <c r="K893" i="1"/>
  <c r="M893" i="1" s="1"/>
  <c r="L893" i="1"/>
  <c r="K894" i="1"/>
  <c r="L894" i="1"/>
  <c r="M894" i="1"/>
  <c r="K895" i="1"/>
  <c r="M895" i="1" s="1"/>
  <c r="L895" i="1"/>
  <c r="K896" i="1"/>
  <c r="M896" i="1" s="1"/>
  <c r="L896" i="1"/>
  <c r="K897" i="1"/>
  <c r="L897" i="1"/>
  <c r="M897" i="1"/>
  <c r="K898" i="1"/>
  <c r="M898" i="1" s="1"/>
  <c r="L898" i="1"/>
  <c r="K899" i="1"/>
  <c r="L899" i="1"/>
  <c r="M899" i="1" s="1"/>
  <c r="K900" i="1"/>
  <c r="L900" i="1"/>
  <c r="M900" i="1"/>
  <c r="K901" i="1"/>
  <c r="M901" i="1" s="1"/>
  <c r="L901" i="1"/>
  <c r="K902" i="1"/>
  <c r="L902" i="1"/>
  <c r="M902" i="1"/>
  <c r="K903" i="1"/>
  <c r="L903" i="1"/>
  <c r="K904" i="1"/>
  <c r="M904" i="1" s="1"/>
  <c r="L904" i="1"/>
  <c r="K905" i="1"/>
  <c r="L905" i="1"/>
  <c r="M905" i="1"/>
  <c r="K906" i="1"/>
  <c r="M906" i="1" s="1"/>
  <c r="L906" i="1"/>
  <c r="K907" i="1"/>
  <c r="L907" i="1"/>
  <c r="M907" i="1" s="1"/>
  <c r="K908" i="1"/>
  <c r="L908" i="1"/>
  <c r="M908" i="1"/>
  <c r="K909" i="1"/>
  <c r="M909" i="1" s="1"/>
  <c r="L909" i="1"/>
  <c r="K910" i="1"/>
  <c r="L910" i="1"/>
  <c r="M910" i="1"/>
  <c r="K911" i="1"/>
  <c r="M911" i="1" s="1"/>
  <c r="L911" i="1"/>
  <c r="K912" i="1"/>
  <c r="M912" i="1" s="1"/>
  <c r="L912" i="1"/>
  <c r="K913" i="1"/>
  <c r="L913" i="1"/>
  <c r="M913" i="1"/>
  <c r="K914" i="1"/>
  <c r="M914" i="1" s="1"/>
  <c r="L914" i="1"/>
  <c r="K915" i="1"/>
  <c r="L915" i="1"/>
  <c r="M915" i="1" s="1"/>
  <c r="K916" i="1"/>
  <c r="L916" i="1"/>
  <c r="M916" i="1" s="1"/>
  <c r="K917" i="1"/>
  <c r="M917" i="1" s="1"/>
  <c r="L917" i="1"/>
  <c r="K918" i="1"/>
  <c r="L918" i="1"/>
  <c r="M918" i="1"/>
  <c r="K919" i="1"/>
  <c r="L919" i="1"/>
  <c r="K920" i="1"/>
  <c r="M920" i="1" s="1"/>
  <c r="L920" i="1"/>
  <c r="K921" i="1"/>
  <c r="L921" i="1"/>
  <c r="M921" i="1"/>
  <c r="K922" i="1"/>
  <c r="M922" i="1" s="1"/>
  <c r="L922" i="1"/>
  <c r="K923" i="1"/>
  <c r="L923" i="1"/>
  <c r="M923" i="1" s="1"/>
  <c r="K924" i="1"/>
  <c r="L924" i="1"/>
  <c r="M924" i="1"/>
  <c r="K925" i="1"/>
  <c r="M925" i="1" s="1"/>
  <c r="L925" i="1"/>
  <c r="K926" i="1"/>
  <c r="L926" i="1"/>
  <c r="M926" i="1"/>
  <c r="K927" i="1"/>
  <c r="L927" i="1"/>
  <c r="K928" i="1"/>
  <c r="M928" i="1" s="1"/>
  <c r="L928" i="1"/>
  <c r="K929" i="1"/>
  <c r="L929" i="1"/>
  <c r="M929" i="1"/>
  <c r="K930" i="1"/>
  <c r="M930" i="1" s="1"/>
  <c r="L930" i="1"/>
  <c r="K931" i="1"/>
  <c r="L931" i="1"/>
  <c r="M931" i="1" s="1"/>
  <c r="K932" i="1"/>
  <c r="L932" i="1"/>
  <c r="M932" i="1" s="1"/>
  <c r="K933" i="1"/>
  <c r="M933" i="1" s="1"/>
  <c r="L933" i="1"/>
  <c r="K934" i="1"/>
  <c r="L934" i="1"/>
  <c r="M934" i="1"/>
  <c r="K935" i="1"/>
  <c r="L935" i="1"/>
  <c r="K936" i="1"/>
  <c r="M936" i="1" s="1"/>
  <c r="L936" i="1"/>
  <c r="K937" i="1"/>
  <c r="L937" i="1"/>
  <c r="M937" i="1"/>
  <c r="K938" i="1"/>
  <c r="M938" i="1" s="1"/>
  <c r="L938" i="1"/>
  <c r="K939" i="1"/>
  <c r="L939" i="1"/>
  <c r="M939" i="1" s="1"/>
  <c r="K940" i="1"/>
  <c r="L940" i="1"/>
  <c r="M940" i="1"/>
  <c r="K941" i="1"/>
  <c r="L941" i="1"/>
  <c r="M941" i="1" s="1"/>
  <c r="K942" i="1"/>
  <c r="L942" i="1"/>
  <c r="M942" i="1"/>
  <c r="K943" i="1"/>
  <c r="M943" i="1" s="1"/>
  <c r="L943" i="1"/>
  <c r="K944" i="1"/>
  <c r="M944" i="1" s="1"/>
  <c r="L944" i="1"/>
  <c r="K945" i="1"/>
  <c r="L945" i="1"/>
  <c r="M945" i="1"/>
  <c r="K946" i="1"/>
  <c r="M946" i="1" s="1"/>
  <c r="L946" i="1"/>
  <c r="K947" i="1"/>
  <c r="L947" i="1"/>
  <c r="M947" i="1" s="1"/>
  <c r="K948" i="1"/>
  <c r="L948" i="1"/>
  <c r="M948" i="1" s="1"/>
  <c r="K949" i="1"/>
  <c r="M949" i="1" s="1"/>
  <c r="L949" i="1"/>
  <c r="K950" i="1"/>
  <c r="L950" i="1"/>
  <c r="M950" i="1"/>
  <c r="K951" i="1"/>
  <c r="L951" i="1"/>
  <c r="K952" i="1"/>
  <c r="M952" i="1" s="1"/>
  <c r="L952" i="1"/>
  <c r="K953" i="1"/>
  <c r="L953" i="1"/>
  <c r="M953" i="1"/>
  <c r="K954" i="1"/>
  <c r="M954" i="1" s="1"/>
  <c r="L954" i="1"/>
  <c r="K955" i="1"/>
  <c r="L955" i="1"/>
  <c r="M955" i="1" s="1"/>
  <c r="K956" i="1"/>
  <c r="L956" i="1"/>
  <c r="M956" i="1"/>
  <c r="K957" i="1"/>
  <c r="M957" i="1" s="1"/>
  <c r="L957" i="1"/>
  <c r="K958" i="1"/>
  <c r="L958" i="1"/>
  <c r="M958" i="1"/>
  <c r="K959" i="1"/>
  <c r="M959" i="1" s="1"/>
  <c r="L959" i="1"/>
  <c r="K960" i="1"/>
  <c r="M960" i="1" s="1"/>
  <c r="L960" i="1"/>
  <c r="K961" i="1"/>
  <c r="L961" i="1"/>
  <c r="M961" i="1"/>
  <c r="K962" i="1"/>
  <c r="M962" i="1" s="1"/>
  <c r="L962" i="1"/>
  <c r="K963" i="1"/>
  <c r="L963" i="1"/>
  <c r="M963" i="1" s="1"/>
  <c r="K964" i="1"/>
  <c r="L964" i="1"/>
  <c r="M964" i="1"/>
  <c r="K965" i="1"/>
  <c r="M965" i="1" s="1"/>
  <c r="L965" i="1"/>
  <c r="K966" i="1"/>
  <c r="L966" i="1"/>
  <c r="M966" i="1"/>
  <c r="K967" i="1"/>
  <c r="L967" i="1"/>
  <c r="K968" i="1"/>
  <c r="M968" i="1" s="1"/>
  <c r="L968" i="1"/>
  <c r="K969" i="1"/>
  <c r="L969" i="1"/>
  <c r="M969" i="1"/>
  <c r="K970" i="1"/>
  <c r="M970" i="1" s="1"/>
  <c r="L970" i="1"/>
  <c r="K971" i="1"/>
  <c r="L971" i="1"/>
  <c r="M971" i="1" s="1"/>
  <c r="K972" i="1"/>
  <c r="L972" i="1"/>
  <c r="M972" i="1"/>
  <c r="K973" i="1"/>
  <c r="M973" i="1" s="1"/>
  <c r="L973" i="1"/>
  <c r="K974" i="1"/>
  <c r="L974" i="1"/>
  <c r="M974" i="1"/>
  <c r="K975" i="1"/>
  <c r="M975" i="1" s="1"/>
  <c r="L975" i="1"/>
  <c r="K976" i="1"/>
  <c r="M976" i="1" s="1"/>
  <c r="L976" i="1"/>
  <c r="K977" i="1"/>
  <c r="L977" i="1"/>
  <c r="M977" i="1"/>
  <c r="K978" i="1"/>
  <c r="M978" i="1" s="1"/>
  <c r="L978" i="1"/>
  <c r="K979" i="1"/>
  <c r="L979" i="1"/>
  <c r="M979" i="1" s="1"/>
  <c r="K980" i="1"/>
  <c r="L980" i="1"/>
  <c r="M980" i="1" s="1"/>
  <c r="K981" i="1"/>
  <c r="M981" i="1" s="1"/>
  <c r="L981" i="1"/>
  <c r="K982" i="1"/>
  <c r="L982" i="1"/>
  <c r="M982" i="1"/>
  <c r="K983" i="1"/>
  <c r="L983" i="1"/>
  <c r="K984" i="1"/>
  <c r="M984" i="1" s="1"/>
  <c r="L984" i="1"/>
  <c r="K985" i="1"/>
  <c r="L985" i="1"/>
  <c r="M985" i="1"/>
  <c r="K986" i="1"/>
  <c r="M986" i="1" s="1"/>
  <c r="L986" i="1"/>
  <c r="K987" i="1"/>
  <c r="L987" i="1"/>
  <c r="M987" i="1" s="1"/>
  <c r="K988" i="1"/>
  <c r="L988" i="1"/>
  <c r="M988" i="1"/>
  <c r="K989" i="1"/>
  <c r="M989" i="1" s="1"/>
  <c r="L989" i="1"/>
  <c r="K990" i="1"/>
  <c r="L990" i="1"/>
  <c r="M990" i="1"/>
  <c r="K991" i="1"/>
  <c r="L991" i="1"/>
  <c r="K992" i="1"/>
  <c r="M992" i="1" s="1"/>
  <c r="L992" i="1"/>
  <c r="K993" i="1"/>
  <c r="L993" i="1"/>
  <c r="M993" i="1"/>
  <c r="K994" i="1"/>
  <c r="M994" i="1" s="1"/>
  <c r="L994" i="1"/>
  <c r="K995" i="1"/>
  <c r="L995" i="1"/>
  <c r="M995" i="1" s="1"/>
  <c r="K996" i="1"/>
  <c r="L996" i="1"/>
  <c r="M996" i="1" s="1"/>
  <c r="K997" i="1"/>
  <c r="M997" i="1" s="1"/>
  <c r="L997" i="1"/>
  <c r="K998" i="1"/>
  <c r="L998" i="1"/>
  <c r="M998" i="1"/>
  <c r="K999" i="1"/>
  <c r="L999" i="1"/>
  <c r="K1000" i="1"/>
  <c r="M1000" i="1" s="1"/>
  <c r="L1000" i="1"/>
  <c r="K1001" i="1"/>
  <c r="L1001" i="1"/>
  <c r="M1001" i="1"/>
  <c r="K1002" i="1"/>
  <c r="M1002" i="1" s="1"/>
  <c r="L1002" i="1"/>
  <c r="K1003" i="1"/>
  <c r="M1003" i="1" s="1"/>
  <c r="L1003" i="1"/>
  <c r="K1004" i="1"/>
  <c r="L1004" i="1"/>
  <c r="M1004" i="1"/>
  <c r="K1005" i="1"/>
  <c r="L1005" i="1"/>
  <c r="M1005" i="1" s="1"/>
  <c r="K1006" i="1"/>
  <c r="L1006" i="1"/>
  <c r="M1006" i="1"/>
  <c r="K1007" i="1"/>
  <c r="L1007" i="1"/>
  <c r="K1008" i="1"/>
  <c r="M1008" i="1" s="1"/>
  <c r="L1008" i="1"/>
  <c r="K1009" i="1"/>
  <c r="L1009" i="1"/>
  <c r="M1009" i="1" s="1"/>
  <c r="K1010" i="1"/>
  <c r="L1010" i="1"/>
  <c r="M1010" i="1"/>
  <c r="K1011" i="1"/>
  <c r="M1011" i="1" s="1"/>
  <c r="L1011" i="1"/>
  <c r="K1012" i="1"/>
  <c r="L1012" i="1"/>
  <c r="M1012" i="1" s="1"/>
  <c r="K1013" i="1"/>
  <c r="L1013" i="1"/>
  <c r="M1013" i="1" s="1"/>
  <c r="K1014" i="1"/>
  <c r="L1014" i="1"/>
  <c r="M1014" i="1"/>
  <c r="K1015" i="1"/>
  <c r="L1015" i="1"/>
  <c r="K1016" i="1"/>
  <c r="M1016" i="1" s="1"/>
  <c r="L1016" i="1"/>
  <c r="K1017" i="1"/>
  <c r="L1017" i="1"/>
  <c r="M1017" i="1"/>
  <c r="K1018" i="1"/>
  <c r="M1018" i="1" s="1"/>
  <c r="L1018" i="1"/>
  <c r="K1019" i="1"/>
  <c r="M1019" i="1" s="1"/>
  <c r="L1019" i="1"/>
  <c r="K1020" i="1"/>
  <c r="L1020" i="1"/>
  <c r="M1020" i="1"/>
  <c r="K1021" i="1"/>
  <c r="M1021" i="1" s="1"/>
  <c r="L1021" i="1"/>
  <c r="K1022" i="1"/>
  <c r="L1022" i="1"/>
  <c r="M1022" i="1"/>
  <c r="K1023" i="1"/>
  <c r="L1023" i="1"/>
  <c r="K1024" i="1"/>
  <c r="M1024" i="1" s="1"/>
  <c r="L1024" i="1"/>
  <c r="K1025" i="1"/>
  <c r="L1025" i="1"/>
  <c r="M1025" i="1" s="1"/>
  <c r="K1026" i="1"/>
  <c r="L1026" i="1"/>
  <c r="M1026" i="1"/>
  <c r="K1027" i="1"/>
  <c r="M1027" i="1" s="1"/>
  <c r="L1027" i="1"/>
  <c r="K1028" i="1"/>
  <c r="L1028" i="1"/>
  <c r="M1028" i="1" s="1"/>
  <c r="K1029" i="1"/>
  <c r="M1029" i="1" s="1"/>
  <c r="L1029" i="1"/>
  <c r="K1030" i="1"/>
  <c r="L1030" i="1"/>
  <c r="M1030" i="1"/>
  <c r="K1031" i="1"/>
  <c r="L1031" i="1"/>
  <c r="K1032" i="1"/>
  <c r="M1032" i="1" s="1"/>
  <c r="L1032" i="1"/>
  <c r="K1033" i="1"/>
  <c r="L1033" i="1"/>
  <c r="M1033" i="1"/>
  <c r="K1034" i="1"/>
  <c r="M1034" i="1" s="1"/>
  <c r="L1034" i="1"/>
  <c r="K1035" i="1"/>
  <c r="L1035" i="1"/>
  <c r="M1035" i="1" s="1"/>
  <c r="K1036" i="1"/>
  <c r="L1036" i="1"/>
  <c r="M1036" i="1"/>
  <c r="K1037" i="1"/>
  <c r="M1037" i="1" s="1"/>
  <c r="L1037" i="1"/>
  <c r="K1038" i="1"/>
  <c r="L1038" i="1"/>
  <c r="M1038" i="1"/>
  <c r="K1039" i="1"/>
  <c r="L1039" i="1"/>
  <c r="K1040" i="1"/>
  <c r="M1040" i="1" s="1"/>
  <c r="L1040" i="1"/>
  <c r="K1041" i="1"/>
  <c r="L1041" i="1"/>
  <c r="M1041" i="1"/>
  <c r="K1042" i="1"/>
  <c r="L1042" i="1"/>
  <c r="M1042" i="1"/>
  <c r="K1043" i="1"/>
  <c r="L1043" i="1"/>
  <c r="M1043" i="1" s="1"/>
  <c r="K1044" i="1"/>
  <c r="L1044" i="1"/>
  <c r="M1044" i="1"/>
  <c r="K1045" i="1"/>
  <c r="L1045" i="1"/>
  <c r="K1046" i="1"/>
  <c r="M1046" i="1" s="1"/>
  <c r="L1046" i="1"/>
  <c r="K1047" i="1"/>
  <c r="M1047" i="1" s="1"/>
  <c r="L1047" i="1"/>
  <c r="K1048" i="1"/>
  <c r="L1048" i="1"/>
  <c r="M1048" i="1"/>
  <c r="K1049" i="1"/>
  <c r="L1049" i="1"/>
  <c r="M1049" i="1" s="1"/>
  <c r="K1050" i="1"/>
  <c r="L1050" i="1"/>
  <c r="M1050" i="1"/>
  <c r="K1051" i="1"/>
  <c r="L1051" i="1"/>
  <c r="K1052" i="1"/>
  <c r="M1052" i="1" s="1"/>
  <c r="L1052" i="1"/>
  <c r="K1053" i="1"/>
  <c r="L1053" i="1"/>
  <c r="M1053" i="1" s="1"/>
  <c r="K1054" i="1"/>
  <c r="L1054" i="1"/>
  <c r="M1054" i="1"/>
  <c r="K1055" i="1"/>
  <c r="L1055" i="1"/>
  <c r="K1056" i="1"/>
  <c r="L1056" i="1"/>
  <c r="M1056" i="1"/>
  <c r="K1057" i="1"/>
  <c r="L1057" i="1"/>
  <c r="M1057" i="1"/>
  <c r="K1058" i="1"/>
  <c r="M1058" i="1" s="1"/>
  <c r="L1058" i="1"/>
  <c r="K1059" i="1"/>
  <c r="L1059" i="1"/>
  <c r="M1059" i="1" s="1"/>
  <c r="K1060" i="1"/>
  <c r="L1060" i="1"/>
  <c r="M1060" i="1"/>
  <c r="K1061" i="1"/>
  <c r="L1061" i="1"/>
  <c r="M1061" i="1" s="1"/>
  <c r="K1062" i="1"/>
  <c r="L1062" i="1"/>
  <c r="M1062" i="1"/>
  <c r="K1063" i="1"/>
  <c r="M1063" i="1" s="1"/>
  <c r="L1063" i="1"/>
  <c r="K1064" i="1"/>
  <c r="L1064" i="1"/>
  <c r="M1064" i="1"/>
  <c r="K1065" i="1"/>
  <c r="L1065" i="1"/>
  <c r="M1065" i="1"/>
  <c r="K1066" i="1"/>
  <c r="L1066" i="1"/>
  <c r="M1066" i="1"/>
  <c r="K1067" i="1"/>
  <c r="L1067" i="1"/>
  <c r="K1068" i="1"/>
  <c r="L1068" i="1"/>
  <c r="M1068" i="1"/>
  <c r="K1069" i="1"/>
  <c r="L1069" i="1"/>
  <c r="M1069" i="1" s="1"/>
  <c r="K1070" i="1"/>
  <c r="L1070" i="1"/>
  <c r="M1070" i="1"/>
  <c r="K1071" i="1"/>
  <c r="L1071" i="1"/>
  <c r="K1072" i="1"/>
  <c r="M1072" i="1" s="1"/>
  <c r="L1072" i="1"/>
  <c r="K1073" i="1"/>
  <c r="L1073" i="1"/>
  <c r="M1073" i="1"/>
  <c r="K1074" i="1"/>
  <c r="L1074" i="1"/>
  <c r="M1074" i="1"/>
  <c r="K1075" i="1"/>
  <c r="M1075" i="1" s="1"/>
  <c r="L1075" i="1"/>
  <c r="K1076" i="1"/>
  <c r="L1076" i="1"/>
  <c r="M1076" i="1"/>
  <c r="K1077" i="1"/>
  <c r="L1077" i="1"/>
  <c r="M1077" i="1" s="1"/>
  <c r="K1078" i="1"/>
  <c r="M1078" i="1" s="1"/>
  <c r="L1078" i="1"/>
  <c r="K1079" i="1"/>
  <c r="L1079" i="1"/>
  <c r="K1080" i="1"/>
  <c r="M1080" i="1" s="1"/>
  <c r="L1080" i="1"/>
  <c r="K1081" i="1"/>
  <c r="L1081" i="1"/>
  <c r="M1081" i="1" s="1"/>
  <c r="K1082" i="1"/>
  <c r="L1082" i="1"/>
  <c r="M1082" i="1"/>
  <c r="K1083" i="1"/>
  <c r="L1083" i="1"/>
  <c r="K1084" i="1"/>
  <c r="M1084" i="1" s="1"/>
  <c r="L1084" i="1"/>
  <c r="K1085" i="1"/>
  <c r="L1085" i="1"/>
  <c r="M1085" i="1" s="1"/>
  <c r="K1086" i="1"/>
  <c r="M1086" i="1" s="1"/>
  <c r="L1086" i="1"/>
  <c r="K1087" i="1"/>
  <c r="L1087" i="1"/>
  <c r="K1088" i="1"/>
  <c r="L1088" i="1"/>
  <c r="M1088" i="1"/>
  <c r="K1089" i="1"/>
  <c r="L1089" i="1"/>
  <c r="M1089" i="1"/>
  <c r="K1090" i="1"/>
  <c r="M1090" i="1" s="1"/>
  <c r="L1090" i="1"/>
  <c r="K1091" i="1"/>
  <c r="L1091" i="1"/>
  <c r="K1092" i="1"/>
  <c r="M1092" i="1" s="1"/>
  <c r="L1092" i="1"/>
  <c r="K1093" i="1"/>
  <c r="L1093" i="1"/>
  <c r="M1093" i="1" s="1"/>
  <c r="K1094" i="1"/>
  <c r="L1094" i="1"/>
  <c r="M1094" i="1"/>
  <c r="K1095" i="1"/>
  <c r="M1095" i="1" s="1"/>
  <c r="L1095" i="1"/>
  <c r="K1096" i="1"/>
  <c r="L1096" i="1"/>
  <c r="M1096" i="1"/>
  <c r="K1097" i="1"/>
  <c r="L1097" i="1"/>
  <c r="M1097" i="1"/>
  <c r="K1098" i="1"/>
  <c r="M1098" i="1" s="1"/>
  <c r="L1098" i="1"/>
  <c r="K1099" i="1"/>
  <c r="M1099" i="1" s="1"/>
  <c r="L1099" i="1"/>
  <c r="K1100" i="1"/>
  <c r="L1100" i="1"/>
  <c r="M1100" i="1"/>
  <c r="K1101" i="1"/>
  <c r="L1101" i="1"/>
  <c r="M1101" i="1"/>
  <c r="K1102" i="1"/>
  <c r="L1102" i="1"/>
  <c r="M1102" i="1"/>
  <c r="K1103" i="1"/>
  <c r="M1103" i="1" s="1"/>
  <c r="L1103" i="1"/>
  <c r="K1104" i="1"/>
  <c r="L1104" i="1"/>
  <c r="M1104" i="1"/>
  <c r="K1105" i="1"/>
  <c r="L1105" i="1"/>
  <c r="M1105" i="1"/>
  <c r="K1106" i="1"/>
  <c r="M1106" i="1" s="1"/>
  <c r="L1106" i="1"/>
  <c r="K1107" i="1"/>
  <c r="M1107" i="1" s="1"/>
  <c r="L1107" i="1"/>
  <c r="K1108" i="1"/>
  <c r="L1108" i="1"/>
  <c r="M1108" i="1"/>
  <c r="K1109" i="1"/>
  <c r="L1109" i="1"/>
  <c r="M1109" i="1"/>
  <c r="K1110" i="1"/>
  <c r="L1110" i="1"/>
  <c r="M1110" i="1"/>
  <c r="K1111" i="1"/>
  <c r="M1111" i="1" s="1"/>
  <c r="L1111" i="1"/>
  <c r="K1112" i="1"/>
  <c r="L1112" i="1"/>
  <c r="M1112" i="1"/>
  <c r="K1113" i="1"/>
  <c r="L1113" i="1"/>
  <c r="M1113" i="1"/>
  <c r="K1114" i="1"/>
  <c r="M1114" i="1" s="1"/>
  <c r="L1114" i="1"/>
  <c r="K1115" i="1"/>
  <c r="M1115" i="1" s="1"/>
  <c r="L1115" i="1"/>
  <c r="K1116" i="1"/>
  <c r="L1116" i="1"/>
  <c r="M1116" i="1"/>
  <c r="K1117" i="1"/>
  <c r="L1117" i="1"/>
  <c r="M1117" i="1"/>
  <c r="K1118" i="1"/>
  <c r="L1118" i="1"/>
  <c r="M1118" i="1"/>
  <c r="K1119" i="1"/>
  <c r="M1119" i="1" s="1"/>
  <c r="L1119" i="1"/>
  <c r="K1120" i="1"/>
  <c r="L1120" i="1"/>
  <c r="M1120" i="1"/>
  <c r="K1121" i="1"/>
  <c r="L1121" i="1"/>
  <c r="M1121" i="1"/>
  <c r="K1122" i="1"/>
  <c r="M1122" i="1" s="1"/>
  <c r="L1122" i="1"/>
  <c r="K1123" i="1"/>
  <c r="M1123" i="1" s="1"/>
  <c r="L1123" i="1"/>
  <c r="K1124" i="1"/>
  <c r="L1124" i="1"/>
  <c r="M1124" i="1"/>
  <c r="K1125" i="1"/>
  <c r="L1125" i="1"/>
  <c r="M1125" i="1"/>
  <c r="K1126" i="1"/>
  <c r="L1126" i="1"/>
  <c r="M1126" i="1"/>
  <c r="K1127" i="1"/>
  <c r="M1127" i="1" s="1"/>
  <c r="L1127" i="1"/>
  <c r="K1128" i="1"/>
  <c r="L1128" i="1"/>
  <c r="M1128" i="1"/>
  <c r="K1129" i="1"/>
  <c r="L1129" i="1"/>
  <c r="M1129" i="1"/>
  <c r="K1130" i="1"/>
  <c r="M1130" i="1" s="1"/>
  <c r="L1130" i="1"/>
  <c r="K1131" i="1"/>
  <c r="M1131" i="1" s="1"/>
  <c r="L1131" i="1"/>
  <c r="K1132" i="1"/>
  <c r="L1132" i="1"/>
  <c r="M1132" i="1"/>
  <c r="K1133" i="1"/>
  <c r="L1133" i="1"/>
  <c r="M1133" i="1"/>
  <c r="K1134" i="1"/>
  <c r="L1134" i="1"/>
  <c r="M1134" i="1"/>
  <c r="K1135" i="1"/>
  <c r="M1135" i="1" s="1"/>
  <c r="L1135" i="1"/>
  <c r="K1136" i="1"/>
  <c r="L1136" i="1"/>
  <c r="M1136" i="1"/>
  <c r="K1137" i="1"/>
  <c r="L1137" i="1"/>
  <c r="M1137" i="1"/>
  <c r="K1138" i="1"/>
  <c r="M1138" i="1" s="1"/>
  <c r="L1138" i="1"/>
  <c r="K1139" i="1"/>
  <c r="M1139" i="1" s="1"/>
  <c r="L1139" i="1"/>
  <c r="K1140" i="1"/>
  <c r="L1140" i="1"/>
  <c r="M1140" i="1"/>
  <c r="K1141" i="1"/>
  <c r="L1141" i="1"/>
  <c r="M1141" i="1"/>
  <c r="K1142" i="1"/>
  <c r="L1142" i="1"/>
  <c r="M1142" i="1"/>
  <c r="K1143" i="1"/>
  <c r="M1143" i="1" s="1"/>
  <c r="L1143" i="1"/>
  <c r="K1144" i="1"/>
  <c r="L1144" i="1"/>
  <c r="M1144" i="1"/>
  <c r="K1145" i="1"/>
  <c r="L1145" i="1"/>
  <c r="M1145" i="1"/>
  <c r="K1146" i="1"/>
  <c r="M1146" i="1" s="1"/>
  <c r="L1146" i="1"/>
  <c r="K1147" i="1"/>
  <c r="M1147" i="1" s="1"/>
  <c r="L1147" i="1"/>
  <c r="K1148" i="1"/>
  <c r="L1148" i="1"/>
  <c r="M1148" i="1"/>
  <c r="K1149" i="1"/>
  <c r="L1149" i="1"/>
  <c r="M1149" i="1"/>
  <c r="K1150" i="1"/>
  <c r="L1150" i="1"/>
  <c r="M1150" i="1"/>
  <c r="K1151" i="1"/>
  <c r="M1151" i="1" s="1"/>
  <c r="L1151" i="1"/>
  <c r="K1152" i="1"/>
  <c r="L1152" i="1"/>
  <c r="M1152" i="1"/>
  <c r="K1153" i="1"/>
  <c r="L1153" i="1"/>
  <c r="M1153" i="1"/>
  <c r="K1154" i="1"/>
  <c r="M1154" i="1" s="1"/>
  <c r="L1154" i="1"/>
  <c r="K1155" i="1"/>
  <c r="M1155" i="1" s="1"/>
  <c r="L1155" i="1"/>
  <c r="K1156" i="1"/>
  <c r="L1156" i="1"/>
  <c r="M1156" i="1"/>
  <c r="K1157" i="1"/>
  <c r="L1157" i="1"/>
  <c r="M1157" i="1"/>
  <c r="K1158" i="1"/>
  <c r="L1158" i="1"/>
  <c r="M1158" i="1"/>
  <c r="K1159" i="1"/>
  <c r="M1159" i="1" s="1"/>
  <c r="L1159" i="1"/>
  <c r="K1160" i="1"/>
  <c r="L1160" i="1"/>
  <c r="M1160" i="1"/>
  <c r="K1161" i="1"/>
  <c r="L1161" i="1"/>
  <c r="M1161" i="1"/>
  <c r="K1162" i="1"/>
  <c r="M1162" i="1" s="1"/>
  <c r="L1162" i="1"/>
  <c r="K1163" i="1"/>
  <c r="M1163" i="1" s="1"/>
  <c r="L1163" i="1"/>
  <c r="K1164" i="1"/>
  <c r="L1164" i="1"/>
  <c r="M1164" i="1"/>
  <c r="K1165" i="1"/>
  <c r="L1165" i="1"/>
  <c r="M1165" i="1"/>
  <c r="K1166" i="1"/>
  <c r="L1166" i="1"/>
  <c r="M1166" i="1"/>
  <c r="K1167" i="1"/>
  <c r="M1167" i="1" s="1"/>
  <c r="L1167" i="1"/>
  <c r="K1168" i="1"/>
  <c r="L1168" i="1"/>
  <c r="M1168" i="1"/>
  <c r="K1169" i="1"/>
  <c r="L1169" i="1"/>
  <c r="M1169" i="1"/>
  <c r="K1170" i="1"/>
  <c r="M1170" i="1" s="1"/>
  <c r="L1170" i="1"/>
  <c r="K1171" i="1"/>
  <c r="M1171" i="1" s="1"/>
  <c r="L1171" i="1"/>
  <c r="K1172" i="1"/>
  <c r="L1172" i="1"/>
  <c r="M1172" i="1"/>
  <c r="K1173" i="1"/>
  <c r="L1173" i="1"/>
  <c r="M1173" i="1"/>
  <c r="K1174" i="1"/>
  <c r="L1174" i="1"/>
  <c r="M1174" i="1"/>
  <c r="K1175" i="1"/>
  <c r="M1175" i="1" s="1"/>
  <c r="L1175" i="1"/>
  <c r="K1176" i="1"/>
  <c r="L1176" i="1"/>
  <c r="M1176" i="1"/>
  <c r="K1177" i="1"/>
  <c r="L1177" i="1"/>
  <c r="M1177" i="1"/>
  <c r="K1178" i="1"/>
  <c r="M1178" i="1" s="1"/>
  <c r="L1178" i="1"/>
  <c r="K1179" i="1"/>
  <c r="M1179" i="1" s="1"/>
  <c r="L1179" i="1"/>
  <c r="K1180" i="1"/>
  <c r="L1180" i="1"/>
  <c r="M1180" i="1"/>
  <c r="K1181" i="1"/>
  <c r="L1181" i="1"/>
  <c r="M1181" i="1"/>
  <c r="K1182" i="1"/>
  <c r="L1182" i="1"/>
  <c r="M1182" i="1"/>
  <c r="K1183" i="1"/>
  <c r="M1183" i="1" s="1"/>
  <c r="L1183" i="1"/>
  <c r="K1184" i="1"/>
  <c r="L1184" i="1"/>
  <c r="M1184" i="1"/>
  <c r="K1185" i="1"/>
  <c r="L1185" i="1"/>
  <c r="M1185" i="1"/>
  <c r="K1186" i="1"/>
  <c r="M1186" i="1" s="1"/>
  <c r="L1186" i="1"/>
  <c r="K1187" i="1"/>
  <c r="M1187" i="1" s="1"/>
  <c r="L1187" i="1"/>
  <c r="K1188" i="1"/>
  <c r="L1188" i="1"/>
  <c r="M1188" i="1"/>
  <c r="K1189" i="1"/>
  <c r="L1189" i="1"/>
  <c r="M1189" i="1"/>
  <c r="K1190" i="1"/>
  <c r="L1190" i="1"/>
  <c r="M1190" i="1"/>
  <c r="K1191" i="1"/>
  <c r="M1191" i="1" s="1"/>
  <c r="L1191" i="1"/>
  <c r="K1192" i="1"/>
  <c r="L1192" i="1"/>
  <c r="M1192" i="1"/>
  <c r="K1193" i="1"/>
  <c r="L1193" i="1"/>
  <c r="M1193" i="1"/>
  <c r="K1194" i="1"/>
  <c r="M1194" i="1" s="1"/>
  <c r="L1194" i="1"/>
  <c r="K1195" i="1"/>
  <c r="M1195" i="1" s="1"/>
  <c r="L1195" i="1"/>
  <c r="K1196" i="1"/>
  <c r="L1196" i="1"/>
  <c r="M1196" i="1"/>
  <c r="K1197" i="1"/>
  <c r="L1197" i="1"/>
  <c r="M1197" i="1"/>
  <c r="K1198" i="1"/>
  <c r="L1198" i="1"/>
  <c r="M1198" i="1"/>
  <c r="K1199" i="1"/>
  <c r="M1199" i="1" s="1"/>
  <c r="L1199" i="1"/>
  <c r="K1200" i="1"/>
  <c r="L1200" i="1"/>
  <c r="M1200" i="1"/>
  <c r="K1201" i="1"/>
  <c r="L1201" i="1"/>
  <c r="M1201" i="1"/>
  <c r="K1202" i="1"/>
  <c r="M1202" i="1" s="1"/>
  <c r="L1202" i="1"/>
  <c r="K1203" i="1"/>
  <c r="M1203" i="1" s="1"/>
  <c r="L1203" i="1"/>
  <c r="K1204" i="1"/>
  <c r="L1204" i="1"/>
  <c r="M1204" i="1"/>
  <c r="K1205" i="1"/>
  <c r="L1205" i="1"/>
  <c r="M1205" i="1"/>
  <c r="K1206" i="1"/>
  <c r="L1206" i="1"/>
  <c r="M1206" i="1"/>
  <c r="K1207" i="1"/>
  <c r="M1207" i="1" s="1"/>
  <c r="L1207" i="1"/>
  <c r="K1208" i="1"/>
  <c r="L1208" i="1"/>
  <c r="M1208" i="1"/>
  <c r="K1209" i="1"/>
  <c r="L1209" i="1"/>
  <c r="M1209" i="1"/>
  <c r="K1210" i="1"/>
  <c r="M1210" i="1" s="1"/>
  <c r="L1210" i="1"/>
  <c r="K1211" i="1"/>
  <c r="M1211" i="1" s="1"/>
  <c r="L1211" i="1"/>
  <c r="K1212" i="1"/>
  <c r="L1212" i="1"/>
  <c r="M1212" i="1"/>
  <c r="K1213" i="1"/>
  <c r="L1213" i="1"/>
  <c r="M1213" i="1"/>
  <c r="K1214" i="1"/>
  <c r="L1214" i="1"/>
  <c r="M1214" i="1"/>
  <c r="K1215" i="1"/>
  <c r="M1215" i="1" s="1"/>
  <c r="L1215" i="1"/>
  <c r="K1216" i="1"/>
  <c r="L1216" i="1"/>
  <c r="M1216" i="1"/>
  <c r="K1217" i="1"/>
  <c r="L1217" i="1"/>
  <c r="M1217" i="1"/>
  <c r="K1218" i="1"/>
  <c r="M1218" i="1" s="1"/>
  <c r="L1218" i="1"/>
  <c r="K1219" i="1"/>
  <c r="M1219" i="1" s="1"/>
  <c r="L1219" i="1"/>
  <c r="K1220" i="1"/>
  <c r="L1220" i="1"/>
  <c r="M1220" i="1"/>
  <c r="K1221" i="1"/>
  <c r="L1221" i="1"/>
  <c r="M1221" i="1"/>
  <c r="K1222" i="1"/>
  <c r="L1222" i="1"/>
  <c r="M1222" i="1"/>
  <c r="K1223" i="1"/>
  <c r="M1223" i="1" s="1"/>
  <c r="L1223" i="1"/>
  <c r="K1224" i="1"/>
  <c r="L1224" i="1"/>
  <c r="M1224" i="1"/>
  <c r="K1225" i="1"/>
  <c r="L1225" i="1"/>
  <c r="M1225" i="1"/>
  <c r="K1226" i="1"/>
  <c r="M1226" i="1" s="1"/>
  <c r="L1226" i="1"/>
  <c r="K1227" i="1"/>
  <c r="M1227" i="1" s="1"/>
  <c r="L1227" i="1"/>
  <c r="K1228" i="1"/>
  <c r="L1228" i="1"/>
  <c r="M1228" i="1"/>
  <c r="K1229" i="1"/>
  <c r="L1229" i="1"/>
  <c r="M1229" i="1"/>
  <c r="K1230" i="1"/>
  <c r="L1230" i="1"/>
  <c r="M1230" i="1"/>
  <c r="K1231" i="1"/>
  <c r="M1231" i="1" s="1"/>
  <c r="L1231" i="1"/>
  <c r="K1232" i="1"/>
  <c r="L1232" i="1"/>
  <c r="M1232" i="1"/>
  <c r="K1233" i="1"/>
  <c r="L1233" i="1"/>
  <c r="M1233" i="1"/>
  <c r="K1234" i="1"/>
  <c r="M1234" i="1" s="1"/>
  <c r="L1234" i="1"/>
  <c r="K1235" i="1"/>
  <c r="M1235" i="1" s="1"/>
  <c r="L1235" i="1"/>
  <c r="K1236" i="1"/>
  <c r="L1236" i="1"/>
  <c r="M1236" i="1"/>
  <c r="K1237" i="1"/>
  <c r="L1237" i="1"/>
  <c r="M1237" i="1"/>
  <c r="K1238" i="1"/>
  <c r="L1238" i="1"/>
  <c r="M1238" i="1"/>
  <c r="K1239" i="1"/>
  <c r="M1239" i="1" s="1"/>
  <c r="L1239" i="1"/>
  <c r="K1240" i="1"/>
  <c r="L1240" i="1"/>
  <c r="M1240" i="1"/>
  <c r="K1241" i="1"/>
  <c r="L1241" i="1"/>
  <c r="M1241" i="1"/>
  <c r="K1242" i="1"/>
  <c r="M1242" i="1" s="1"/>
  <c r="L1242" i="1"/>
  <c r="K1243" i="1"/>
  <c r="M1243" i="1" s="1"/>
  <c r="L1243" i="1"/>
  <c r="K1244" i="1"/>
  <c r="L1244" i="1"/>
  <c r="M1244" i="1"/>
  <c r="K1245" i="1"/>
  <c r="L1245" i="1"/>
  <c r="M1245" i="1"/>
  <c r="K1246" i="1"/>
  <c r="L1246" i="1"/>
  <c r="M1246" i="1"/>
  <c r="K1247" i="1"/>
  <c r="M1247" i="1" s="1"/>
  <c r="L1247" i="1"/>
  <c r="K1248" i="1"/>
  <c r="L1248" i="1"/>
  <c r="M1248" i="1"/>
  <c r="K1249" i="1"/>
  <c r="L1249" i="1"/>
  <c r="M1249" i="1"/>
  <c r="K1250" i="1"/>
  <c r="M1250" i="1" s="1"/>
  <c r="L1250" i="1"/>
  <c r="K1251" i="1"/>
  <c r="M1251" i="1" s="1"/>
  <c r="L1251" i="1"/>
  <c r="K1252" i="1"/>
  <c r="L1252" i="1"/>
  <c r="M1252" i="1"/>
  <c r="K1253" i="1"/>
  <c r="L1253" i="1"/>
  <c r="M1253" i="1"/>
  <c r="K1254" i="1"/>
  <c r="L1254" i="1"/>
  <c r="M1254" i="1"/>
  <c r="K1255" i="1"/>
  <c r="M1255" i="1" s="1"/>
  <c r="L1255" i="1"/>
  <c r="K1256" i="1"/>
  <c r="L1256" i="1"/>
  <c r="M1256" i="1"/>
  <c r="K1257" i="1"/>
  <c r="L1257" i="1"/>
  <c r="M1257" i="1"/>
  <c r="K1258" i="1"/>
  <c r="M1258" i="1" s="1"/>
  <c r="L1258" i="1"/>
  <c r="K1259" i="1"/>
  <c r="M1259" i="1" s="1"/>
  <c r="L1259" i="1"/>
  <c r="K1260" i="1"/>
  <c r="L1260" i="1"/>
  <c r="M1260" i="1"/>
  <c r="K1261" i="1"/>
  <c r="L1261" i="1"/>
  <c r="M1261" i="1"/>
  <c r="K1262" i="1"/>
  <c r="L1262" i="1"/>
  <c r="M1262" i="1"/>
  <c r="K1263" i="1"/>
  <c r="M1263" i="1" s="1"/>
  <c r="L1263" i="1"/>
  <c r="K1264" i="1"/>
  <c r="L1264" i="1"/>
  <c r="M1264" i="1"/>
  <c r="K1265" i="1"/>
  <c r="L1265" i="1"/>
  <c r="M1265" i="1"/>
  <c r="K1266" i="1"/>
  <c r="M1266" i="1" s="1"/>
  <c r="L1266" i="1"/>
  <c r="K1267" i="1"/>
  <c r="M1267" i="1" s="1"/>
  <c r="L1267" i="1"/>
  <c r="K1268" i="1"/>
  <c r="L1268" i="1"/>
  <c r="M1268" i="1"/>
  <c r="K1269" i="1"/>
  <c r="L1269" i="1"/>
  <c r="M1269" i="1"/>
  <c r="K1270" i="1"/>
  <c r="L1270" i="1"/>
  <c r="M1270" i="1"/>
  <c r="K1271" i="1"/>
  <c r="M1271" i="1" s="1"/>
  <c r="L1271" i="1"/>
  <c r="K1272" i="1"/>
  <c r="L1272" i="1"/>
  <c r="M1272" i="1"/>
  <c r="K1273" i="1"/>
  <c r="L1273" i="1"/>
  <c r="M1273" i="1"/>
  <c r="K1274" i="1"/>
  <c r="M1274" i="1" s="1"/>
  <c r="L1274" i="1"/>
  <c r="K1275" i="1"/>
  <c r="M1275" i="1" s="1"/>
  <c r="L1275" i="1"/>
  <c r="K1276" i="1"/>
  <c r="L1276" i="1"/>
  <c r="M1276" i="1"/>
  <c r="K1277" i="1"/>
  <c r="L1277" i="1"/>
  <c r="M1277" i="1"/>
  <c r="K1278" i="1"/>
  <c r="L1278" i="1"/>
  <c r="M1278" i="1"/>
  <c r="K1279" i="1"/>
  <c r="M1279" i="1" s="1"/>
  <c r="L1279" i="1"/>
  <c r="K1280" i="1"/>
  <c r="L1280" i="1"/>
  <c r="M1280" i="1"/>
  <c r="K1281" i="1"/>
  <c r="L1281" i="1"/>
  <c r="M1281" i="1"/>
  <c r="K1282" i="1"/>
  <c r="M1282" i="1" s="1"/>
  <c r="L1282" i="1"/>
  <c r="K1283" i="1"/>
  <c r="M1283" i="1" s="1"/>
  <c r="L1283" i="1"/>
  <c r="K1284" i="1"/>
  <c r="L1284" i="1"/>
  <c r="M1284" i="1"/>
  <c r="K1285" i="1"/>
  <c r="L1285" i="1"/>
  <c r="M1285" i="1"/>
  <c r="K1286" i="1"/>
  <c r="L1286" i="1"/>
  <c r="M1286" i="1"/>
  <c r="K1287" i="1"/>
  <c r="M1287" i="1" s="1"/>
  <c r="L1287" i="1"/>
  <c r="K1288" i="1"/>
  <c r="L1288" i="1"/>
  <c r="M1288" i="1"/>
  <c r="K1289" i="1"/>
  <c r="L1289" i="1"/>
  <c r="M1289" i="1"/>
  <c r="K1290" i="1"/>
  <c r="M1290" i="1" s="1"/>
  <c r="L1290" i="1"/>
  <c r="K1291" i="1"/>
  <c r="M1291" i="1" s="1"/>
  <c r="L1291" i="1"/>
  <c r="K1292" i="1"/>
  <c r="L1292" i="1"/>
  <c r="M1292" i="1"/>
  <c r="K1293" i="1"/>
  <c r="L1293" i="1"/>
  <c r="M1293" i="1"/>
  <c r="K1294" i="1"/>
  <c r="L1294" i="1"/>
  <c r="M1294" i="1"/>
  <c r="K1295" i="1"/>
  <c r="M1295" i="1" s="1"/>
  <c r="L1295" i="1"/>
  <c r="K1296" i="1"/>
  <c r="L1296" i="1"/>
  <c r="M1296" i="1"/>
  <c r="K1297" i="1"/>
  <c r="L1297" i="1"/>
  <c r="M1297" i="1"/>
  <c r="K1298" i="1"/>
  <c r="M1298" i="1" s="1"/>
  <c r="L1298" i="1"/>
  <c r="K1299" i="1"/>
  <c r="M1299" i="1" s="1"/>
  <c r="L1299" i="1"/>
  <c r="K1300" i="1"/>
  <c r="L1300" i="1"/>
  <c r="M1300" i="1"/>
  <c r="K1301" i="1"/>
  <c r="L1301" i="1"/>
  <c r="M1301" i="1"/>
  <c r="K1302" i="1"/>
  <c r="L1302" i="1"/>
  <c r="M1302" i="1"/>
  <c r="K1303" i="1"/>
  <c r="M1303" i="1" s="1"/>
  <c r="L1303" i="1"/>
  <c r="K1304" i="1"/>
  <c r="L1304" i="1"/>
  <c r="M1304" i="1"/>
  <c r="K1305" i="1"/>
  <c r="L1305" i="1"/>
  <c r="M1305" i="1"/>
  <c r="K1306" i="1"/>
  <c r="M1306" i="1" s="1"/>
  <c r="L1306" i="1"/>
  <c r="K1307" i="1"/>
  <c r="M1307" i="1" s="1"/>
  <c r="L1307" i="1"/>
  <c r="K1308" i="1"/>
  <c r="L1308" i="1"/>
  <c r="M1308" i="1"/>
  <c r="K1309" i="1"/>
  <c r="L1309" i="1"/>
  <c r="M1309" i="1"/>
  <c r="K1310" i="1"/>
  <c r="L1310" i="1"/>
  <c r="M1310" i="1"/>
  <c r="K1311" i="1"/>
  <c r="M1311" i="1" s="1"/>
  <c r="L1311" i="1"/>
  <c r="K1312" i="1"/>
  <c r="L1312" i="1"/>
  <c r="M1312" i="1"/>
  <c r="K1313" i="1"/>
  <c r="L1313" i="1"/>
  <c r="M1313" i="1"/>
  <c r="K1314" i="1"/>
  <c r="M1314" i="1" s="1"/>
  <c r="L1314" i="1"/>
  <c r="K1315" i="1"/>
  <c r="M1315" i="1" s="1"/>
  <c r="L1315" i="1"/>
  <c r="K1316" i="1"/>
  <c r="L1316" i="1"/>
  <c r="M1316" i="1"/>
  <c r="K1317" i="1"/>
  <c r="L1317" i="1"/>
  <c r="M1317" i="1"/>
  <c r="K1318" i="1"/>
  <c r="L1318" i="1"/>
  <c r="M1318" i="1"/>
  <c r="K1319" i="1"/>
  <c r="M1319" i="1" s="1"/>
  <c r="L1319" i="1"/>
  <c r="K1320" i="1"/>
  <c r="L1320" i="1"/>
  <c r="M1320" i="1"/>
  <c r="K1321" i="1"/>
  <c r="L1321" i="1"/>
  <c r="M1321" i="1"/>
  <c r="K1322" i="1"/>
  <c r="M1322" i="1" s="1"/>
  <c r="L1322" i="1"/>
  <c r="K1323" i="1"/>
  <c r="M1323" i="1" s="1"/>
  <c r="L1323" i="1"/>
  <c r="K1324" i="1"/>
  <c r="L1324" i="1"/>
  <c r="M1324" i="1"/>
  <c r="K1325" i="1"/>
  <c r="L1325" i="1"/>
  <c r="M1325" i="1"/>
  <c r="K1326" i="1"/>
  <c r="L1326" i="1"/>
  <c r="M1326" i="1"/>
  <c r="K1327" i="1"/>
  <c r="M1327" i="1" s="1"/>
  <c r="L1327" i="1"/>
  <c r="K1328" i="1"/>
  <c r="L1328" i="1"/>
  <c r="M1328" i="1"/>
  <c r="K1329" i="1"/>
  <c r="L1329" i="1"/>
  <c r="M1329" i="1"/>
  <c r="K1330" i="1"/>
  <c r="M1330" i="1" s="1"/>
  <c r="L1330" i="1"/>
  <c r="K1331" i="1"/>
  <c r="M1331" i="1" s="1"/>
  <c r="L1331" i="1"/>
  <c r="K1332" i="1"/>
  <c r="L1332" i="1"/>
  <c r="M1332" i="1"/>
  <c r="K1333" i="1"/>
  <c r="L1333" i="1"/>
  <c r="M1333" i="1"/>
  <c r="K1334" i="1"/>
  <c r="L1334" i="1"/>
  <c r="M1334" i="1"/>
  <c r="K1335" i="1"/>
  <c r="M1335" i="1" s="1"/>
  <c r="L1335" i="1"/>
  <c r="K1336" i="1"/>
  <c r="L1336" i="1"/>
  <c r="M1336" i="1"/>
  <c r="K1337" i="1"/>
  <c r="L1337" i="1"/>
  <c r="M1337" i="1"/>
  <c r="K1338" i="1"/>
  <c r="M1338" i="1" s="1"/>
  <c r="L1338" i="1"/>
  <c r="K1339" i="1"/>
  <c r="M1339" i="1" s="1"/>
  <c r="L1339" i="1"/>
  <c r="K1340" i="1"/>
  <c r="L1340" i="1"/>
  <c r="M1340" i="1"/>
  <c r="K1341" i="1"/>
  <c r="L1341" i="1"/>
  <c r="M1341" i="1"/>
  <c r="K1342" i="1"/>
  <c r="L1342" i="1"/>
  <c r="M1342" i="1"/>
  <c r="K1343" i="1"/>
  <c r="M1343" i="1" s="1"/>
  <c r="L1343" i="1"/>
  <c r="K1344" i="1"/>
  <c r="L1344" i="1"/>
  <c r="M1344" i="1"/>
  <c r="K1345" i="1"/>
  <c r="L1345" i="1"/>
  <c r="M1345" i="1"/>
  <c r="K1346" i="1"/>
  <c r="M1346" i="1" s="1"/>
  <c r="L1346" i="1"/>
  <c r="K1347" i="1"/>
  <c r="M1347" i="1" s="1"/>
  <c r="L1347" i="1"/>
  <c r="K1348" i="1"/>
  <c r="L1348" i="1"/>
  <c r="M1348" i="1"/>
  <c r="K1349" i="1"/>
  <c r="L1349" i="1"/>
  <c r="M1349" i="1"/>
  <c r="K1350" i="1"/>
  <c r="L1350" i="1"/>
  <c r="M1350" i="1"/>
  <c r="K1351" i="1"/>
  <c r="M1351" i="1" s="1"/>
  <c r="L1351" i="1"/>
  <c r="K1352" i="1"/>
  <c r="L1352" i="1"/>
  <c r="M1352" i="1"/>
  <c r="K1353" i="1"/>
  <c r="L1353" i="1"/>
  <c r="M1353" i="1"/>
  <c r="K1354" i="1"/>
  <c r="M1354" i="1" s="1"/>
  <c r="L1354" i="1"/>
  <c r="K1355" i="1"/>
  <c r="M1355" i="1" s="1"/>
  <c r="L1355" i="1"/>
  <c r="K1356" i="1"/>
  <c r="L1356" i="1"/>
  <c r="M1356" i="1"/>
  <c r="K1357" i="1"/>
  <c r="L1357" i="1"/>
  <c r="M1357" i="1"/>
  <c r="K1358" i="1"/>
  <c r="L1358" i="1"/>
  <c r="M1358" i="1"/>
  <c r="K1359" i="1"/>
  <c r="M1359" i="1" s="1"/>
  <c r="L1359" i="1"/>
  <c r="K1360" i="1"/>
  <c r="L1360" i="1"/>
  <c r="M1360" i="1"/>
  <c r="K1361" i="1"/>
  <c r="L1361" i="1"/>
  <c r="M1361" i="1"/>
  <c r="K1362" i="1"/>
  <c r="M1362" i="1" s="1"/>
  <c r="L1362" i="1"/>
  <c r="K1363" i="1"/>
  <c r="M1363" i="1" s="1"/>
  <c r="L1363" i="1"/>
  <c r="K1364" i="1"/>
  <c r="L1364" i="1"/>
  <c r="M1364" i="1"/>
  <c r="K1365" i="1"/>
  <c r="L1365" i="1"/>
  <c r="M1365" i="1"/>
  <c r="K1366" i="1"/>
  <c r="L1366" i="1"/>
  <c r="M1366" i="1"/>
  <c r="K1367" i="1"/>
  <c r="M1367" i="1" s="1"/>
  <c r="L1367" i="1"/>
  <c r="K1368" i="1"/>
  <c r="L1368" i="1"/>
  <c r="M1368" i="1"/>
  <c r="K1369" i="1"/>
  <c r="L1369" i="1"/>
  <c r="M1369" i="1"/>
  <c r="K1370" i="1"/>
  <c r="M1370" i="1" s="1"/>
  <c r="L1370" i="1"/>
  <c r="K1371" i="1"/>
  <c r="M1371" i="1" s="1"/>
  <c r="L1371" i="1"/>
  <c r="K1372" i="1"/>
  <c r="L1372" i="1"/>
  <c r="M1372" i="1"/>
  <c r="K1373" i="1"/>
  <c r="L1373" i="1"/>
  <c r="M1373" i="1"/>
  <c r="K1374" i="1"/>
  <c r="L1374" i="1"/>
  <c r="M1374" i="1"/>
  <c r="K1375" i="1"/>
  <c r="M1375" i="1" s="1"/>
  <c r="L1375" i="1"/>
  <c r="K1376" i="1"/>
  <c r="L1376" i="1"/>
  <c r="M1376" i="1"/>
  <c r="K1377" i="1"/>
  <c r="L1377" i="1"/>
  <c r="M1377" i="1"/>
  <c r="K1378" i="1"/>
  <c r="M1378" i="1" s="1"/>
  <c r="L1378" i="1"/>
  <c r="K1379" i="1"/>
  <c r="M1379" i="1" s="1"/>
  <c r="L1379" i="1"/>
  <c r="K1380" i="1"/>
  <c r="L1380" i="1"/>
  <c r="M1380" i="1"/>
  <c r="K1381" i="1"/>
  <c r="L1381" i="1"/>
  <c r="M1381" i="1"/>
  <c r="K1382" i="1"/>
  <c r="L1382" i="1"/>
  <c r="M1382" i="1"/>
  <c r="K1383" i="1"/>
  <c r="M1383" i="1" s="1"/>
  <c r="L1383" i="1"/>
  <c r="K1384" i="1"/>
  <c r="L1384" i="1"/>
  <c r="M1384" i="1"/>
  <c r="K1385" i="1"/>
  <c r="L1385" i="1"/>
  <c r="M1385" i="1"/>
  <c r="K1386" i="1"/>
  <c r="M1386" i="1" s="1"/>
  <c r="L1386" i="1"/>
  <c r="K1387" i="1"/>
  <c r="M1387" i="1" s="1"/>
  <c r="L1387" i="1"/>
  <c r="K1388" i="1"/>
  <c r="L1388" i="1"/>
  <c r="M1388" i="1"/>
  <c r="K1389" i="1"/>
  <c r="L1389" i="1"/>
  <c r="M1389" i="1"/>
  <c r="K1390" i="1"/>
  <c r="L1390" i="1"/>
  <c r="M1390" i="1"/>
  <c r="K1391" i="1"/>
  <c r="M1391" i="1" s="1"/>
  <c r="L1391" i="1"/>
  <c r="K1392" i="1"/>
  <c r="L1392" i="1"/>
  <c r="M1392" i="1"/>
  <c r="K1393" i="1"/>
  <c r="L1393" i="1"/>
  <c r="M1393" i="1"/>
  <c r="K1394" i="1"/>
  <c r="M1394" i="1" s="1"/>
  <c r="L1394" i="1"/>
  <c r="K1395" i="1"/>
  <c r="M1395" i="1" s="1"/>
  <c r="L1395" i="1"/>
  <c r="K1396" i="1"/>
  <c r="L1396" i="1"/>
  <c r="M1396" i="1"/>
  <c r="K1397" i="1"/>
  <c r="L1397" i="1"/>
  <c r="M1397" i="1"/>
  <c r="K1398" i="1"/>
  <c r="L1398" i="1"/>
  <c r="M1398" i="1"/>
  <c r="K1399" i="1"/>
  <c r="M1399" i="1" s="1"/>
  <c r="L1399" i="1"/>
  <c r="K1400" i="1"/>
  <c r="L1400" i="1"/>
  <c r="M1400" i="1"/>
  <c r="K1401" i="1"/>
  <c r="L1401" i="1"/>
  <c r="M1401" i="1"/>
  <c r="K1402" i="1"/>
  <c r="M1402" i="1" s="1"/>
  <c r="L1402" i="1"/>
  <c r="K1403" i="1"/>
  <c r="M1403" i="1" s="1"/>
  <c r="L1403" i="1"/>
  <c r="K1404" i="1"/>
  <c r="L1404" i="1"/>
  <c r="M1404" i="1"/>
  <c r="K1405" i="1"/>
  <c r="L1405" i="1"/>
  <c r="M1405" i="1"/>
  <c r="K1406" i="1"/>
  <c r="L1406" i="1"/>
  <c r="M1406" i="1"/>
  <c r="K1407" i="1"/>
  <c r="M1407" i="1" s="1"/>
  <c r="L1407" i="1"/>
  <c r="K1408" i="1"/>
  <c r="L1408" i="1"/>
  <c r="M1408" i="1"/>
  <c r="K1409" i="1"/>
  <c r="L1409" i="1"/>
  <c r="M1409" i="1"/>
  <c r="K1410" i="1"/>
  <c r="M1410" i="1" s="1"/>
  <c r="L1410" i="1"/>
  <c r="K1411" i="1"/>
  <c r="M1411" i="1" s="1"/>
  <c r="L1411" i="1"/>
  <c r="K1412" i="1"/>
  <c r="L1412" i="1"/>
  <c r="M1412" i="1"/>
  <c r="K1413" i="1"/>
  <c r="L1413" i="1"/>
  <c r="M1413" i="1"/>
  <c r="K1414" i="1"/>
  <c r="L1414" i="1"/>
  <c r="M1414" i="1"/>
  <c r="K1415" i="1"/>
  <c r="M1415" i="1" s="1"/>
  <c r="L1415" i="1"/>
  <c r="K1416" i="1"/>
  <c r="L1416" i="1"/>
  <c r="M1416" i="1"/>
  <c r="K1417" i="1"/>
  <c r="L1417" i="1"/>
  <c r="M1417" i="1"/>
  <c r="K1418" i="1"/>
  <c r="M1418" i="1" s="1"/>
  <c r="L1418" i="1"/>
  <c r="K1419" i="1"/>
  <c r="M1419" i="1" s="1"/>
  <c r="L1419" i="1"/>
  <c r="K1420" i="1"/>
  <c r="L1420" i="1"/>
  <c r="M1420" i="1"/>
  <c r="K1421" i="1"/>
  <c r="L1421" i="1"/>
  <c r="M1421" i="1"/>
  <c r="K1422" i="1"/>
  <c r="L1422" i="1"/>
  <c r="M1422" i="1"/>
  <c r="K1423" i="1"/>
  <c r="M1423" i="1" s="1"/>
  <c r="L1423" i="1"/>
  <c r="K1424" i="1"/>
  <c r="L1424" i="1"/>
  <c r="M1424" i="1"/>
  <c r="K1425" i="1"/>
  <c r="L1425" i="1"/>
  <c r="M1425" i="1"/>
  <c r="K1426" i="1"/>
  <c r="M1426" i="1" s="1"/>
  <c r="L1426" i="1"/>
  <c r="K1427" i="1"/>
  <c r="M1427" i="1" s="1"/>
  <c r="L1427" i="1"/>
  <c r="K1428" i="1"/>
  <c r="L1428" i="1"/>
  <c r="M1428" i="1"/>
  <c r="K1429" i="1"/>
  <c r="L1429" i="1"/>
  <c r="M1429" i="1"/>
  <c r="K1430" i="1"/>
  <c r="L1430" i="1"/>
  <c r="M1430" i="1"/>
  <c r="K1431" i="1"/>
  <c r="M1431" i="1" s="1"/>
  <c r="L1431" i="1"/>
  <c r="K1432" i="1"/>
  <c r="L1432" i="1"/>
  <c r="M1432" i="1"/>
  <c r="K1433" i="1"/>
  <c r="L1433" i="1"/>
  <c r="M1433" i="1"/>
  <c r="K1434" i="1"/>
  <c r="M1434" i="1" s="1"/>
  <c r="L1434" i="1"/>
  <c r="K1435" i="1"/>
  <c r="M1435" i="1" s="1"/>
  <c r="L1435" i="1"/>
  <c r="K1436" i="1"/>
  <c r="L1436" i="1"/>
  <c r="M1436" i="1"/>
  <c r="K1437" i="1"/>
  <c r="L1437" i="1"/>
  <c r="M1437" i="1"/>
  <c r="K1438" i="1"/>
  <c r="L1438" i="1"/>
  <c r="M1438" i="1"/>
  <c r="K1439" i="1"/>
  <c r="M1439" i="1" s="1"/>
  <c r="L1439" i="1"/>
  <c r="K1440" i="1"/>
  <c r="L1440" i="1"/>
  <c r="M1440" i="1"/>
  <c r="K1441" i="1"/>
  <c r="L1441" i="1"/>
  <c r="M1441" i="1"/>
  <c r="K1442" i="1"/>
  <c r="M1442" i="1" s="1"/>
  <c r="L1442" i="1"/>
  <c r="K1443" i="1"/>
  <c r="M1443" i="1" s="1"/>
  <c r="L1443" i="1"/>
  <c r="K1444" i="1"/>
  <c r="L1444" i="1"/>
  <c r="M1444" i="1"/>
  <c r="K1445" i="1"/>
  <c r="L1445" i="1"/>
  <c r="M1445" i="1"/>
  <c r="K1446" i="1"/>
  <c r="L1446" i="1"/>
  <c r="M1446" i="1"/>
  <c r="K1447" i="1"/>
  <c r="M1447" i="1" s="1"/>
  <c r="L1447" i="1"/>
  <c r="K1448" i="1"/>
  <c r="L1448" i="1"/>
  <c r="M1448" i="1"/>
  <c r="K1449" i="1"/>
  <c r="L1449" i="1"/>
  <c r="M1449" i="1"/>
  <c r="K1450" i="1"/>
  <c r="M1450" i="1" s="1"/>
  <c r="L1450" i="1"/>
  <c r="K1451" i="1"/>
  <c r="M1451" i="1" s="1"/>
  <c r="L1451" i="1"/>
  <c r="K1452" i="1"/>
  <c r="L1452" i="1"/>
  <c r="M1452" i="1"/>
  <c r="K1453" i="1"/>
  <c r="L1453" i="1"/>
  <c r="M1453" i="1"/>
  <c r="K1454" i="1"/>
  <c r="L1454" i="1"/>
  <c r="M1454" i="1"/>
  <c r="K1455" i="1"/>
  <c r="M1455" i="1" s="1"/>
  <c r="L1455" i="1"/>
  <c r="K1456" i="1"/>
  <c r="L1456" i="1"/>
  <c r="M1456" i="1"/>
  <c r="K1457" i="1"/>
  <c r="L1457" i="1"/>
  <c r="M1457" i="1"/>
  <c r="K1458" i="1"/>
  <c r="M1458" i="1" s="1"/>
  <c r="L1458" i="1"/>
  <c r="K1459" i="1"/>
  <c r="M1459" i="1" s="1"/>
  <c r="L1459" i="1"/>
  <c r="K1460" i="1"/>
  <c r="L1460" i="1"/>
  <c r="M1460" i="1"/>
  <c r="K1461" i="1"/>
  <c r="L1461" i="1"/>
  <c r="M1461" i="1"/>
  <c r="K1462" i="1"/>
  <c r="L1462" i="1"/>
  <c r="M1462" i="1"/>
  <c r="K1463" i="1"/>
  <c r="M1463" i="1" s="1"/>
  <c r="L1463" i="1"/>
  <c r="K1464" i="1"/>
  <c r="L1464" i="1"/>
  <c r="M1464" i="1"/>
  <c r="K1465" i="1"/>
  <c r="L1465" i="1"/>
  <c r="M1465" i="1"/>
  <c r="K1466" i="1"/>
  <c r="M1466" i="1" s="1"/>
  <c r="L1466" i="1"/>
  <c r="K1467" i="1"/>
  <c r="M1467" i="1" s="1"/>
  <c r="L1467" i="1"/>
  <c r="K1468" i="1"/>
  <c r="L1468" i="1"/>
  <c r="M1468" i="1"/>
  <c r="K1469" i="1"/>
  <c r="L1469" i="1"/>
  <c r="M1469" i="1"/>
  <c r="K1470" i="1"/>
  <c r="L1470" i="1"/>
  <c r="M1470" i="1"/>
  <c r="K1471" i="1"/>
  <c r="M1471" i="1" s="1"/>
  <c r="L1471" i="1"/>
  <c r="K1472" i="1"/>
  <c r="L1472" i="1"/>
  <c r="M1472" i="1"/>
  <c r="K1473" i="1"/>
  <c r="L1473" i="1"/>
  <c r="M1473" i="1"/>
  <c r="K1474" i="1"/>
  <c r="M1474" i="1" s="1"/>
  <c r="L1474" i="1"/>
  <c r="K1475" i="1"/>
  <c r="M1475" i="1" s="1"/>
  <c r="L1475" i="1"/>
  <c r="K1476" i="1"/>
  <c r="L1476" i="1"/>
  <c r="M1476" i="1"/>
  <c r="K1477" i="1"/>
  <c r="L1477" i="1"/>
  <c r="M1477" i="1"/>
  <c r="K1478" i="1"/>
  <c r="L1478" i="1"/>
  <c r="M1478" i="1"/>
  <c r="K1479" i="1"/>
  <c r="M1479" i="1" s="1"/>
  <c r="L1479" i="1"/>
  <c r="K1480" i="1"/>
  <c r="L1480" i="1"/>
  <c r="M1480" i="1"/>
  <c r="K1481" i="1"/>
  <c r="L1481" i="1"/>
  <c r="M1481" i="1"/>
  <c r="K1482" i="1"/>
  <c r="M1482" i="1" s="1"/>
  <c r="L1482" i="1"/>
  <c r="K1483" i="1"/>
  <c r="M1483" i="1" s="1"/>
  <c r="L1483" i="1"/>
  <c r="K1484" i="1"/>
  <c r="L1484" i="1"/>
  <c r="M1484" i="1"/>
  <c r="K1485" i="1"/>
  <c r="L1485" i="1"/>
  <c r="M1485" i="1"/>
  <c r="K1486" i="1"/>
  <c r="L1486" i="1"/>
  <c r="M1486" i="1"/>
  <c r="K1487" i="1"/>
  <c r="M1487" i="1" s="1"/>
  <c r="L1487" i="1"/>
  <c r="K1488" i="1"/>
  <c r="L1488" i="1"/>
  <c r="M1488" i="1"/>
  <c r="K1489" i="1"/>
  <c r="L1489" i="1"/>
  <c r="M1489" i="1"/>
  <c r="K1490" i="1"/>
  <c r="M1490" i="1" s="1"/>
  <c r="L1490" i="1"/>
  <c r="K1491" i="1"/>
  <c r="M1491" i="1" s="1"/>
  <c r="L1491" i="1"/>
  <c r="K1492" i="1"/>
  <c r="L1492" i="1"/>
  <c r="M1492" i="1"/>
  <c r="K1493" i="1"/>
  <c r="L1493" i="1"/>
  <c r="M1493" i="1"/>
  <c r="K1494" i="1"/>
  <c r="L1494" i="1"/>
  <c r="M1494" i="1"/>
  <c r="K1495" i="1"/>
  <c r="M1495" i="1" s="1"/>
  <c r="L1495" i="1"/>
  <c r="K1496" i="1"/>
  <c r="L1496" i="1"/>
  <c r="M1496" i="1"/>
  <c r="K1497" i="1"/>
  <c r="L1497" i="1"/>
  <c r="M1497" i="1"/>
  <c r="K1498" i="1"/>
  <c r="M1498" i="1" s="1"/>
  <c r="L1498" i="1"/>
  <c r="K1499" i="1"/>
  <c r="M1499" i="1" s="1"/>
  <c r="L1499" i="1"/>
  <c r="K1500" i="1"/>
  <c r="L1500" i="1"/>
  <c r="M1500" i="1"/>
  <c r="K1501" i="1"/>
  <c r="L1501" i="1"/>
  <c r="M1501" i="1"/>
  <c r="K1502" i="1"/>
  <c r="L1502" i="1"/>
  <c r="M1502" i="1"/>
  <c r="L3" i="1"/>
  <c r="K3" i="1"/>
  <c r="M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4" i="1"/>
  <c r="J3" i="1"/>
  <c r="M206" i="1" l="1"/>
  <c r="M110" i="1"/>
  <c r="M14" i="1"/>
  <c r="M1091" i="1"/>
  <c r="M1079" i="1"/>
  <c r="M991" i="1"/>
  <c r="M927" i="1"/>
  <c r="M863" i="1"/>
  <c r="M799" i="1"/>
  <c r="M735" i="1"/>
  <c r="M951" i="1"/>
  <c r="M759" i="1"/>
  <c r="M695" i="1"/>
  <c r="M142" i="1"/>
  <c r="M1051" i="1"/>
  <c r="M1045" i="1"/>
  <c r="M1039" i="1"/>
  <c r="M1023" i="1"/>
  <c r="M1007" i="1"/>
  <c r="M967" i="1"/>
  <c r="M903" i="1"/>
  <c r="M839" i="1"/>
  <c r="M775" i="1"/>
  <c r="M711" i="1"/>
  <c r="M366" i="1"/>
  <c r="M78" i="1"/>
  <c r="M270" i="1"/>
  <c r="M1067" i="1"/>
  <c r="M1087" i="1"/>
  <c r="M983" i="1"/>
  <c r="M919" i="1"/>
  <c r="M855" i="1"/>
  <c r="M791" i="1"/>
  <c r="M727" i="1"/>
  <c r="M558" i="1"/>
  <c r="M430" i="1"/>
  <c r="M831" i="1"/>
  <c r="M767" i="1"/>
  <c r="M703" i="1"/>
  <c r="M1055" i="1"/>
  <c r="M887" i="1"/>
  <c r="M823" i="1"/>
  <c r="M658" i="1"/>
  <c r="M174" i="1"/>
  <c r="M46" i="1"/>
  <c r="M1083" i="1"/>
  <c r="M1071" i="1"/>
  <c r="M1031" i="1"/>
  <c r="M1015" i="1"/>
  <c r="M999" i="1"/>
  <c r="M935" i="1"/>
  <c r="M871" i="1"/>
  <c r="M807" i="1"/>
  <c r="M743" i="1"/>
  <c r="M679" i="1"/>
  <c r="M494" i="1"/>
  <c r="M670" i="1"/>
  <c r="M630" i="1"/>
  <c r="M614" i="1"/>
  <c r="M598" i="1"/>
  <c r="M534" i="1"/>
  <c r="M470" i="1"/>
  <c r="M406" i="1"/>
  <c r="M342" i="1"/>
  <c r="M310" i="1"/>
  <c r="M246" i="1"/>
  <c r="M642" i="1"/>
  <c r="M626" i="1"/>
  <c r="M610" i="1"/>
  <c r="M594" i="1"/>
  <c r="M574" i="1"/>
  <c r="M510" i="1"/>
  <c r="M446" i="1"/>
  <c r="M382" i="1"/>
  <c r="M286" i="1"/>
  <c r="M222" i="1"/>
  <c r="M198" i="1"/>
  <c r="M166" i="1"/>
  <c r="M134" i="1"/>
  <c r="M102" i="1"/>
  <c r="M70" i="1"/>
  <c r="M38" i="1"/>
  <c r="M6" i="1"/>
  <c r="M590" i="1"/>
  <c r="M526" i="1"/>
  <c r="M462" i="1"/>
  <c r="M398" i="1"/>
  <c r="M302" i="1"/>
  <c r="M238" i="1"/>
  <c r="M190" i="1"/>
  <c r="M158" i="1"/>
  <c r="M126" i="1"/>
  <c r="M94" i="1"/>
  <c r="M62" i="1"/>
  <c r="M30" i="1"/>
  <c r="M662" i="1"/>
  <c r="M634" i="1"/>
  <c r="M618" i="1"/>
  <c r="M602" i="1"/>
  <c r="M542" i="1"/>
  <c r="M478" i="1"/>
  <c r="M414" i="1"/>
  <c r="M350" i="1"/>
  <c r="M254" i="1"/>
  <c r="M182" i="1"/>
  <c r="M150" i="1"/>
  <c r="M118" i="1"/>
  <c r="M86" i="1"/>
  <c r="M54" i="1"/>
  <c r="M22" i="1"/>
  <c r="P1508" i="1"/>
  <c r="P1507" i="1"/>
  <c r="P1506" i="1"/>
  <c r="C1504" i="1"/>
  <c r="D1504" i="1"/>
  <c r="E1504" i="1"/>
  <c r="F1504" i="1"/>
  <c r="G1504" i="1"/>
  <c r="B1504" i="1"/>
  <c r="C1503" i="1"/>
  <c r="D1503" i="1"/>
  <c r="E1503" i="1"/>
  <c r="F1503" i="1"/>
  <c r="G1503" i="1"/>
  <c r="B1503" i="1"/>
  <c r="P1505" i="1"/>
  <c r="P1509" i="1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1503" i="4"/>
  <c r="B1503" i="4"/>
  <c r="C1503" i="3"/>
  <c r="B1503" i="3"/>
  <c r="D1503" i="3" s="1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C1503" i="2"/>
  <c r="B1503" i="2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  <c r="G1509" i="1" l="1"/>
  <c r="G1508" i="1"/>
  <c r="D1503" i="2"/>
</calcChain>
</file>

<file path=xl/sharedStrings.xml><?xml version="1.0" encoding="utf-8"?>
<sst xmlns="http://schemas.openxmlformats.org/spreadsheetml/2006/main" count="6037" uniqueCount="1533">
  <si>
    <t>ASSESSOR</t>
  </si>
  <si>
    <t>FIRST ASSESSOR</t>
  </si>
  <si>
    <t>title</t>
  </si>
  <si>
    <t>SECOND ASSESSOR</t>
  </si>
  <si>
    <t>NOT CLICKBAIT</t>
  </si>
  <si>
    <t>THIRD ASSESSOR</t>
  </si>
  <si>
    <t>CLICKBAIT</t>
  </si>
  <si>
    <t>LABEL</t>
  </si>
  <si>
    <t>LABEL SCORE</t>
  </si>
  <si>
    <t>Lelang Proyek Jakarta International Stadium Diprotes, Apa Kata Kementerian PUPR?</t>
  </si>
  <si>
    <t>Gojek Resmi Beroperasi di Bandara Soekarno-Hatta, Begini Cara Pesannya</t>
  </si>
  <si>
    <t>Menteri Susi Minta BNPT Ikut Awasi Peredaran Bom Ikan</t>
  </si>
  <si>
    <t>Menperin: Esemka Pakai 62 Persen Komponen Dalam Negeri</t>
  </si>
  <si>
    <t>Seleksi CPNS 2019 Bakal Diumumkan Paling Cepat Akhir September</t>
  </si>
  <si>
    <t>Pelamar CPNS 2019 untuk 6 Jabatan Ini Bisa Berusia Maksimal 40 Tahun</t>
  </si>
  <si>
    <t>62 Pelaku Ekonomi Kreatif Dapat Bantuan Modal dari Bekraf</t>
  </si>
  <si>
    <t>Rupiah Stabil, Namun Potensi Pelemahan Terbuka Lebar</t>
  </si>
  <si>
    <t>Menteri PANRB Dorong Universitas Cetak Lulusan Berkompetensi Global</t>
  </si>
  <si>
    <t>Kementerian ESDM Minta Penjual Gas Bumi Tak Pasang Tarif Mahal</t>
  </si>
  <si>
    <t>Masih Bingung, Siapa Saja yang Harus Bayar Pajak?</t>
  </si>
  <si>
    <t>IHSG Diramal Bergerak ke Zona Hijau, Simak Saham Pilihan Berikut</t>
  </si>
  <si>
    <t>Harga Emas Antam Turun Jadi Rp 754 Ribu per Gram</t>
  </si>
  <si>
    <t>Harga Emas Jatuh ke Level Terendah dalam 2 Pekan</t>
  </si>
  <si>
    <t>Menteri Susi Curiga Manuver 13 Kapal Pengawas Vietnam di Natuna Utara</t>
  </si>
  <si>
    <t>PODCAST: Iuran BPJS Kesehatan Naik 100 Persen</t>
  </si>
  <si>
    <t>IHSG Dibuka Menghijau ke 6.337, Sektor Aneka Industri Pimpin Penguatan</t>
  </si>
  <si>
    <t>Kementan Minta Lahan Serasi Juga Diasuransikan</t>
  </si>
  <si>
    <t>Kementerian PUPR Salurkan Air Bersih ke 4.200 Warga Gunung Kidul</t>
  </si>
  <si>
    <t>Usai Esemka, Bagaimana Arah Pengembangan Mobil Nasional ke Depan?</t>
  </si>
  <si>
    <t>PLN Luncurkan Program Magang untuk 46 Perguruan Tinggi</t>
  </si>
  <si>
    <t>Menperin Jelaskan Penyebab Esemka Mirip Mobil China</t>
  </si>
  <si>
    <t>Menteri Rini Tunjuk Seger Budiarjo Jadi Plt Direktur Utama PTPN III</t>
  </si>
  <si>
    <t>Perkuat Riset di Sektor Perikanan, Menteri Susi Gandeng LIPI</t>
  </si>
  <si>
    <t>Peserta Magang Dapat 'Karpet Merah' jadi Pegawai PLN</t>
  </si>
  <si>
    <t>Diserbu Tekstil Impor, Pengusaha Minta Perlindungan ke Kemenperin</t>
  </si>
  <si>
    <t>Menteri Susi: Soal Pangan Bisa Timbukan Konflik dengan Negara Tetangga</t>
  </si>
  <si>
    <t>INDEF: Industri Tembakau Alternatif Perlu Dapat Insentif</t>
  </si>
  <si>
    <t>Edukasi Finansial Bikin Masyarakat Pintar Atur Investasi Keuangan</t>
  </si>
  <si>
    <t>Dapat Dana Bantuan Bekraf, Start Up Wajib Lapor Kondisi Keuangan</t>
  </si>
  <si>
    <t>Pemerintah Target Bangun 1.500 Km Jalan Tol dalam 5 Tahun ke Depan</t>
  </si>
  <si>
    <t>Proyek Tol Layang Jakarta-Cikampek II Target Rampung Akhir September</t>
  </si>
  <si>
    <t>Grab Siap Dukung Pengembangan Mobil Listrik di Indonesia</t>
  </si>
  <si>
    <t>Kemenhub Larang Truk Kelebihan Muatan Melintasi Jalan Tol di 2020</t>
  </si>
  <si>
    <t>Clustering, Jurus BRI Berdayakan Nasabah Ultra Mikro</t>
  </si>
  <si>
    <t>Grab Bakal Pakai Kendaraan Listrik, Apa Untungnya bagi Mitra Pengemudi?</t>
  </si>
  <si>
    <t>Pekerja Asing Bantu Penuhi Kebutuhan Tenaga Kerja di Sektor Konstruksi</t>
  </si>
  <si>
    <t>IHSG Ditutup Menguat, Rupiah di Posisi 14.050 Per Dolar AS</t>
  </si>
  <si>
    <t>Beri Perlindungan ke Milenial, Great Eastern Life Luncurkan Produk Baru</t>
  </si>
  <si>
    <t>KSPI Tolak Perluasan Jenis Pekerjaan untuk Tenaga Kerja Asing</t>
  </si>
  <si>
    <t>Grab: Tak Mudah Gunakan Mobil Listrik untuk Angkutan Online</t>
  </si>
  <si>
    <t>LIPI Bakal Kembangkan 10 Kapal Riset Nasional</t>
  </si>
  <si>
    <t>PLN Gandeng TNI Tingkatkan Keandalan Listrik</t>
  </si>
  <si>
    <t>Ini Rincian Skema Biaya Pembangunan Ibu Kota Baru</t>
  </si>
  <si>
    <t>Kemenhub Ingin Taksi Online Beroperasi di Semua Bandara</t>
  </si>
  <si>
    <t>PLN Serahkan Penyelidikan Penyebab Pemadaman Listrik ke Bareskrim</t>
  </si>
  <si>
    <t>Penyuluh Butuh Pelatihan Untuk Tingkatkan Orientasi Daya Saing</t>
  </si>
  <si>
    <t>Kemenhub: Denda Truk Kelebihan Muatan Terlalu Kecil</t>
  </si>
  <si>
    <t>Cegah Pemadaman Listrik Terulang, PLN Studi Banding ke London</t>
  </si>
  <si>
    <t>Kementan Gelar FGD Sistem Penyuluhan Pertanian untuk Hadapi Era Industri 4.0</t>
  </si>
  <si>
    <t>Bappenas Beberkan Dampak Ekonomi Pemindahan Ibu Kota RI</t>
  </si>
  <si>
    <t>PTPP Garap Proyek PLTU di NTT dan Sulawesi Utara</t>
  </si>
  <si>
    <t>Start Up Teknologi Dapat Dana Hibah Paling Banyak dari Pemerintah</t>
  </si>
  <si>
    <t>Pencabutan Subsidi Listrik Tunggu Pengesahan APBN 2020</t>
  </si>
  <si>
    <t>Kemenhub Anggarkan Rp 2,9 Triliun Kembangkan 5 Destinasi Prioritas</t>
  </si>
  <si>
    <t>Bandara Kertajati Mulai Ramai, Pertamina Siap Penuhi Konsumsi Avtur</t>
  </si>
  <si>
    <t>Wujudkan Ketahanan Pangan, Kementan Terus Kawal Penyaluran Pupuk Bersubsidi</t>
  </si>
  <si>
    <t>Jokowi Mau Bangun Istana Negara di Papua, Ini Kata Bappenas</t>
  </si>
  <si>
    <t>Soal Penetapan Tarif Listrik, PLN Serahkan Kepada Pemerintah</t>
  </si>
  <si>
    <t>Program Pembangkit Listrik 35 Ribu MW Baru Beroperasi 11 Persen</t>
  </si>
  <si>
    <t>Gempa Magnitudo 3,4 Guncang Palu</t>
  </si>
  <si>
    <t>Sidang Kivlan Zen Ditunda 2 Pekan, Pengacara: Bekas Luka Granat di Kakinya Jadi Penyakit</t>
  </si>
  <si>
    <t>Pimpinan DPR Setuju Jokowi Bangun Istana di Papua</t>
  </si>
  <si>
    <t>Pertemuan Nasional Legislatif, Demokrat Putar Dokumenter Pencapaian SBY</t>
  </si>
  <si>
    <t>Fahri Hamzah Heran Capim KPK Harus Teken Kontrak Politik dengan Komisi III</t>
  </si>
  <si>
    <t>Keluarga Sengaja Masukkan BJ Habibie ke ICU Agar Istirahat</t>
  </si>
  <si>
    <t>Menkumham: Pencabutan Paspor Veronica Koman Sudah Sesuai Undang-Undang</t>
  </si>
  <si>
    <t>175 Orang dan 4 Korporasi Jadi Tersangka Karhutla</t>
  </si>
  <si>
    <t>Sandiaga Uno Akan Kembali Gabung dengan Gerindra?</t>
  </si>
  <si>
    <t>DPR Rapat Soal Capim KPK dengan Masyarakat Sipil Tanpa ICW</t>
  </si>
  <si>
    <t>Keluarga: BJ Habibie Punya Masalah Jantung Sejak Muda</t>
  </si>
  <si>
    <t>Keberatan dengan Dakwaan, Kivlan Zen Ajukan Eksepsi</t>
  </si>
  <si>
    <t>Putra Kedua BJ Habibie: Bapak Sudah Stabil Tapi Masih Lemas</t>
  </si>
  <si>
    <t>Belum Ada Tersangka Kasus ART Tewas Diterkam Anjing, Kenapa?</t>
  </si>
  <si>
    <t>Airlangga Hartarto Minta Kader Golkar di DPR Kawal Kebijakan Jokowi</t>
  </si>
  <si>
    <t>Bambang Sadono: Amandemen Terbatas UUD Tidak Akan Melebar Kemana-mana</t>
  </si>
  <si>
    <t>Putra Kedua BJ Habibie: Jangan Khawatir, Beliau Sudah Sembuh</t>
  </si>
  <si>
    <t>3 Hal tentang Permintaan Pembangunan Istana Presiden di Papua</t>
  </si>
  <si>
    <t>Kader Muda NU Dukung Revisi UU untuk Kuatkan KPK</t>
  </si>
  <si>
    <t>MPR: Menghidupkan GBHN itu Suara Rakyat, bukan Kami</t>
  </si>
  <si>
    <t>Kisah Pencuri yang Terperangkap di Rumah Mewah Sasarannya</t>
  </si>
  <si>
    <t>Keluarga Batasi Pembesuk BJ Habibie di Rumah Sakit</t>
  </si>
  <si>
    <t>Antam Sabet Penghargaan Gold Pada SDGs Lewat Kopi Halmahera</t>
  </si>
  <si>
    <t>KPK Geledah 5 Lokasi Terkait Kasus Mafia Migas</t>
  </si>
  <si>
    <t>MPR Ungkap Rekomendasi GBHN, Berisi Program 50 Tahun dalam 10 Halaman</t>
  </si>
  <si>
    <t>KPK Tetapkan Eks Dirut Petral Bambang Irianto Tersangka Mafia Migas</t>
  </si>
  <si>
    <t>Theo L Sambuaga: BJ Habibie Salat Sambil Berbaring</t>
  </si>
  <si>
    <t>Masih Cari Waktu, Jokowi Akan Kunjungi Papua</t>
  </si>
  <si>
    <t>Kapolda Jatim Ultimatum Veronica Koman Agar Kooperatif</t>
  </si>
  <si>
    <t>Wakil Ketua MPR Prihatin Kondisi Moral Bangsa yang Memburuk</t>
  </si>
  <si>
    <t>Kasus Mafia Migas, Bambang Irianto Terima Suap USD 2,9 Juta</t>
  </si>
  <si>
    <t>JDIH BNP2TKI Raih Terbaik II JDIHN Award 2019</t>
  </si>
  <si>
    <t>VIDEO: Operasi Patuh Jaya Sasar Pengendara di Kawasan Juanda dan Gondangdia</t>
  </si>
  <si>
    <t>Muncul Usulan DKI Gunakan Dua Wagub, Mungkinkah?</t>
  </si>
  <si>
    <t>Ratusan Peneliti LIPI Tolak Revisi UU KPK</t>
  </si>
  <si>
    <t>Potret Kemiskinan, Keluarga di Karawang Ini Tinggal di Gubuk Mirip Kandang Ayam</t>
  </si>
  <si>
    <t>Jokowi: Saya Paksa BUMN Terima 1.000 Masyarakat Papua</t>
  </si>
  <si>
    <t>Jokowi: Tahun Depan Istana Presiden Dibangun di Papua</t>
  </si>
  <si>
    <t>Lelang ERP Batal, Dishub DKI Coret Anggaran Rp 40,9 Milliar dari APBD 2019</t>
  </si>
  <si>
    <t>Bertemu Jokowi, Tokoh Papua Minta Pemekaran dan Bangun Istana Kepresidenan</t>
  </si>
  <si>
    <t>Doa Ma'ruf Amin untuk Kesembuhan BJ Habibie</t>
  </si>
  <si>
    <t>Tokoh Papua: Benny Wenda Tak Berhak Mengatur NKRI dan Tanah Papua</t>
  </si>
  <si>
    <t>VIDEO: Warteg Terbakar di Jakarta Barat</t>
  </si>
  <si>
    <t>Jokowi Setujui Usulan Pemekaran Wilayah di Papua dan Papua Barat</t>
  </si>
  <si>
    <t>PLN Sabet 9 Penghargaan ISDA 2019</t>
  </si>
  <si>
    <t>DPR Bahas Revisi UU MD3, Golkar Incar Posisi Ketua MPR</t>
  </si>
  <si>
    <t>Datangi Gedung Merah Putih, Tokoh Lintas Agama Tolak Revisi UU KPK</t>
  </si>
  <si>
    <t>Laporan Dicabut, Polisi Hentikan Kasus Pemotor Tabrak Pejalan Kaki di Trotoar</t>
  </si>
  <si>
    <t>Ketua DPRD Kota Jayapura Sumbang Tanah Pribadi untuk Bangun Istana Presiden</t>
  </si>
  <si>
    <t>Ide Anies Legalkan PKL di Trotoar, Langgar Undang-Undang?</t>
  </si>
  <si>
    <t>Demokrat Tunggu Rekomendasi DPP terkait Pimpinan DPRD DKI</t>
  </si>
  <si>
    <t>Rumah Makan Gratis di Bogor Digarong,¬†3 Handphone Raib</t>
  </si>
  <si>
    <t>Syarat Minimal Pendidikan Pelamar Untuk 6 Jabatan CPNS</t>
  </si>
  <si>
    <t>Jokowi Akan Bertemu Tokoh Papua di Istana Hari Ini</t>
  </si>
  <si>
    <t>Kabar BJ Habibie Meninggal Dipastikan Hoaks</t>
  </si>
  <si>
    <t>Catat, Gerhana Matahari Cincin Terlihat di Indonesia pada 26 Desember 2019</t>
  </si>
  <si>
    <t>Jenguk BJ Habibie di RSPAD, Anies Baswedan: Belum Bisa Berkomunikasi</t>
  </si>
  <si>
    <t>Tingkatkan Kompetensi, Kemnaker Beri Pelatihan PKB</t>
  </si>
  <si>
    <t>VIDEO: Ganjil Genap Diperluas, Udara Jakarta Masih Kotor</t>
  </si>
  <si>
    <t>Demi Kenyamanan, Menpar: Homestay Harus Ada Regulasi</t>
  </si>
  <si>
    <t>5 Orang Tewas Usai KA Gumarang Hantam Angkot di Cibitung 11 Tahun Lalu</t>
  </si>
  <si>
    <t>Jenguk BJ Habibie, SBY Absen di Acara Demokrat</t>
  </si>
  <si>
    <t>Ada 941 Pelanggaran di Hari Pertama Perluasan Ganjil Genap</t>
  </si>
  <si>
    <t>Komisi III DPR Temui Koalisi Masyarakat Sipil Bahas Capim KPK</t>
  </si>
  <si>
    <t>SBY dan Air Mata Rindu untuk Sang Belahan Hati, Ani Yudhoyono</t>
  </si>
  <si>
    <t>Sterilisasi Trotoar, Dishub DKI Jakarta Akan Lakukan Kanalisasi Jalan</t>
  </si>
  <si>
    <t>Didampingi Budi Gunawan, Jokowi Dengar Aspirasi dari Tokoh Papua</t>
  </si>
  <si>
    <t>Polisi Tangkap Pengendara Motor Tabrak Pejalan Kaki di Trotoar yang Viral di Medsos</t>
  </si>
  <si>
    <t>SBY: Ekonomi Indonesia Harus Tumbuh dan Berkelanjutan</t>
  </si>
  <si>
    <t>Metro Sepekan: Cerita Kecelakaan Tol Cipularang, Siapa Wanita Berbaju Putih?</t>
  </si>
  <si>
    <t>SBY Harap Pidato Kontemplasinya Didengar Jokowi</t>
  </si>
  <si>
    <t>Top 3 News: Usai Raya Meninggal, Bagaimana Kelanjutan Kasus Video Syur Vina Garut?</t>
  </si>
  <si>
    <t>Fakta Baru Terungkap Saat Aulia Kesuma Rekonstruksi Pembunuhan Suami dan Anak Tiri</t>
  </si>
  <si>
    <t>PB Djarum Setop Audisi Beasiswa Bulu Tangkis</t>
  </si>
  <si>
    <t>Pemerintah Masih Batasi Orang Asing Masuk Papua dan Papua Barat</t>
  </si>
  <si>
    <t>Suku-Suku di Manokwari Akan Laksanakan Deklarasi Damai</t>
  </si>
  <si>
    <t>Ditjen Imigrasi Akan Cabut Paspor Veronica Koman</t>
  </si>
  <si>
    <t>KPK Umumkan Tersangka Mafia Migas Siang Ini</t>
  </si>
  <si>
    <t>Harap-Harap Cemas Ujung Revisi UU KPK</t>
  </si>
  <si>
    <t>Akses Internet di 25 Wilayah Papua dan 11 Daerah Papua Barat Dibuka</t>
  </si>
  <si>
    <t>Airlangga Diingatkan Tak Jual Nama Jokowi Jelang Munas Golkar</t>
  </si>
  <si>
    <t>Kebakaran di Kapuk Muara Berhasil Dipadamkan, 21 Damkar Dikerahkan</t>
  </si>
  <si>
    <t>Wiranto Minta Gubernur-Gubernur Patungan Bangun Asrama Nusantara</t>
  </si>
  <si>
    <t>Kivlan Zen Siap Jalani Sidang Perdana Kepemilikan Senjata Api Ilegal</t>
  </si>
  <si>
    <t>963 Kendaraan Kena Tilang di Sore Pertama Perluasan Ganjil Genap Berlaku</t>
  </si>
  <si>
    <t>PAN Tunjuk Putri Zulkifli Hasan Jadi Pimpinan DPRD DKI</t>
  </si>
  <si>
    <t>VIDEO: Pria Pamer Ilmu Tenaga Dalam saat Ditilang Polisi</t>
  </si>
  <si>
    <t>Di Depan Tokoh Papua, Jokowi: Sudah Hukum Tuhan Kita Berbeda</t>
  </si>
  <si>
    <t>Kabut Asap Makin Pekat, Sekolah di Jambi Diliburkan</t>
  </si>
  <si>
    <t>Dishub Jaksel: Ganjil Genap Hari Kedua Lebih Lancar</t>
  </si>
  <si>
    <t>Wiranto Kirim Utusan ke PBB Jelaskan Konflik di Papua</t>
  </si>
  <si>
    <t>Jenguk Habibie di RSPAD, Hamdan Zoelva: Semoga Cepat Disembuhkan oleh Allah</t>
  </si>
  <si>
    <t>Hadiri Sidang Perdana Kepemilikan Senjata Api, Kivlan Zen Pakai Kursi Roda</t>
  </si>
  <si>
    <t>Peneliti LIPI: Revisi UU KPK Bentuk Kartel Politik di DPR</t>
  </si>
  <si>
    <t>KPK Minta Menkumham Pelajari Revisi UU KPK dengan Baik</t>
  </si>
  <si>
    <t>Ditjen Imigrasi Sebut Veronica Koman Ada di Australia</t>
  </si>
  <si>
    <t>Anies: Perbaikan Kualitas Udara Jakarta Tak Bisa Tiba-Tiba</t>
  </si>
  <si>
    <t>Cuaca Hari Ini: Langit di Jabodetabek Cerah dari Pagi Hingga Malam</t>
  </si>
  <si>
    <t>Adik Kandung BJ Habibie: Kondisi Bapak Membaik</t>
  </si>
  <si>
    <t>Ketum PBNU¬†Said Aqil Terpilih Jadi Vice President Religion for Peace</t>
  </si>
  <si>
    <t>100 Hari Ani Yudhoyono Berpulang, Ini Kenangan SBY Akan Sosok Memo</t>
  </si>
  <si>
    <t>Tokoh Papua Bertemu Jokowi, Budi Gunawan: Mereka Siap Jadi Ujung Tombak NKRI</t>
  </si>
  <si>
    <t>Jaksa Sebut Kivlan Zen Bayar Mata-Mata Rp 25 Juta untuk Intai Wiranto-Luhut</t>
  </si>
  <si>
    <t>Demokrat Akan Bangun Museum untuk Ani Yudhoyono di Pacitan</t>
  </si>
  <si>
    <t>Pilih Cawagub DKI, Fraksi PSI Punya Kriteria Sendiri</t>
  </si>
  <si>
    <t>Doa Sejumlah Tokoh untuk BJ Habibie yang Dirawat di RSPAD</t>
  </si>
  <si>
    <t>Keluarga Akan Batasi Tamu ke Rumah BJ Habibie</t>
  </si>
  <si>
    <t>KPK Cegah Anggota DPR Melchias Mekeng ke Luar Negeri</t>
  </si>
  <si>
    <t>Putra BJ Habibie: Bapak Sering Lupa Sudah Berumur 80 Tahun</t>
  </si>
  <si>
    <t>Keluarga: BJ Habibie Meninggal Dunia Hoaks, Jangan Dipercaya</t>
  </si>
  <si>
    <t>Mendagri: Otonomi Khusus 2021, Masih Lama</t>
  </si>
  <si>
    <t>Tak Didampingi Kuasa Hukum, Sidang Dakwaan Habil Marati Ditunda</t>
  </si>
  <si>
    <t>Keluarga Sebut BJ Habibie Tak Akan Dirawat di Jerman</t>
  </si>
  <si>
    <t>M Nuh: Respons Habibie Bagus, Sudah Bisa Buka Mata</t>
  </si>
  <si>
    <t>JK Setuju Pegawai KPK Berasal dari ASN</t>
  </si>
  <si>
    <t>Fahri Hamzah Mengaku Tengah Persiapkan Partai Gelora</t>
  </si>
  <si>
    <t>JK Sebut Jokowi Segera Kirim Surpres ke DPR Terkait Revisi UU KPK</t>
  </si>
  <si>
    <t>Polisi Selidiki Transaksi Keuangan dari Rekening Veronica Koman</t>
  </si>
  <si>
    <t>Menteri LHK Akan Kirim Surat Protes ke Dubes Malaysia soal Asap Karhutla</t>
  </si>
  <si>
    <t>Wiranto Pastikan Pembinaan Atlet Bulu Tangkis Berjalan</t>
  </si>
  <si>
    <t>Kisah Pilu Asih, Diperkosa dan Jadi Tumbal Pesugihan Teman Dekat</t>
  </si>
  <si>
    <t>Sheila Majid dan Ruth Sahanaya Kangen-kangenan di Golden Memories Asia Indosiar</t>
  </si>
  <si>
    <t>Raditya Dika Menderita Autoimun, Anak Alami Gejala yang Sama</t>
  </si>
  <si>
    <t>Bakal Tampil di Konser Ari Lasso, Andra and the BackBone Tak Perlu Latihan</t>
  </si>
  <si>
    <t>4 Fakta Sidang Perdana Kasus Narkoba Jefri Nichol</t>
  </si>
  <si>
    <t>Bakal Gelar Konser di 3 Kota, Ari Lasso Ingin Intim dengan Penggemar</t>
  </si>
  <si>
    <t>Dianggap Membongkar Aib Sendiri, Bebby Fey Tak Ambil Pusing</t>
  </si>
  <si>
    <t>Aktor Kim Min Joon Segera Nikahi Kakak G-Dragon</t>
  </si>
  <si>
    <t>Kim Kardashian Gelisah Setelah Didiagnosa Mengidap Penyakit Lupus</t>
  </si>
  <si>
    <t>Fanny Ghassani Mengaku Tak Dilarang Suami Unggah Foto Berbikini</t>
  </si>
  <si>
    <t>Bima Aryo Janji Klarifikasi Soal Anjingnya yang Tewaskan ART</t>
  </si>
  <si>
    <t>Jalani Radioterapi, Ria Irawan Dapat Kiriman Bunga dari Jokowi</t>
  </si>
  <si>
    <t>Saking Ngerinya Akting Lee Dong Wook, Kru Drama Sampai Menenangkan Penonton</t>
  </si>
  <si>
    <t>Mengaku Jadi Korban Pemerkosaan, Ini 4 Fakta Menarik tentang Barbie Nouva</t>
  </si>
  <si>
    <t>Ahmad Dhani Juga Beri THR pada Keluarga Korban Kecelakaan Dul Jaelani</t>
  </si>
  <si>
    <t>Sepekan Unggah Pose Berhijab, Irish Bella Ngaku Ingin Berhijrah</t>
  </si>
  <si>
    <t>Jadi Korban Perkosaan, Kenapa Barbie Nouva Tak Lapor Polisi?</t>
  </si>
  <si>
    <t>Slank Bakal Tampil Bareng MLTR di Massive Worldwide 2019 Malaysia</t>
  </si>
  <si>
    <t>Film Joker Tak akan Bertempat di Dunia Batman</t>
  </si>
  <si>
    <t>Ngaku Pernah Tinggal di Amerika, Barbie Kumalasari Bikin Geli Boy William</t>
  </si>
  <si>
    <t>Raih 1,3 Juta Penonton, Gundala Jadi Film Terlaris ke-6 Tahun Ini</t>
  </si>
  <si>
    <t>Menderita Autoimun, Raditya Dika Berobat ke Singapura</t>
  </si>
  <si>
    <t>Penderitaan Prilly Latuconsina, Bermata Bengkak di Danur 3 Sunyaruri</t>
  </si>
  <si>
    <t>Perasaan Adipati Dolken saat Warkop DKI Reborn Tayang di Bioskop</t>
  </si>
  <si>
    <t>Ada Peran Tohpati di Lagu Terbaru Penyanyi Riri</t>
  </si>
  <si>
    <t>Kulit Sensitif, Gracia Indri Selektif Pilih Tempat Kecantikan</t>
  </si>
  <si>
    <t>Peringatkan Farhat Abbas, Hotman Paris: Jaga Kesehatan dan Minum Vitamin</t>
  </si>
  <si>
    <t>Sempat Ingin Berhenti, Kini Sinead O'Connor Manggung dengan Hijab</t>
  </si>
  <si>
    <t>Bebby Fey Ajak Sumpah Pocong YouTuber yang Membohonginya</t>
  </si>
  <si>
    <t>Heboh Pengakuan Barbie Nouva Pernah Diancam Pistol dan Diperkosa</t>
  </si>
  <si>
    <t>Joker Dinobatkan Jadi Film Terbaik di Festival Film Venesia</t>
  </si>
  <si>
    <t>Elza Syarief Kecewa dengan Perlakuan Hotman Paris</t>
  </si>
  <si>
    <t>Ahmad Dhani Dipenjara, Korban Dul Jaelani Sempat Khawatir Santunan Terhenti</t>
  </si>
  <si>
    <t>Jadi Korban Perkosaan, Barbie Nouva Juga Ngaku Dilecehkan Paman Sendiri</t>
  </si>
  <si>
    <t>VIDEO: Hailee Stainfeld Bakal Gabung Marvel?</t>
  </si>
  <si>
    <t>Hobi Olahraga Mahal, Ali Syakieb Rogoh Kocek Rp 100 Juta Lebih</t>
  </si>
  <si>
    <t>Susah Tidur, Jefri Nichol Ditawari Ganja Di Restoran Fast Food Kemang</t>
  </si>
  <si>
    <t>VIDEO: Joker Raih Penghargaan Film Terbaik Festival Film Venice 2019</t>
  </si>
  <si>
    <t>Tarra Budiman Tak Keberatan Nama Anaknya Dipakai Orang Lain</t>
  </si>
  <si>
    <t>Nicki Minaj Minta Maaf soal Pengumuman Pensiun</t>
  </si>
  <si>
    <t>Agnez Mo Ceritakan Makna Mendalam di Lagu Diamond</t>
  </si>
  <si>
    <t>Sandra Dewi Bikin Iri karena Tetap Cantik dan Singset Usai Melahirkan</t>
  </si>
  <si>
    <t>Mane Tegaskan Bahagia di Liverpool</t>
  </si>
  <si>
    <t>Rumah Makan Gratis di Bogor Digarong, 3 Handphone Raib</t>
  </si>
  <si>
    <t>Rossi Prediksi Inter Milan Mampu Saingi Juventus</t>
  </si>
  <si>
    <t>Melesat Bak Meteor, Chelsea Asuh Mason Mount Sejak Usia Dini</t>
  </si>
  <si>
    <t>Jadwal Siaran Langsung Timnas Indonesia Vs Thailand di Kualifikasi Piala Dunia 2022:</t>
  </si>
  <si>
    <t>Bek Manchester United Berobat ke China Demi Kesembuhan Cedera</t>
  </si>
  <si>
    <t>NBA Haramkan Pemain Bergaya ala Ninja</t>
  </si>
  <si>
    <t>Abaikan KPAI, PBSI Daerah Minta Audisi Bulutangkis Djarum Tetap Jalan</t>
  </si>
  <si>
    <t>Jadwal Liga Inggris Akhir Pekan Ini: MU Tantang Leicester</t>
  </si>
  <si>
    <t>Jadwal Shopee Liga 1 2019 Pekan Ini: Persipura vs Persija</t>
  </si>
  <si>
    <t>Atlet Jetski Indonesia Aqsa Sutan Aswar Juara di Amerika Serikat</t>
  </si>
  <si>
    <t>Pelatih Timnas Indonesia Sebut Dua Pemain Thailand Ini Punya Kualitas Pembeda</t>
  </si>
  <si>
    <t>Lawan Timnas Indonesia, Pelatih Thailand Perbaiki Masalah Lini Depan</t>
  </si>
  <si>
    <t>Timnas Indonesia vs Thailand: Waspadai Gempuran Lawan</t>
  </si>
  <si>
    <t>Tak Ingin Masalah Berlarut, Ganjar Pranowo Siap Jadi Mediator KPAI dan Djarum</t>
  </si>
  <si>
    <t>Ingin Bangkit, Timnas Indonesia Siap Tempur Melawan Thailand</t>
  </si>
  <si>
    <t>Adu Taktik Timnas Indonesia Vs Thailand: Simon McMenemy Ditantang Pelatih Kelas Piala Dunia</t>
  </si>
  <si>
    <t>Hasil Lengkap Kualifikasi Euro 2020: Jerman Rebut Puncak Klasemen, Belanda Mengamuk</t>
  </si>
  <si>
    <t>Masuk Radar MU, Ini Respons James Maddison</t>
  </si>
  <si>
    <t>Winger MU Frustrasi Setelah Dipulangkan dari Timnas Inggris</t>
  </si>
  <si>
    <t>Prediksi Timnas Indonesia Vs Thailand: Pantang Kalah Lagi!</t>
  </si>
  <si>
    <t>Jadwal Timnas Indonesia vs Thailand di Kualifikasi Piala Dunia 2022, Siaran Langsung Televisi</t>
  </si>
  <si>
    <t>Daftar Alumnus Audisi Beasiswa Bulu Tangkis PB Djarum</t>
  </si>
  <si>
    <t>Membuka Lembaran Sejarah Rivalitas Timnas Indonesia dengan Thailand</t>
  </si>
  <si>
    <t>Klasemen MotoGP 2019 Jelang Balapan di San Marino</t>
  </si>
  <si>
    <t>Jelang Timnas Indonesia Vs Thailand, Banyak Faktor yang Bebani Skuat Garuda</t>
  </si>
  <si>
    <t>Michael Owen Sebut Kualitas MU dan Liverpool Setara</t>
  </si>
  <si>
    <t>Jadwal MotoGP San Marino 2019: Momentum Kebangkitan Marquez</t>
  </si>
  <si>
    <t>Sergio Ramos Dukung Penuh Rencana Real Madrid Gaet Pogba</t>
  </si>
  <si>
    <t>Jadwal Timnas Indonesia vs Thailand di Kualifikasi Piala Dunia 2022</t>
  </si>
  <si>
    <t>Timnas Indonesia Vs Thailand: Simak Duel Antarlini Kedua Tim</t>
  </si>
  <si>
    <t>Acer Rilis Planet9, Platfrom Generasi Baru bagi Penggemar Esports</t>
  </si>
  <si>
    <t>Kualifikasi Euro 2020: Timnas Jerman Beri Kekalahan Pertama untuk Irlandia Utara</t>
  </si>
  <si>
    <t>Dikabarkan Ingin ke MU, Winger Juventus Marah Besar</t>
  </si>
  <si>
    <t>HEADLINE: Audisi PB Djarum Disetop, Bagaimana Nasib Regenerasi Atlet Bulu Tangkis?</t>
  </si>
  <si>
    <t>Bintang Thailand Targetkan 3 Poin di Markas Timnas Indonesia</t>
  </si>
  <si>
    <t>FIFA 20 Rating Dirilis, Lionel Messi Berhasil Ungguli Ronaldo</t>
  </si>
  <si>
    <t>Gagal Rekrut Lionel Messi Jadi Penyesalan Terbesar di Hidup Arsene Wenger</t>
  </si>
  <si>
    <t>Cedera Parah, Chiellini Ingin Tetap Dampingi Juventus</t>
  </si>
  <si>
    <t>Legenda MU: Aguero Terlahir Sebagai Bek Bukan Penyerang</t>
  </si>
  <si>
    <t>Legenda Napoli: Lukaku Lebih Bagus dari Icardi</t>
  </si>
  <si>
    <t>3 Kemenangan Terakhir Timnas Indonesia atas Thailand</t>
  </si>
  <si>
    <t>Van Dijk Tolak Pinangan Real Madrid</t>
  </si>
  <si>
    <t>Barcelona Habiskan Uang Paling Banyak untuk Gaji Pemain di Liga Spanyol</t>
  </si>
  <si>
    <t>Jadwal Timnas Indonesia vs Thailand: Saatnya Bangkit!</t>
  </si>
  <si>
    <t>Kerap Koleksi Kartu Kuning, Pelatih Persib Desak Pemain Tahan Emosi</t>
  </si>
  <si>
    <t>Hatem Ben Arfa dan 7 Pemain Bintang yang Tak Punya Klub</t>
  </si>
  <si>
    <t>Timnas Indonesia vs Thailand: McMenemy Kantongi Kelemahan Lawan</t>
  </si>
  <si>
    <t>Alasan Legenda Inggris Tolak MU: Everton Masih Lebih Hebat</t>
  </si>
  <si>
    <t>Simon McMenemy: Lawan Tim Mana Pun, Timnas Indonesia Harus Menang</t>
  </si>
  <si>
    <t>Legenda Liverpool: Menuduh Salah Egois Itu Berlebihan</t>
  </si>
  <si>
    <t>Wonderkid Thailand Siap Bikin Malu Timnas Indonesia di Jakarta</t>
  </si>
  <si>
    <t>Timnas Indonesia vsThailand: Manahati Minta Suporter Datang Langsung ke SUGBK</t>
  </si>
  <si>
    <t>Jadwal Timnas Indonesia vs Thailand di PPD 2022, Siaran Langsung Televisi</t>
  </si>
  <si>
    <t>Simon McMenemy Minta Pemain Timnas Indonesia Kurangi Aktivitas di Medsos</t>
  </si>
  <si>
    <t>Pelatih Bali United Minta Timnas Indonesia Awasi Messi Thailand</t>
  </si>
  <si>
    <t>4 Pertemuan Timnas Indonesia Vs Thailand yang Tak Terlupakan</t>
  </si>
  <si>
    <t>26 Atlet Lolos ke Final Audisi Umum Beasiswa Bulu Tangkis PB Djarum di Kudus</t>
  </si>
  <si>
    <t>4 Pilar Absen, Persija Andalkan Pemain Anyar Hadapi Persipura</t>
  </si>
  <si>
    <t>Isi Tenaga di Jeda Kompetisi, Bek Persija Berambisi Tumbangkan Persipura</t>
  </si>
  <si>
    <t>Soal Badai Cedera, MU Dapat Kabar Baik</t>
  </si>
  <si>
    <t>Jadwal Timnas Indonesia vs Thailand, Siaran Langsung Televisi</t>
  </si>
  <si>
    <t>Barcelona Tak Tahu Cara Maksimalkan Frenkie De Jong</t>
  </si>
  <si>
    <t>Ketum PBNU Said Aqil Terpilih Jadi Vice President Religion for Peace</t>
  </si>
  <si>
    <t>Rekor Tandang Borneo FC Bikin Arema FC Cemas</t>
  </si>
  <si>
    <t>Cedera Pulih, Timnas Indonesia Bisa Mainkan Osas Saha Saat Hadapi Thailand</t>
  </si>
  <si>
    <t>Ketika Dilatih Wenger, Arsenal Hampir Angkut Lionel Messi dari Barcelona</t>
  </si>
  <si>
    <t>Persib Incar Bachdim dan Ferdinand? Begini Kata Robert Alberts</t>
  </si>
  <si>
    <t>Membandingkan Kekuatan Valentino Rossi, Marc Marquez, dan Alex Rins</t>
  </si>
  <si>
    <t>Juventus Bakal Dapat Kontrak Sponsor Bernilai Fantastis</t>
  </si>
  <si>
    <t>Jadwal Timnas Indonesia vs Thailand, Live di Televisi</t>
  </si>
  <si>
    <t>Prediksi Kualifikasi Euro 2020 Prancis Vs Andorra: Potensi Hujan Gol di Paris</t>
  </si>
  <si>
    <t>Gelandang Tottenham Jadi Rebutan Real Madrid dan Juventus</t>
  </si>
  <si>
    <t>Koscielny Tinggalkan Arsenal Tak Ada Hubungannya dengan Uang</t>
  </si>
  <si>
    <t>Persebaya Surabaya Tunggu Pemain Timnas Indonesia</t>
  </si>
  <si>
    <t>Ujian Zidane di Bulan Melelahkan Real Madrid</t>
  </si>
  <si>
    <t>Lautaro Martinez: Icardi Sebenarnya Ingin Bertahan di Inter Milan</t>
  </si>
  <si>
    <t>Komdis PSSI Jatuhkan Denda Rp300 Juta kepada Persib</t>
  </si>
  <si>
    <t>5 Pelatih dengan Bayaran Tertinggi di Dunia</t>
  </si>
  <si>
    <t>Penuh Gairah, Petenis Seksi Ini Cium Mesra Pacar Baru usai Gagal di AS Terbuka</t>
  </si>
  <si>
    <t>Susunan Pemain Timnas Indonesia vs Thailand: Beto Kembali Jadi Andalan</t>
  </si>
  <si>
    <t>3 Kendala Manchester United yang Belum Diatasi Ole Gunnar Solskjaer</t>
  </si>
  <si>
    <t>Alexis Sanchez Tak Sudi Balik ke MU Lagi</t>
  </si>
  <si>
    <t>Jadwal Timnas Indonesia vs Thailand di Kualifikasi PD 2022, Siaran Langsung Televisi</t>
  </si>
  <si>
    <t>Real Madrid Mulai Dekati Virgil van Dijk</t>
  </si>
  <si>
    <t>Deschamps Minta Arsenal Jangan Bergantung kepada Guendouzi</t>
  </si>
  <si>
    <t>Inter Milan Ogah Jual Skriniar ke Manchester City</t>
  </si>
  <si>
    <t>Samsung Galaxy A20s Punya Tiga Kamera Utama?</t>
  </si>
  <si>
    <t>Melihat Lebih Dalam Tiga Laptop Gaming Lenovo Legion Terbaru</t>
  </si>
  <si>
    <t>Kemkominfo Masih Blokir Internet di 6 Wilayah Papua</t>
  </si>
  <si>
    <t>Lenovo Luncurkan Tiga Laptop Gaming Legion Terbaru</t>
  </si>
  <si>
    <t>Percakapan Panas Mobil Esemka: dari Mobnas hingga Mobil Kepresidenan</t>
  </si>
  <si>
    <t>Huawei Mate X Bakal Meluncur Bulan Depan</t>
  </si>
  <si>
    <t>Baldr, Malware 'Frankenstein' yang Hantui Gamer dan Pengguna Komputer</t>
  </si>
  <si>
    <t>PES 2020 Resmi Meluncur, Cek Spesifikasi PC Kamu Apakah Bisa Main Gim Ini?</t>
  </si>
  <si>
    <t>Motorola Bakal Rilis Smartphone 5G Premium</t>
  </si>
  <si>
    <t>Top 3 Tekno: Harga Samsung Galaxy A50s Bikin Penasaran</t>
  </si>
  <si>
    <t>Arkeolog Temukan ‚ÄòiPhone‚Äô Berusia 2.137 Tahun di Makam Tua</t>
  </si>
  <si>
    <t>Disney+ Siap Tantang Netflix</t>
  </si>
  <si>
    <t>Akun Instagram 'Iron Man' Robert Downey Jr Diretas, Tawarkan iPhone Gratis</t>
  </si>
  <si>
    <t>Adu Smartphone dengan Kamera 48MP</t>
  </si>
  <si>
    <t>iPhone 11 Bakal Meluncur dengan Varian Warna Beragam</t>
  </si>
  <si>
    <t>Produksi iPhone di Foxconn Diduga Langgar UU Tenaga Kerja Tiongkok</t>
  </si>
  <si>
    <t>Mudahnya Menyalin Teks dalam Foto di Google Photos</t>
  </si>
  <si>
    <t>Indonesia Bakal Alami Hari Tanpa Bayangan pada 23 September, Apa Itu?</t>
  </si>
  <si>
    <t>Apresiasi Pengguna Setia, Smartfren Siapkan Kejutan Undian WOW</t>
  </si>
  <si>
    <t>Gojek Xcelerate Berambisi Dorong Pengembangan Startup Indonesia</t>
  </si>
  <si>
    <t>Celah di Instagram Bikin Pengguna Bisa Bagikan Postingan Privat</t>
  </si>
  <si>
    <t>Jack Ma Resmi Pensiun dari Alibaba Hari Ini</t>
  </si>
  <si>
    <t>Ini Bocoran Spesifikasi, Harga, dan Fitur iPhone 11 yang Meluncur Malam Ini</t>
  </si>
  <si>
    <t>Kemkominfo Buka Blokir Internet di Mimika dan Jayawijaya</t>
  </si>
  <si>
    <t>Ini 4 Rahasia Tubuh Seksi Georgina Rodriguez, Pacar Cristiano Ronaldo</t>
  </si>
  <si>
    <t>2 Wakil Indonesia Naik Podium, Island of Gods Juara FFAI 2019</t>
  </si>
  <si>
    <t>Lukaku Diprediksi Bakal Lebih Tajam dari Ronaldo</t>
  </si>
  <si>
    <t>Jika Tak Hati-Hati, Rashford Bisa Bernasib Seperti Walcott</t>
  </si>
  <si>
    <t>Pembalap F1 Terinspirasi Valentino Rossi</t>
  </si>
  <si>
    <t>Punya Visi Berbeda, Apa yang Diusung Arif-Doni untuk Duduki Kursi Panas PSSI?</t>
  </si>
  <si>
    <t>Ada Peran Klopp dalam Transfer Coutinho ke Bayern Munchen</t>
  </si>
  <si>
    <t>Gagal Pertahankan Tren Positif, UEA Kalahkan Malaysia di Bukit Jalil</t>
  </si>
  <si>
    <t>Statistik Pertandingan Timnas Indonesia vs Thailand: Minim Serangan</t>
  </si>
  <si>
    <t>Fekir Masih Sakit Hati kepada Liverpool</t>
  </si>
  <si>
    <t>Ramos Dukung Upaya Real Madrid Datangkan Pogba</t>
  </si>
  <si>
    <t>Alasan Simon McMenemy Usai Timnas Indonesia Kalah Telak dari Thailand</t>
  </si>
  <si>
    <t>Timnas Indonesia Babak Belur Lawan Thailand</t>
  </si>
  <si>
    <t>Lithuania vs Portugal: Mengejar Puncak Klasemen</t>
  </si>
  <si>
    <t>Arsenal Bikin Kesalahan Fatal Jual Iwobi</t>
  </si>
  <si>
    <t>Terus Diejek Suporter Timnas Indonesia, Simon McMenemy Masih Bela Andritany</t>
  </si>
  <si>
    <t>Perlindungan WNI hingga Perdamaian, Menlu Sebut 4 Manfaat Diplomasi Digital</t>
  </si>
  <si>
    <t>10-9-1977: Eksekusi Mati dengan Guillotine Terakhir di Perancis</t>
  </si>
  <si>
    <t>AS Ingin Bernegosiasi Lagi dengan Korea Utara dalam Waktu Dekat</t>
  </si>
  <si>
    <t>Observatorium Laut Milik Jerman Hilang Misterius, Dugaan Mengarah pada...</t>
  </si>
  <si>
    <t>Top 3 Global: Sejumlah Asteroid Melintasi Bumi Mencuri Perhatian</t>
  </si>
  <si>
    <t>Wanita Diduga Bomber Bunuh Diri Meledak Dekat Markas Militer Filipina, Teror?</t>
  </si>
  <si>
    <t>Menlu: Diplomasi Digital Alat untuk Melawan Ekstremisme hingga Terorisme</t>
  </si>
  <si>
    <t>Imbas Ekspor Kabut Asap Indonesia Kian Parah, Malaysia Siap Bikin Hujan Buatan</t>
  </si>
  <si>
    <t>Tiga Asteroid Melintas Kemarin dan Pagi Ini, Bagaimana Dampaknya untuk Bumi?</t>
  </si>
  <si>
    <t>Hari Pencegahan Bunuh Diri Sedunia, Ayo Ikut Berperan</t>
  </si>
  <si>
    <t>Australia Blokir 8 Situs yang Masih Tayangkan Video Penembakan di Christchurch</t>
  </si>
  <si>
    <t>Pembalut hingga Puntung Rokok, Ratusan Kilogram Sampah Cemari Gold Coast</t>
  </si>
  <si>
    <t>Pemimpin Hong Kong Tolak Campur Tangan AS dalam Masalah Internal China</t>
  </si>
  <si>
    <t>Polisi di Belanda Diduga Dalang Penembakan 2 Anak dan Istrinya</t>
  </si>
  <si>
    <t>Kemlu Gandeng Pulse Lab PBB Bikin Aplikasi Pemantau Berita Anti-Hoaks</t>
  </si>
  <si>
    <t>Korut Tembakkan Proyektil Usai Setuju Bertemu AS Akhir September, Pertanda Apa?</t>
  </si>
  <si>
    <t>Tragedi Fukushima, Jepang Akan Buang Air Radioaktif ke Samudra Pasifik</t>
  </si>
  <si>
    <t>Menguak Makhluk Misterius di Loch Ness Skotlandia, Teka-Teki Mulai Terpecah</t>
  </si>
  <si>
    <t>Detik-Detik Gajah Mengamuk di Pawai Buddha Sri Lanka, 18 Orang Terluka</t>
  </si>
  <si>
    <t>Teleskop Radio Raksasa di China Mendeteksi Sinyal dari Antariksa, Alien?</t>
  </si>
  <si>
    <t>Skotlandia Memiliki Kasus Bunuh Diri Tertinggi, Didominasi Pria</t>
  </si>
  <si>
    <t>Kerap Bikin Bingung Awam, Ini Perbedaan Antara Asteroid, Komet dan Meteor</t>
  </si>
  <si>
    <t>Topan Faxai Menewaskan 3 Orang di Jepang, Transportasi Rusak Parah</t>
  </si>
  <si>
    <t>Donald Trump Sebut Perundingan Damai AS - Taliban Sudah 'Mati'</t>
  </si>
  <si>
    <t>Kisah Istri Polisi di Hong Kong Berhadapan dengan Suami saat Demonstrasi</t>
  </si>
  <si>
    <t>Buntut Kisruh Brexit, Parlemen Inggris Resmi Dibekukan 5 Pekan</t>
  </si>
  <si>
    <t>Sukses Transplantasi Kornea Babi, Mata Wanita Ini Kembali Bisa Melihat</t>
  </si>
  <si>
    <t>Serempet Pejalan Kaki, Pemotor Arogan Ditangkap Polisi</t>
  </si>
  <si>
    <t>Ratusan Pelanggar Perluasan Ganjil Genap Kena Tilang</t>
  </si>
  <si>
    <t>Juru Kamera Ketabrak Mobil Balap yang Gagal Ngedrift</t>
  </si>
  <si>
    <t>Perhatikan 4 Hal Ini Sebelum Memilih BBM</t>
  </si>
  <si>
    <t>Kocak, Pengendara Wanita Mabuk Laporkan Dirinya Sendiri ke Polisi</t>
  </si>
  <si>
    <t>Honda Genio Gunakan Rangka Baru, Apa Kelebihannya?</t>
  </si>
  <si>
    <t>Banyak yang Tak Tahu, Ini Koleksi Mobil BJ Habibie</t>
  </si>
  <si>
    <t>Mengintip Volvo XC90, SUV Bongsor yang Mirip Armored by Esemka</t>
  </si>
  <si>
    <t>Motor Listrik Ini Menjawab Tantangan di Lintasan Balap</t>
  </si>
  <si>
    <t>30 Industri Komponen Lokal Jalin Kerjasama dengan Esemka</t>
  </si>
  <si>
    <t>Perhatikan Hal-Hal Ini Saat Bangun Kustom Motor</t>
  </si>
  <si>
    <t>Perhatikan Hal Ini Sebelum Ganti Shockbreaker Honda ADV150</t>
  </si>
  <si>
    <t>Perakitan Satu Motor di Pabrik Honda Tak Sampai Semenit</t>
  </si>
  <si>
    <t>Ingat, Honda ADV150 Bukan Motor Off-Road</t>
  </si>
  <si>
    <t>Harley Davidson FXR 1984 Jadi Penguasa Suryanation Motorland Makasar</t>
  </si>
  <si>
    <t>Kendaraan Penumpang Esemka Kantongi Tanda Pendaftaran Tipe</t>
  </si>
  <si>
    <t>Komunitas Mobil Komentari Perluasan Ganjil Genap</t>
  </si>
  <si>
    <t>Peugeot 3008 dan 5008 Diklaim Sesuai dengan Iklim Indonesia</t>
  </si>
  <si>
    <t>30.065 Hektare Lahan Riau Terbakar</t>
  </si>
  <si>
    <t>Kecelakaan Beruntun di Tol Cipularang, Satu Truk Terbakar</t>
  </si>
  <si>
    <t>Penyesalan Cinta Segitiga di Balik Kasus Bunuh Diri Ibu Muda di Agam</t>
  </si>
  <si>
    <t>Unsur Etnik dan Kandang Ayam di Rumah Happy Salma</t>
  </si>
  <si>
    <t>Bebas Keluar Masuk Lapas Kendari, Napi Korupsi Tipu Pemilik Toko Bangunan</t>
  </si>
  <si>
    <t>Posisi Kalapas Sukamiskin Kembali Diganti, Mengapa?</t>
  </si>
  <si>
    <t>Terlibat Cekcok, Pelanggar Lalu Lintas Diduga Dikeroyok Polisi hingga Tewas</t>
  </si>
  <si>
    <t>Pemindahan Ibu Kota, Tokoh Masyarakat Kaltim Ingatkan Potensi Gegar Budaya</t>
  </si>
  <si>
    <t>Makna Agung Seren Tahun 1 Sura Warga Sunda Wiwitan Garut</t>
  </si>
  <si>
    <t>3 Harimau Sumatra Dikabarkan Muncul di Siak, Ini Penjelasan BBKSDA Riau</t>
  </si>
  <si>
    <t>Sowan ke Klampis Ireng, Kerajaan Gaib Tempat Orang Minta Rezeki</t>
  </si>
  <si>
    <t>Warga Geger, Ada Tiga Karung Ganja dalam Septic Tank</t>
  </si>
  <si>
    <t>Hama Tikus Menghantui Petani di Garut</t>
  </si>
  <si>
    <t>Pagi Penuh Asap di Kolaka Timur, Minum Kopi Tak Nikmat Lagi</t>
  </si>
  <si>
    <t>Alasan Pemuda Partai Golkar DIY Minta Wali Kota Yogyakarta Mengundurkan Diri</t>
  </si>
  <si>
    <t>Kabut Asap Kebakaran Hutan Makin Parah di Jambi, Siapa Bertanggung Jawab?</t>
  </si>
  <si>
    <t>6 Masjid Indah yang Jadi Destinasi Wisata Favorit Dunia</t>
  </si>
  <si>
    <t>Resep Cilok Anti-alot, Mengunyah Tak Lagi Susah</t>
  </si>
  <si>
    <t>Menikmati Sunset Pulau Dewata di Toko Oleh-Oleh</t>
  </si>
  <si>
    <t>Perdana Coba Milk Tea, Reaksi Kakek Pedagang Keliling Mendadak Viral</t>
  </si>
  <si>
    <t>Restoran Cepat Saji Semprot Warganet yang Pertanyakan Keputusan Pekerjakan Teman Tuli</t>
  </si>
  <si>
    <t>Mana yang Benar, 4 atau 5 Destinasi Super Prioritas?</t>
  </si>
  <si>
    <t>Peneliti Singapura Ungkap Fakta Mengejutkan soal Tsunami Aceh</t>
  </si>
  <si>
    <t>Keluarga Korban Pengeroyokan Polisi Meminta Perlindungan Hukum</t>
  </si>
  <si>
    <t>Mengenal Sekolah Air Hujan Pertama di Indonesia</t>
  </si>
  <si>
    <t>Mantan Karyawan Asuransi di Gorontalo Tipu Nasabah Ratusan Juta</t>
  </si>
  <si>
    <t>Balada Kartu Tani Purbalingga</t>
  </si>
  <si>
    <t>Kabut Asap Makin Pekat, Siang Hari Berasa Malam di Pekanbaru</t>
  </si>
  <si>
    <t>Buntut Pembunuhan Santri di Cirebon, Polisi Buru Pemasok Obat Terlarang ke Tersangka</t>
  </si>
  <si>
    <t>Hati-Hati Ditawari Pekerjaan Bergaji Besar di Batam</t>
  </si>
  <si>
    <t>Truk Boks Terguling di Tanjakan Emen, Seorang Penumpang Tewas</t>
  </si>
  <si>
    <t>Angin Timuran Datang, Pelayaran Lintas Pulau Sumenep Ditangguhkan</t>
  </si>
  <si>
    <t>Didiagnosis Kembung Biasa, Bocah 3 Tahun Meninggal Akibat Kanker Perut</t>
  </si>
  <si>
    <t>Anak pun Bisa Depresi, Kenali Tanda-Tandanya</t>
  </si>
  <si>
    <t>Dengan Bayi Tabung, Lansia 74 Tahun Melahirkan Anak Pertama Kali</t>
  </si>
  <si>
    <t>Begini Cara Atasi Depresi pada Anak yang Perlu Orangtua Tahu</t>
  </si>
  <si>
    <t>Hari Pencegahan Bunuh Diri Sedunia: Kenali dan Pahami Diri Sendiri</t>
  </si>
  <si>
    <t>Remaja Sering Berpikiran untuk Bunuh Diri, Begini 6 Cara Mencegahnya</t>
  </si>
  <si>
    <t>Cara Cegah Orang Bunuh Diri Lewat Medsos</t>
  </si>
  <si>
    <t>WHO: Setiap 40 Detik, 1 Orang Meninggal Karena Bunuh Diri</t>
  </si>
  <si>
    <t>Pesan Janda Chester Bennington Bagi Mereka yang Ditinggal Orang Terkasih Bunuh Diri</t>
  </si>
  <si>
    <t>Kematian Akibat Bunuh Diri Lebih Banyak Dialami Orang Usia Muda</t>
  </si>
  <si>
    <t>Turunkan Angka Bunuh Diri, WHO Sarankan Pembatasan Akses ke Pestisida</t>
  </si>
  <si>
    <t>Pertanyaan Kapan Nikah yang Terus Menerus Bisa Picu Orang Ingin Bunuh Diri?</t>
  </si>
  <si>
    <t>Keinginan untuk Bunuh Diri Bisa Muncul karena 5 Kondisi Ini</t>
  </si>
  <si>
    <t>Inovasi Alat Kesehatan, Indonesia Berhasil Ekspor Meja Operasi</t>
  </si>
  <si>
    <t>BKKBN Tegaskan Masyarakat yang Ingin KB Harus Terlayani</t>
  </si>
  <si>
    <t>Kecanduan Seks, Ibu Satu Anak Ini Pernah Tidur dengan Lebih dari 100 Orang</t>
  </si>
  <si>
    <t>Hasil Tes Keluar, Kim Kardashian Positif Lupus</t>
  </si>
  <si>
    <t>Tak Sengaja Telan Air Mani, Apa Saja Risikonya?</t>
  </si>
  <si>
    <t>Bukan Mempertahankan Ereksi, Mengoleskan Odol di Penis Bisa Bikin Iritasi</t>
  </si>
  <si>
    <t>Nama BJ Habibie Terukir di Timor Leste</t>
  </si>
  <si>
    <t>VIDEO: Pakai Stiker, Taksi Online Bebas Aturan Ganjil Genap</t>
  </si>
  <si>
    <t>Sosok BJ Habibie di Mata Menko Luhut</t>
  </si>
  <si>
    <t>4 Karya BJ Habibie di Industri Dirgantara yang Bikin Bangga Indonesia</t>
  </si>
  <si>
    <t>AAJI Sarankan Warga Mampu Tak Pakai BPJS Kesehatan</t>
  </si>
  <si>
    <t>PLN Ingin Harga Gas untuk Pembangkit Listrik Lebih Murah</t>
  </si>
  <si>
    <t>Pikko Pasok Komponen Mobil Esemka</t>
  </si>
  <si>
    <t>Dibanding Negara ASEAN Lain, Birokrasi di Indonesia Sangat Panjang</t>
  </si>
  <si>
    <t>BRI Benahi Ekosistem di Gunung Semeru lewat Program CSR Peduli Lingkungan</t>
  </si>
  <si>
    <t>Pembayaran Klaim Asuransi Meningkat 8,21 Persen</t>
  </si>
  <si>
    <t>Korban Tumpahan Minyak Pertamina Dapat Kompensasi Rp 900 Ribu per Bulan</t>
  </si>
  <si>
    <t>Pakai Stiker, Taksi Online Bebas Aturan Ganjil Genap</t>
  </si>
  <si>
    <t>Berhasil Bangkit, IHSG Ditutup Naik ke 6.381,95</t>
  </si>
  <si>
    <t>Menteri Susi Klaim Proses Perizinan di KKP Sudah Baik</t>
  </si>
  <si>
    <t>Tersertifikasi, Insinyur Indonesia Kini Bebas Bekerja di Negara ASEAN</t>
  </si>
  <si>
    <t>Komite Pemantau Temukan Banyak Masalah di Sistem Pelayanan Terpadu</t>
  </si>
  <si>
    <t>Menteri PUPR Pastikan Sudah Punya Anggaran Buat Bangun Istana di Papua</t>
  </si>
  <si>
    <t>Hasil Lelang Proyek Stadion BMW Digugat, Ini Kata Menteri PUPR</t>
  </si>
  <si>
    <t>Swasta Dinilai Tak Minat Ikut Bangun Ibu Kota Baru Indonesia</t>
  </si>
  <si>
    <t>Operasional Menhub Bakal Gunakan Mobil Listrik Tahun Depan</t>
  </si>
  <si>
    <t>Milenial Bakal Sulit Punya Rumah di Ibu Kota Baru</t>
  </si>
  <si>
    <t>Cegah Konflik, KKP Sosialisasikan Perizinan Pengelolaan Ruang Laut</t>
  </si>
  <si>
    <t>Bangun Istana di Papua, Kementerian PUPR Bikin Sayembara Desain</t>
  </si>
  <si>
    <t>Jokowi: Ekonomi Dunia sedang Tidak Ramah</t>
  </si>
  <si>
    <t>Pendapatan Asuransi Jiwa Kuartal II Naik 31,9 Persen</t>
  </si>
  <si>
    <t>Harga Tanah jadi Kendala Pembangunan Istana di Papua</t>
  </si>
  <si>
    <t>Lokasi Istana Presiden di Papua Tak Jauh dari Jembatan Holtekamp</t>
  </si>
  <si>
    <t>Jokowi: Insinyur Punya Peran Penting di Era Industri 4.0</t>
  </si>
  <si>
    <t>IHSG Diprediksi Bertengger ke Zona Hijau, Koleksi Saham Berikut</t>
  </si>
  <si>
    <t>Pembangunan Infrastruktur di 5 Destinasi Super Prioritas Telan Dana Rp 8,8 Triliun</t>
  </si>
  <si>
    <t>P3A Handal, Optmalisasi Air Irigasi Optimal</t>
  </si>
  <si>
    <t>Subsidi Listrik Turun, Bagaimana Nasib Pelanggan 450 VA?</t>
  </si>
  <si>
    <t>6 Sektor di Zona Hijau, IHSG Menguat ke 6.342,59</t>
  </si>
  <si>
    <t>Petani Tak Perlu Khawatir akan Perkembangan Produk Tembakau Alternatif</t>
  </si>
  <si>
    <t>Pemerintah Kaji Penghapusan PPN Kayu Log</t>
  </si>
  <si>
    <t>Ekonom: Indonesia Masih Aman dari Ancaman Resesi</t>
  </si>
  <si>
    <t>Komite Pemantau Temukan Ada Daerah Belum Terapkan Perizinan Terpadu</t>
  </si>
  <si>
    <t>Ada Ancaman Resesi Ekonomi, Pemindahan Ibu Kota Harus Dikaji Ulang</t>
  </si>
  <si>
    <t>Pembangunan Istana di Papua Jangan Hanya Sekadar Simbol</t>
  </si>
  <si>
    <t>Jokowi Terima Penghargaan dari Organisasi Insinyur se-ASEAN</t>
  </si>
  <si>
    <t>Pemindahan Ibu Kota Bisa Timbulkan Ketimpangan Pendapatan</t>
  </si>
  <si>
    <t>DPR dan Sejumlah Pihak Rapat Tertutup Bahas Tumpahan Minyak di Karawang</t>
  </si>
  <si>
    <t>Jokowi Senang Insinyur di ASEAN Punya Standar Kompetensi Sama</t>
  </si>
  <si>
    <t>Karya Insinyur Indonesia Harus Bermanfaat Bagi Banyak Orang</t>
  </si>
  <si>
    <t>Pemindahan Ibu Kota Tak Mampu Dongkrak Pertumbuhan Ekonomi</t>
  </si>
  <si>
    <t>KEIN Jabarkan Berbagai Dampak Buruk Baju Bekas Impor</t>
  </si>
  <si>
    <t>Dana Asuransi Jiwa Siap Modali Proyek Infrastruktur</t>
  </si>
  <si>
    <t>Arkeolog Temukan 'iPhone' Berusia 2.137 Tahun di Makam Tua</t>
  </si>
  <si>
    <t>Menteri Basuki: Lelang Proyek Jakarta Internasional Stadium Bisa Diulang</t>
  </si>
  <si>
    <t>BJ Habibie Meninggal, Menteri Bambang Kenang Soal Beda Mazhab Pembangunan</t>
  </si>
  <si>
    <t>BJ Habibie Punya Jiwa Entrepreneur Tinggi</t>
  </si>
  <si>
    <t>Menhub: Aturan Ganjil Genap Taksi Online Ada di Tangan Kepolisian</t>
  </si>
  <si>
    <t>Sepak Terjang BJ Habibie di Sektor Ekonomi, Kuatkan Rupiah hingga Tolak IMF</t>
  </si>
  <si>
    <t>Menteri Budi: Jasa BJ Habibie di Sektor Perhubungan Tak Terhitung</t>
  </si>
  <si>
    <t>Din Syamsuddin: Bangsa Indonesia dan Dunia Kehilangan Sosok BJ Habibie</t>
  </si>
  <si>
    <t>Anies Baswedan Sebut BJ Habibie Sosok Inspirasi bagi Jutaan Keluarga</t>
  </si>
  <si>
    <t>Rudiantara: 4 Wilayah Papua dan Papua Barat Belum Dibuka Akses Internet</t>
  </si>
  <si>
    <t>BJ Habibie Wafat, Megawati:¬†Bangsa Kehilangan Sosok Pemimpin Inspiratif</t>
  </si>
  <si>
    <t>Kenangan Sang Adik Saat Habibie Beri Nasihat Sebelum Wafat</t>
  </si>
  <si>
    <t>BJ Habibie Wafat, Wapres JK: Kita Kehilangan Putra Terbaik Bangsa</t>
  </si>
  <si>
    <t>Ma'ruf Amin: BJ Habibie Telah Berinvestasi¬†Masa Depan untuk Indonesia</t>
  </si>
  <si>
    <t>Anies Baswedan: BJ Habibie Meninggal, Inspirasinya Tetap Hidup</t>
  </si>
  <si>
    <t>AM Hendropriyono: BJ Habibie Sosok Pekerja Keras</t>
  </si>
  <si>
    <t>Langkah Preventif TP4 Kejaksaan Dinilai Efektif Cegah Korupsi</t>
  </si>
  <si>
    <t>BJ Habibie Meninggal, Rumah Duka Mulai Ramai Didatangi Keluarga</t>
  </si>
  <si>
    <t>Menkominfo: Pemblokiran Twitter Veronica Koman Tergantung Penyidik</t>
  </si>
  <si>
    <t>KPK: Irjen Firli Langgar Kode Etik Berat</t>
  </si>
  <si>
    <t>Melayat ke Rumah Duka, Prabowo Kenang Pertemuan Terakhir dengan BJ Habibie</t>
  </si>
  <si>
    <t>BJ Habibie Wafat, Yusril Ihza Mahendra Kehilangan Figur Ayah</t>
  </si>
  <si>
    <t>Prabowo Ucapkan Belasungkawa Wafatnya BJ Habibie</t>
  </si>
  <si>
    <t>Pratikno: Lokasi Pemakaman BJ Habibie Sudah Disiapkan</t>
  </si>
  <si>
    <t>Ambulans Putih Disiapkan Antar Jenazah BJ Habibie ke Rumah Duka</t>
  </si>
  <si>
    <t>Capim KPK Lili Pintauli: Saya Tidak Setuju Dewan Pengawas</t>
  </si>
  <si>
    <t>Diduga Akan Jadi TKI Ilegal, 3 Pemohon Paspor Ditolak Imigrasi Tangerang</t>
  </si>
  <si>
    <t>Dewan Pengawas Dinilai Penting untuk Kontrol Kinerja KPK</t>
  </si>
  <si>
    <t>Jokowi Akan Pimpin Upacara Pemakaman BJ Habibie</t>
  </si>
  <si>
    <t>Jenazah BJ Habibie Dibawa ke Rumah Duka di Patra Kuningan</t>
  </si>
  <si>
    <t>Jenazah BJ Habibie Tiba di Rumah Duka di Patra Kuningan</t>
  </si>
  <si>
    <t>Polri: BJ Habibie Bapak Demokrasi dan Kemajuan Teknologi Indonesia</t>
  </si>
  <si>
    <t>BJ Habibie Meninggal, Zulkifli Hasan: Indonesia Kehilangan Guru dan Ayah</t>
  </si>
  <si>
    <t>Stafsus Presiden Paparkan Bukti Jokowi Serius Bangun Papua</t>
  </si>
  <si>
    <t>Rumah BJ Habibie Kebanjiran Karangan Bunga</t>
  </si>
  <si>
    <t>Revisi UU KPK, Jokowi Sudah Kirim Surat Presiden ke DPR</t>
  </si>
  <si>
    <t>BJ Habibie Meninggal Dunia, Annisa Yudhoyono: Beliau Siap Dipanggil...</t>
  </si>
  <si>
    <t>Suasana Rumah Duka BJ Habibie di Patra Kuningan Jakarta Selatan</t>
  </si>
  <si>
    <t>Asisten Pribadi Menpora Imam Nahrawi Ditahan KPK</t>
  </si>
  <si>
    <t>BJ Habibie Meninggal, Masa Berkabung Nasional 3 Hari hingga 14 September 2019</t>
  </si>
  <si>
    <t>Jokowi: 5 Menit Sebelum Saya Datang, Pak Habibie sudah Berpulang</t>
  </si>
  <si>
    <t>Jokowi: BJ Habibie Sering Datang ke Istana Sampaikan Solusi untuk Bangsa</t>
  </si>
  <si>
    <t>Jokowi: BJ Habibie, Ilmuwan Kelas Dunia dan Bapak Teknologi Indonesia</t>
  </si>
  <si>
    <t>BJ Habibie Akan Dikebumikan di Samping Makam Ainun di TMP Kalibata</t>
  </si>
  <si>
    <t>Ketua MA: Habibie Selalu Aktif demi Keutuhan Bangsa</t>
  </si>
  <si>
    <t>Bertemu KPI, Wiranto Berharap Penyiaran Tidak Dimanfaatkan Buat Gaduh</t>
  </si>
  <si>
    <t>Ibas Demokrat: Semoga Pak BJ Habibie Bertemu Ibu Ani Yudhoyono di Sana</t>
  </si>
  <si>
    <t>Mendagri: BJ Habibie Sosok Teknokrat Kelas Dunia, Indonesia Kehilangan</t>
  </si>
  <si>
    <t>BJ Habibie Meninggal, Jokowi Sampaikan Belasungkawa</t>
  </si>
  <si>
    <t>Keponakan Habibie: Semua Keluarga Sudah Berkumpul di Ruang ICU, Mohon Doa</t>
  </si>
  <si>
    <t>Menhub Budi Karya Minta Semua Pihak Aktif Perangi Hoaks</t>
  </si>
  <si>
    <t>Capim KPK Lili Jawab Tudingan Kerap Mark-up Anggaran LPSK</t>
  </si>
  <si>
    <t>Presiden ke-3 RI BJ Habibie Wafat</t>
  </si>
  <si>
    <t>Melanie Subono Kabarkan BJ Habibie Meninggal: Sampai Jumpa di Keabadian...</t>
  </si>
  <si>
    <t>Jokowi Mendadak Kunjungi RSPAD, Tempat BJ Habibie Dirawat</t>
  </si>
  <si>
    <t>Jokowi Akan Rutin Gelar Rapat Agar Indonesia Dilirik Investor Asing</t>
  </si>
  <si>
    <t>Jenazah BJ Habibie Akan Dibawa ke Rumah Duka di Kuningan</t>
  </si>
  <si>
    <t>Putra BJ Habibie: Bapak Meninggal karena Gagal Jantung dan Menua</t>
  </si>
  <si>
    <t>VIDEO: Kebakaran Kamar Apartemen Kalibata City</t>
  </si>
  <si>
    <t>Dakwaan Romahurmuziy: Terdakwa Bersama Lukman Hakim Terima Uang Suap</t>
  </si>
  <si>
    <t>Ma‚Äôruf Cahyono Serahkan Hadiah Pemenang Lomba Pekan Konstitusi MPR 2019</t>
  </si>
  <si>
    <t>Dinas Bina Marga DKI: Trotoar 1,5 Meter Tak Bisa untuk PKL</t>
  </si>
  <si>
    <t>Sri Bintang Pamungkas Tak Penuhi Panggilan Polisi terkait Dugaan Ujaran Kebencian</t>
  </si>
  <si>
    <t>Ritual Cukur Rambut Gombak di Gunung Sumbing</t>
  </si>
  <si>
    <t>Canda Wapres JK ke Yasonna Laoly: Usai Jadi Guru Besar Bisa Jadi Hakim</t>
  </si>
  <si>
    <t>Kabupaten Temanggung Rayakan Maulid Nabi Dengan Balap Bebek Bentisan</t>
  </si>
  <si>
    <t>Capim Nawawi: Saya Tidak Akan Melobi seperti Saut Situmorang</t>
  </si>
  <si>
    <t>Kemendagri Sebut Jumlah Wagub Hanya Satu Sesuai UU</t>
  </si>
  <si>
    <t>Berpotensi Mengancam Kebebasan Pers, IJTI Tolak RKUHP</t>
  </si>
  <si>
    <t>Fakta-Fakta Penemuan Jenazah Asih Korban Pesugihan Teman Dekatnya</t>
  </si>
  <si>
    <t>Saksikan Pertarungan Sengit PSM Makassar dan PSIS Semarang Live di Indosiar</t>
  </si>
  <si>
    <t>Jokowi Minta Masukan Pakar dan Menteri soal Revisi UU KPK</t>
  </si>
  <si>
    <t>Capim Nawawi: Ada Persoalan di Wadah Pegawai KPK</t>
  </si>
  <si>
    <t>Perebutan Poin Bakal Terjadi Sore Ini Antara Badak Lampung Vs Persela Lamongan, Live di Indosiar</t>
  </si>
  <si>
    <t>Siapa yang Unggul, Persija atau Persipura? Saksikan Live di Indosiar Malam Ini</t>
  </si>
  <si>
    <t>Sekda DKI Sebut Satu Wagub Cukup untuk Jalankan Semua Program</t>
  </si>
  <si>
    <t>Sambangi RSPAD, Ketum PPP Sebut Kondisi BJ Habibie Berangsur Stabil</t>
  </si>
  <si>
    <t>Menhub Budi Karya Dukung Transjakarta Gunakan Bus Listrik</t>
  </si>
  <si>
    <t>Gerindra Setuju Wacana Wagub DKI Jakarta Lebih dari Satu, Tapi...</t>
  </si>
  <si>
    <t>Capim Nawawi: KPK Seperti Pendekar Mabuk</t>
  </si>
  <si>
    <t>Pria Ditemukan Tewas di Gang Sempit Depok</t>
  </si>
  <si>
    <t>HNW Ajak Generasi Muda Indonesia Jangan Apatis Dalam Membangun Bangsa</t>
  </si>
  <si>
    <t>Banyuwangi Luncurkan Sentra Kuliner Pintar, Pedagangnya Difasilitasi Kompor Induksi</t>
  </si>
  <si>
    <t>Faisal Abdullah: Entrepreneur Bukan Pelarian, Kalian Harus Bangga jadi Pengusaha Muda</t>
  </si>
  <si>
    <t>Gubernur Khofifah Kunjungi Pantai Mustika Banyuwangi</t>
  </si>
  <si>
    <t>VIDEO: Bus Transjakarta Tabrak Separator</t>
  </si>
  <si>
    <t>Peringati Tahun Baru Islam, Banyuwangi Kembali Gelar Festival Muharam</t>
  </si>
  <si>
    <t>Wacana Wagub DKI Jakarta Lebih dari Satu, PSI Kaji Dasar Hukum</t>
  </si>
  <si>
    <t>Masuki Hari ke-10, BJ Habibie Masih Dirawat Intensif di RSPAD Gatot Subroto</t>
  </si>
  <si>
    <t>Sesmenpora: Persahabatan Pemuda Indonesia-Malaysia Harus Dijaga</t>
  </si>
  <si>
    <t>Revisi UU KPK, Jokowi: Jangan Sampai Independensi Terganggu</t>
  </si>
  <si>
    <t>Ini yang Akan Didalami DPR Dalam Fit and Proper Test Capim KPK</t>
  </si>
  <si>
    <t>4 Hal soal Polemik Pemenang Tender Proyek Stadion BMW</t>
  </si>
  <si>
    <t>Kemenpora Buka Kegiatan Penumbuhan Minat Kewirausahaan di Kalangan Pemuda</t>
  </si>
  <si>
    <t>Quraish Shihab Usai Jenguk Habibie: Kondisi Beliau Membaik</t>
  </si>
  <si>
    <t>Lima Capim KPK Akan Ikuti Fit and Proper Test Hari Ini</t>
  </si>
  <si>
    <t>Bus Transjakarta Hantam Separator di Jakarta Barat, Lalu Lintas Tersendat</t>
  </si>
  <si>
    <t>Esemka dan Program Mobil Nasional</t>
  </si>
  <si>
    <t>Hari Kedua Perluasan Ganjil Genap, Polisi Tilang 1.761 Kendaraan</t>
  </si>
  <si>
    <t>Fit and Proper Test Capim KPK, ICW Ingatkan Komisi III DPR</t>
  </si>
  <si>
    <t>Demokrat Susun 10 Daftar Tantangan yang Akan Dihadapi pada 2024</t>
  </si>
  <si>
    <t>Gerindra: Kalau Masih Bisa Jalan di Trotoar, Ngapain PKL Diusir?</t>
  </si>
  <si>
    <t>Hidayat Nur Wahid Sebut¬†Jalan Kembali GBHN Makin Jelas</t>
  </si>
  <si>
    <t>JK hingga Megawati Hadiri Pengukuhan Guru Besar Yasonna Laoly</t>
  </si>
  <si>
    <t>Bupati Anas dan Persatuan Perawat Kolaborasi Bikin Sehat Usaha Wisata Warga Desa</t>
  </si>
  <si>
    <t>Agar Tak Tergilas Zaman, Kemnaker Gelar Acara Kemnaker Menyapa</t>
  </si>
  <si>
    <t>JK: Revisi UU KPK Hanya Setengah yang Disetujui Pemerintah</t>
  </si>
  <si>
    <t>Polisi Sebut 4 Jenazah Korban Kecelakaan Tol Cipularang Ditemukan di Tiga Mobil Ini</t>
  </si>
  <si>
    <t>Komisi III DPR ke KPK: Belajarlah dari Kasus Budi Gunawan</t>
  </si>
  <si>
    <t>Pegawai KPK Surati Fraksi di DPR Jelang Uji Kelayakan dan Kepatutan Capim KPK</t>
  </si>
  <si>
    <t>Usut Sindikat Jual Beli Nomor Antrean Paspor Online, Imigrasi Gandeng Polda</t>
  </si>
  <si>
    <t>PAN¬†Beberkan¬†Janji-Janji Anies Baswedan yang Belum Terlaksana</t>
  </si>
  <si>
    <t>Cuaca Hari Ini: Seluruh Jakarta Cerah Berawan Pagi hingga Malam</t>
  </si>
  <si>
    <t>LIPI Curiga Ada Agenda Tertentu dalam Revisi UU KPK</t>
  </si>
  <si>
    <t>Cerita Jokowi soal Harga BBM dan Semen di Papua</t>
  </si>
  <si>
    <t>Gempa Magnitudo 5,7 Guncang Melonguane Sulawesi Utara</t>
  </si>
  <si>
    <t>Mengenal MPR Lewat Stan di Festival Konstitusi dan Antikorupsi di UGM</t>
  </si>
  <si>
    <t>Gempa Magnitudo 4,8 Guncang Jember Jawa Timur</t>
  </si>
  <si>
    <t>Top 3 News: Kisah Pilu Asih, Jadi Tumbal Pesugihan Teman Dekat</t>
  </si>
  <si>
    <t>Kisah Minggu Mencekam di Kota Ambon 8 Tahun Lalu</t>
  </si>
  <si>
    <t>Desa di Bali Ini Denda Rp 1 Juta Pendaki Gunung Agung</t>
  </si>
  <si>
    <t>Hari Ketiga Perluasan Ganjil Genap, Jakarta di Peringkat 3 Kota Paling Terpolusi Udara di Dunia</t>
  </si>
  <si>
    <t>Dari Istana, Jokowi Berjanji untuk Bumi Cendrawasih</t>
  </si>
  <si>
    <t>Raih Penghargaan JDIH 2019, Bupati Anas Semakin Pede Terus Berinovasi</t>
  </si>
  <si>
    <t>Keluarga Asih Tak Percaya, Anaknya Jadi Korban Pesugihan Teman Dekat</t>
  </si>
  <si>
    <t>Dekatkan Akses Pelatikan Vokasi, BLK Siap Cetak SDM Berkompeten</t>
  </si>
  <si>
    <t>Jokowi Akan Sikapi RUU KPK Dua Hari ke Depan</t>
  </si>
  <si>
    <t>Kritik Kinerja Agus Rahardjo Cs, Capim Nawawi: Kerja di KPK seperti Pulang Dugem</t>
  </si>
  <si>
    <t>4 Janji Jokowi saat Bertemu dengan Tokoh Papua</t>
  </si>
  <si>
    <t>Tak Hadir Pemeriksaan Polisi, Ketua Umum FPI Minta Dijadwalkan Ulang</t>
  </si>
  <si>
    <t>4 Fakta soal Sakitnya BJ Habibie</t>
  </si>
  <si>
    <t>Respons Wiranto soal Jaksa yang Sebut Kivlan Zen Bayar untuk Memata-matainya</t>
  </si>
  <si>
    <t>BJ Habibie Meninggal, Sang Putra Sebut Tim Dokter Sudah Berbuat Terbaik</t>
  </si>
  <si>
    <t>Berita Terkini BJ Habibie Meninggal Dunia</t>
  </si>
  <si>
    <t>BJ Habibie Meninggal, Pemerintah Imbau Kibarkan Bendera Setengah Tiang Hingga 14 September 2019</t>
  </si>
  <si>
    <t>Fakta-Fakta Kecelakaan Nganjuk yang Telan Korban Jiwa</t>
  </si>
  <si>
    <t>MPR Gelar Diskusi Evaluasi Pelaksanaan UUD di Festival Konstitusi dan Anti Korupsi</t>
  </si>
  <si>
    <t>Laode: OTT Hanya 10 Persen dari Seluruh Penindakan Kasus yang Ditangani KPK</t>
  </si>
  <si>
    <t>BJ Habibie Meninggal Dunia, AHY: Berbahagia Kembali dengan Bu Ainun...</t>
  </si>
  <si>
    <t>Setelah 17 Tahun, Winky Wiryawan Main Film Horor Lagi</t>
  </si>
  <si>
    <t>Adik Boy William Meninggal Dunia</t>
  </si>
  <si>
    <t>Alami Pemerkosaan, Barbie Nouva Butuh 10 Tahun untuk Bisa Tersenyum</t>
  </si>
  <si>
    <t>Berduka, Boy William Belum Bisa Bicara soal Kabar Adik Meninggal Dunia</t>
  </si>
  <si>
    <t>BJ Habibie Meninggal Dunia, Melanie Subono: Sampai Jumpa di Keabadian</t>
  </si>
  <si>
    <t>Keluarga Dampingi Detik-Detik BJ Habibie Mengembuskan Napas Terakhir</t>
  </si>
  <si>
    <t>Duka Para Artis Atas Meninggalnya BJ Habibie</t>
  </si>
  <si>
    <t>NCT Dream Datang ke Indonesia, Lee Jeong Hoon: Bertemu Saudara Jauh</t>
  </si>
  <si>
    <t>Mimpi Disiram Darah, Elly Sugigi Kini Mantap Berhijab</t>
  </si>
  <si>
    <t>Erin Taulany Bantah Gugat Cerai Andre Taulany</t>
  </si>
  <si>
    <t>Kepedihan Ernest Prakasa Mendengar BJ Habibie Jatuh Sakit</t>
  </si>
  <si>
    <t>Gara-Gara NCT Dream, Indra Herlambang Jadi Trending Topic di Twitter</t>
  </si>
  <si>
    <t>Vicky Prasetyo Diam-Diam Dekati Sarita Abdul Mukti</t>
  </si>
  <si>
    <t>Marsha Aruan Sudah Pakai Makeup Sejak SMP</t>
  </si>
  <si>
    <t>Terungkap, Bill Skarsgard Sang Badut Pennywise Ternyata Pria Beranak Satu</t>
  </si>
  <si>
    <t>Main Film Horor, Prisia Nasution Syuting 26 Jam</t>
  </si>
  <si>
    <t>VIDEO: Christian Bale Restui Robert Pattinson jadi Batman</t>
  </si>
  <si>
    <t>Foto Bareng 2 Wanita Ini, Risa Saraswati Minder</t>
  </si>
  <si>
    <t>Pengalaman Manggung Ari Lasso, dari Hotel Mewah Hingga Lokasi Banjir</t>
  </si>
  <si>
    <t>Musisi Senior Anton Issoedibyo Meninggal Dunia</t>
  </si>
  <si>
    <t>Cut Meyriska Tunjukkan Tanda-Tanda Kehamilan?</t>
  </si>
  <si>
    <t>Jenazah Anton Issoedibyo Akan Dimakamkan di TPU Jeruk Purut</t>
  </si>
  <si>
    <t>Anton Issoedibjo Meninggal Dunia karena Stroke</t>
  </si>
  <si>
    <t>Beginilah Sosok Mendiang Anton Issoedibjo di Mata Harvey Malaihollo</t>
  </si>
  <si>
    <t>Di Lokasi Syuting Film Horor, Prisia Nasution Rewel soal Adegan Operasi Caesar</t>
  </si>
  <si>
    <t>Atta Halilintar Sindir Tukang Karang Cerita, Siapa yang Dimaksud?</t>
  </si>
  <si>
    <t>Winky Wiryawan Latihan Olah Tubuh dan Menetralkan Diri, Buat Apa?</t>
  </si>
  <si>
    <t>Bertemu di Belakang Panggung, NCT Dream Bikin Rossa Gemas</t>
  </si>
  <si>
    <t>Ingat Perseteruannya dengan Nikita Mirzani, Elza Syarief Muntah-Muntah</t>
  </si>
  <si>
    <t>Irish Bella dan Ammar Zoni Kompak Rehat Syuting Sinetron</t>
  </si>
  <si>
    <t>Hanung Bramantyo Bergetar Saat Dengar Kabar Meninggalnya BJ Habibie</t>
  </si>
  <si>
    <t>Cek Toko Sebelah Bakal Tayang di Tiongkok</t>
  </si>
  <si>
    <t>Tiba di Rumah Duka BJ Habibie, Reza Rahadian dan BCL Menangis</t>
  </si>
  <si>
    <t>Cek Kehamilan, Irish Bella Alami Pendarahan dan Kontraksi</t>
  </si>
  <si>
    <t>Rajin Lari, Winky Wiryawan Ketularan Istri</t>
  </si>
  <si>
    <t>BJ Habibie Meninggal Dunia Jelang Rilis Teaser Poster Film Habibie &amp; Ainun 3</t>
  </si>
  <si>
    <t>Kenang BJ Habibie, SCTV Tayangkan Film Habibie &amp; Ainun</t>
  </si>
  <si>
    <t>BJ Habibie Meninggal Dunia, Tengok Kembali Rekam Jejaknya di Layar Lebar</t>
  </si>
  <si>
    <t>Indra Sjafri Punya Kenangan Mendalam dengan Mendiang BJ Habibie</t>
  </si>
  <si>
    <t>Aguero Hengkang, Berikut 3 Calon Striker Penggantinya</t>
  </si>
  <si>
    <t>Kontradiksi Osas Saha Usai Debut bersama Timnas Indonesia</t>
  </si>
  <si>
    <t>Gaji Cristiano Ronaldo di Juventus 3 Kali Lipat dari Bintang Top Serie A</t>
  </si>
  <si>
    <t>Cetak Hatttrick ke-8, Pelatih Portugal Sebut Cristiano Ronaldo Terbaik di Dunia</t>
  </si>
  <si>
    <t>Cetak 4 Gol untuk Portugal, Cristiano Ronaldo Pecahkan Rekor Kualifikasi Euro</t>
  </si>
  <si>
    <t>PSSI Segera Evaluasi Simon McMenemy Sebagai Pelatih Timnas Indonesia</t>
  </si>
  <si>
    <t>Yamaha Endurance Festival 2019 Bakal Diramaikan Artis Dangdut</t>
  </si>
  <si>
    <t>MotoGP San Marino: Pembalap Indonesia Andi Gilang Bakal Tampil di Moto2</t>
  </si>
  <si>
    <t>Kualifikasi Euro 2020: 8 Gol Tercipta, Timnas Inggris Sukses Tekuk Kosovo</t>
  </si>
  <si>
    <t>Kualifikasi Euro 2020: Ronaldo Borong 4 Gol, Portugal Gilas Lithuania</t>
  </si>
  <si>
    <t>Pelatih Thailand Puji Dua Pemain Ini Usai Permalukan Timnas indonesia</t>
  </si>
  <si>
    <t>MU Terlalu Berisiko Andalkan Striker Muda</t>
  </si>
  <si>
    <t>Barcelona Bukan Lagi Penyumbang Dominan untuk Timnas Spanyol</t>
  </si>
  <si>
    <t>Masa Depan Higuain di Juventus Semakin Cerah</t>
  </si>
  <si>
    <t>Tumbuhkan Minat Baca, Pembalap Kezia Santoso Dirikan Pustaka Bintang</t>
  </si>
  <si>
    <t>Timnas Indonesia Kalah Lagi, Simon McMenemy: Saya Mewakili 250 Juta Penduduk</t>
  </si>
  <si>
    <t>Legenda MU Puji Performa Daniel James</t>
  </si>
  <si>
    <t>3 Hal yang Harus Dilakukan MU Untuk Membungkam Leicester</t>
  </si>
  <si>
    <t>Lukaku Lega Bisa Bermain di Bawah Asuhan Conte</t>
  </si>
  <si>
    <t>Douglas Costa Tolak Tawaran MU</t>
  </si>
  <si>
    <t>Hasil Lengkap Kualifikasi Euro 2020: Gelontoran 4 Gol Ronaldo untuk Timnas Portugal</t>
  </si>
  <si>
    <t>Thiago Silva Sebut Neymar Bakal Tetap Jadi Andalan PSG</t>
  </si>
  <si>
    <t>MotoGP: Quartararo Diprediksi Bisa Runtuhkan Dominasi Marquez</t>
  </si>
  <si>
    <t>Sergio Ramos Minta Izin Hengkang dari Real Madrid</t>
  </si>
  <si>
    <t>Bomber Chelsea Jadi Korban Rasial, Sang Ibu Merasa Terpukul</t>
  </si>
  <si>
    <t>Sergio Ramos Bidik Trofi Liga Champions Kelima Bersama Real Madrid</t>
  </si>
  <si>
    <t>Jadi Sasaran Kritikan, Eks Kapten MU Akui Kehilangan Berat Badan 8 Kilogram</t>
  </si>
  <si>
    <t>Daniel James Bisa Samai Rekor Solskjaer di Manchester United</t>
  </si>
  <si>
    <t>Jadwal Shopee Liga 1 2019, Siaran Langsung Persipura vs Persija</t>
  </si>
  <si>
    <t>MU Terancam Tak Diperkuat 5 Pemain Pilar Saat Hadapi Leicester City</t>
  </si>
  <si>
    <t>Frank Lampard Ingin Rekrut Pemain Ini untuk Chelsea</t>
  </si>
  <si>
    <t>Jadwal MotoGP San Marino 2019, Balapan Akhir Pekan Ini</t>
  </si>
  <si>
    <t>Timnas Indonesia Dipermalukan Thailand, Simon McMenemy Minta Suporter Realistis</t>
  </si>
  <si>
    <t>Hazard Berpeluang Lakoni Debut Bersama Real Madrid Lawan Levante?</t>
  </si>
  <si>
    <t>Pogba Beberapa Kali Kontak Messi, Bahas Pindah ke La Liga</t>
  </si>
  <si>
    <t>Saksikan Live Streaming Indosiar Exclusive di Vidio: Persipura Jayapura vs Persija</t>
  </si>
  <si>
    <t>Live Streaming Shopee Liga 1 Badak Lampung Vs Persela Lamongan di Vidio.com</t>
  </si>
  <si>
    <t>Klasemen MotoGP 2019: Dovizioso Belum Menyerah Kejar Marquez</t>
  </si>
  <si>
    <t>Nilai Pemain Timnas Indonesia Saat Dipecundangi Thailand</t>
  </si>
  <si>
    <t>Andritany Ardhiyasa Dicemooh Suporter Timnas Indonesia, PSSI Tidak Membela</t>
  </si>
  <si>
    <t>Klasemen Kualifikasi Piala Dunia 2022 Grup G: Timnas Indonesia Terpuruk</t>
  </si>
  <si>
    <t>Podcast: Audisi PB Djarum Dihentikan, Bagaimana Nasib Atlet Belia</t>
  </si>
  <si>
    <t>Saksikan Live Streaming Shopee Liga 1 2019 PSM Makassar Vs PSIS Semarang di Indosiar</t>
  </si>
  <si>
    <t>Klasemen Shopee Liga 1 2019: Bali United Masih Mantap di Puncak</t>
  </si>
  <si>
    <t>Kecerobohan Ederson Buat Timnas Brasil Takluk dari Peru</t>
  </si>
  <si>
    <t>Lithuania Vs Portugal: Cristiano Ronaldo Ogah Pikirkan Ballon d'Or</t>
  </si>
  <si>
    <t>Jadwal Timnas Indonesia di Kualifikasi Piala Dunia 2022 Usai Dihajar Thailand</t>
  </si>
  <si>
    <t>5 Calon Kuat Top Skorer Liga Champions 2019-2020</t>
  </si>
  <si>
    <t>Berapa Lama Simon McMenemy Menduduki Kursi Pelatih Timnas Indonesia?</t>
  </si>
  <si>
    <t>Jadwal Persipura vs Persija Jakarta di Shopee Liga 1, Live Indosiar</t>
  </si>
  <si>
    <t>Dibantai Thailand, Irfan Bachdim: Timnas Indonesia Underdog</t>
  </si>
  <si>
    <t>Live Streaming Vidio.com Badak Lampung Vs Persela Lamongan di Shopee Liga 1 2019</t>
  </si>
  <si>
    <t>Link Live Streaming Indosiar Persipura Jayapura vs Persija Exclusive di Vidio</t>
  </si>
  <si>
    <t>Live Streaming Shopee Liga 1 2019 PSM Vs PSIS di Indosiar</t>
  </si>
  <si>
    <t>3 Hal yang Wajib Segera Dibenahi MU</t>
  </si>
  <si>
    <t>Jadwal PSM Makassar vs PSIS, Siaran Langsung di Indosiar</t>
  </si>
  <si>
    <t>Argentina vs Meksiko: Bangganya Lautaro Martinez Bikin Hattrick Buat Tim Tango</t>
  </si>
  <si>
    <t>Fakta Menarik Persaingan Liga Inggris Hingga Pekan ke-4</t>
  </si>
  <si>
    <t>Saksikan Live Streaming Shopee Liga 1 Badak Lampung Vs Persela Lamongan di Vidio.com</t>
  </si>
  <si>
    <t>Jika Jadi Ketua Umum PSSI, Iwan Bule Pertimbangkan Posisi Simon McMenemy di Timnas Indonesia</t>
  </si>
  <si>
    <t>Ramos Sebut Bek Liverpool Lebih Pantas Menangkan Ballon d'Or ketimbang Cristiano Ronaldo</t>
  </si>
  <si>
    <t>Sambut Putaran Kedua, Pemain Persib Diminta Minimalisir Kartu Kuning</t>
  </si>
  <si>
    <t>Jadwal MU vs Leicester City di Liga Inggris, Siaran Langsung Televisi</t>
  </si>
  <si>
    <t>Bertabur Rekor, Gli Azzurri Tatap Kejayaan di Pentas Eropa</t>
  </si>
  <si>
    <t>Jangan Lewatkan Live Streaming Indosiar Persipura Jayapura vs Persija Exclusive di Vidio</t>
  </si>
  <si>
    <t>Klasemen Liga Inggris: Liverpool dan Manchester City Bersaing Sengit di Puncak</t>
  </si>
  <si>
    <t>Cristiano Ronaldo Dipercaya Bisa Mencetak 40 Gol Musim Ini</t>
  </si>
  <si>
    <t>Jadwal Liga Inggris Akhir Pekan Ini: MU Jamu Tim Kuda Hitam</t>
  </si>
  <si>
    <t>Klub David Beckham Mulai Menggoda Lionel Messi</t>
  </si>
  <si>
    <t>PSIS Curi Tiga Angka di Markas PSM</t>
  </si>
  <si>
    <t>MU Ogah Beri Diskon untuk Pogba di Januari 2020</t>
  </si>
  <si>
    <t>MotoGP: Johann Zarco Ceritakan Kisah Buruknya di Sirkuit Misano</t>
  </si>
  <si>
    <t>Badak Lampung FC vs Persela: Marquinhos Selamatkan Tuan Rumah</t>
  </si>
  <si>
    <t>Polisi Selidiki Dugaan Pemerasan dari Model Seksi yang Mengaku Diperkosa Neymar</t>
  </si>
  <si>
    <t>Jumlah Gol Internasional: Cristiano Ronaldo Masih Kalah dari Legenda Iran</t>
  </si>
  <si>
    <t>Absen Lebih dari Semusim, Mantan Bek Juventus Siap Kembali Bela AC Milan</t>
  </si>
  <si>
    <t>Kapten Real Madrid: Biarkan Gareth Bale Bermain Golf</t>
  </si>
  <si>
    <t>MU Akan Menggebrak di Bursa Transfer Januari 2020</t>
  </si>
  <si>
    <t>Ingin Gelar Sepak Bola Wanita di Old Trafford, MU Khawatir Kursi Penonton Kosong</t>
  </si>
  <si>
    <t>Bukan Hazard, Pelatih Real Madrid Lebih Menginginkan Pogba</t>
  </si>
  <si>
    <t>Gol Semata Wayang Sutan Zico Bawa Timnas Indonesia U-19 Tekuk Iran</t>
  </si>
  <si>
    <t>Mesin Gol Barcelona Belum Komplet saat Menjamu Valencia</t>
  </si>
  <si>
    <t>Mertesacker: Di Masa Wenger, Pemain Arsenal Tak Pernah Belajar dari Kesalahan</t>
  </si>
  <si>
    <t>Bikin Rekor Baru, Cristiano Ronaldo Lebih Prioritaskan Gelar untuk Tim dan Negara</t>
  </si>
  <si>
    <t>Sepak Terjang Cucu BJ Habibie di Dunia Sepak Bola, Sempat Berguru ke Eropa</t>
  </si>
  <si>
    <t>Neymar Masih Berpeluang Kembali ke Barcelona</t>
  </si>
  <si>
    <t>Sadio Mane Jawab Rumor Akan Hengkang dari Liverpool</t>
  </si>
  <si>
    <t>Juara Paruh Musim, Bali United Tak Ingin Terlena</t>
  </si>
  <si>
    <t>BJ Habibie Wafat, Megawati: Bangsa Kehilangan Sosok Pemimpin Inspiratif</t>
  </si>
  <si>
    <t>Valentino Rossi Bisa Membalap di MotoGP Hingga 2022</t>
  </si>
  <si>
    <t>Sempat Bikin Miris, Aksi Bocah Merokok di Laga Amal Ternyata...</t>
  </si>
  <si>
    <t>Arema FC vs Borneo FC: Milo Khawatirkan Tipikal Permainan Lawan</t>
  </si>
  <si>
    <t>Cucu Alm BJ Habibie Sempat Dipanggil Timnas Indonesia U-19</t>
  </si>
  <si>
    <t>Facebook dan Instagram Hapus Akun Terkait Kelompok Neofasisme</t>
  </si>
  <si>
    <t>Saingi Apple Arcade, Google Segera Luncurkan Play Pass</t>
  </si>
  <si>
    <t>Ma'ruf Amin: BJ Habibie Telah Berinvestasi Masa Depan untuk Indonesia</t>
  </si>
  <si>
    <t>Top 3 Tekno: Bocoran Informasi Spesifikasi, Fitur dan Harga iPhone 11</t>
  </si>
  <si>
    <t>Pengguna Snapchat Kini Bisa Bagikan Musik yang Diputar di Spotify</t>
  </si>
  <si>
    <t>Pemerintah Australia Sarankan India Tak Pakai Teknologi Huawei</t>
  </si>
  <si>
    <t>Samsung Galaxy M30s Usung Baterai Babon 6.000 mAh</t>
  </si>
  <si>
    <t>Galaxy A50s, Smartphone Milenial Berkamera 48MP Seharga Rp 4 Jutaan</t>
  </si>
  <si>
    <t>VIDEO: Melihat Lebih Dekat Wujud iPhone 11</t>
  </si>
  <si>
    <t>Apple Perkenalkan Apple Watch Series 5, Kini Hadir dengan Always on Display</t>
  </si>
  <si>
    <t>Hindari Praktik Calo, Imigrasi Tangerang Andalkan Teknologi Digital</t>
  </si>
  <si>
    <t>Dukung Grafis Tinggi untuk Main Gim, Ini Spesifikasi Lengkap Galaxy A50s</t>
  </si>
  <si>
    <t>VIDEO TOP 3: iPhone 11 Resmi Dirilis, Berapa Harganya?</t>
  </si>
  <si>
    <t>Perjalanan Karier BJ Habibie, Bapak Teknologi yang Jadi Presiden Ketiga RI</t>
  </si>
  <si>
    <t>BJ Habibie Meninggal, Ucapan Duka Cita Warganet Puncaki Lini Masa Twitter</t>
  </si>
  <si>
    <t>Blokir Internet di Manokwari dan Sorong Dibuka, Sisakan Wilayah Jayapura</t>
  </si>
  <si>
    <t>Hadirkan Galaxy A50s, Samsung Hentikan Produksi Galaxy A50</t>
  </si>
  <si>
    <t>BJ Habibie Meninggal Jadi Sorotan Dunia</t>
  </si>
  <si>
    <t>BJ Habibie Meninggal, Warganet Ucapkan Selamat Jalan</t>
  </si>
  <si>
    <t>iPhone 11 Pro dan Pro Max Meluncur dengan Tiga Kamera</t>
  </si>
  <si>
    <t>Data Jadi Komoditas Utama di Era Digital</t>
  </si>
  <si>
    <t>Apple Arcade Resmi Rilis, Gandeng Konami dan Penerbit Gim Lainnya</t>
  </si>
  <si>
    <t>Apple TV+ Resmi Hadir dengan Konten Orisinal</t>
  </si>
  <si>
    <t>Apple Rilis iPhone 11 dengan Kamera Wide Angle dan Ultra Wide Angle</t>
  </si>
  <si>
    <t>VIDEO: iPhone 11 Resmi Dirilis, Lebih Baik dari iPhone X?</t>
  </si>
  <si>
    <t>Google Hapus 24 Aplikasi Terinfeksi Malware Joker, Sudah Diunduh 500 Ribu Kali</t>
  </si>
  <si>
    <t>Pixel 4 Bakal Hadir dengan 3 Pilihan Warna</t>
  </si>
  <si>
    <t>Siap-Siap Pemilik iPhone, Jadwal Rilis iOS 13 Terungkap</t>
  </si>
  <si>
    <t>Huawei Punya Solusi Supaya Layanan Google Bisa Terpasang di Mate 30</t>
  </si>
  <si>
    <t>Google Docs Bakal Tampilkan Jumlah Kata saat Mengetik</t>
  </si>
  <si>
    <t>Apple Umumkan iPad Anyar 10,2 Inci, Harganya?</t>
  </si>
  <si>
    <t>Kemkominfo:  BJ Habibie Wariskan Semangat Pengembangan Satelit Indonesia</t>
  </si>
  <si>
    <t>Nwanko Kanu Mengecam Keputusan Arsenal Menjual Alex Iwobi</t>
  </si>
  <si>
    <t>Piala Dunia FIBA 2019: Amerika Serikat Tersingkir di Perempat Final</t>
  </si>
  <si>
    <t>Berbulu dan Suka Menggigit, Kenalkan Pelatih Gulat Masa Kecil Khabib Nurmagomedov</t>
  </si>
  <si>
    <t>Seksinya Pacar Cristiano Ronaldo, Georgina Rodriguez, Saat Sesi Foto Busana Transparan</t>
  </si>
  <si>
    <t>Mantan Bek Kiri MU Ingin Jadi Pelatih</t>
  </si>
  <si>
    <t>Siap Pasang Badan, Ganjar Pranowo Minta Audisi Bulu Tangkis PB Djarum Dilanjutkan</t>
  </si>
  <si>
    <t>Bisa Didapat Gratis, Lionel Messi Dipepet Klub David Beckham</t>
  </si>
  <si>
    <t>Jika Tinggalkan Manchester City, De Bruyne Ingin Susul Kompany</t>
  </si>
  <si>
    <t>Emery Gembira Lihat Perkembangan Guendouzi di Arsenal</t>
  </si>
  <si>
    <t>Wonderkid Inggris Bikin MU Gigit Jari</t>
  </si>
  <si>
    <t>Mantan Pemain Barcelona Divonis Penjara Dua Tahun</t>
  </si>
  <si>
    <t>Inter Milan Belanja Jor-joran Demi Angkat Trofi</t>
  </si>
  <si>
    <t>Shopee Liga 1 2019: Persipura Jayapura Hajar Persija Jakarta</t>
  </si>
  <si>
    <t>Pogba Bikin MU Gagal Gaet Eriksen</t>
  </si>
  <si>
    <t>BJ Habibie dan Momen Haru Indonesia Rebut Piala Thomas 1998</t>
  </si>
  <si>
    <t>Real Madrid Disebut Blunder Lepas Dani Ceballos</t>
  </si>
  <si>
    <t>Klub Liga 1 Ucapkan Belasungkawa dan Mengheningkan Cipta untuk BJ Habibie</t>
  </si>
  <si>
    <t>BJ Habibie Wafat, Pebulu Tangkis dan Olahragawan Indonesia Ucapkan Belasungkawa</t>
  </si>
  <si>
    <t>Anaknya Menjadi Korban Rasisme, Ibu Striker Chelsea Menangis</t>
  </si>
  <si>
    <t>Koran Turki Rilis Isi Detail Rekaman Tepat Sebelum Jamal Khashoggi Dijagal</t>
  </si>
  <si>
    <t>Anggaran Militer Korea Selatan Meningkat, Korea Utara Cemas</t>
  </si>
  <si>
    <t>Jejak BJ Habibie di Jerman Sebelum Meninggal Dunia, Dijuluki Mr Crack</t>
  </si>
  <si>
    <t>Punya Daya 860 Volt, Belut Listrik Terkuat di Dunia Ditemukan di Amazon</t>
  </si>
  <si>
    <t>Kualifikasi Piala Dunia Hong Kong Vs Iran Jadi Ajang Aksi Massa Pro Demokrasi</t>
  </si>
  <si>
    <t>BJ Habibie Meninggal, Dubes Australia: Ia Inovatif Promosikan Teknologi</t>
  </si>
  <si>
    <t>Rahim Hingga Kelamin Pria, Ini Transplantasi Dunia yang Diklaim Sukses</t>
  </si>
  <si>
    <t>Cerita Haru BJ Habibie, Kuliah di Jerman Usai Lihat Ayahnya Meninggal Dunia saat Salat</t>
  </si>
  <si>
    <t>BJ Habibie Meninggal, PM Malaysia Mahathir Mohamad Berduka</t>
  </si>
  <si>
    <t>Bukan Karena Hantaman Asteroid, Penyebab Dinosaurus Punah Terkuak</t>
  </si>
  <si>
    <t>BJ Habibie Meninggal Dunia, Kedutaan Besar Inggris Sampaikan Belasungkawa</t>
  </si>
  <si>
    <t>BJ Habibie Meninggal Dunia, Kedutaan Malaysia di Jakarta Berduka Cita</t>
  </si>
  <si>
    <t>Ma'ruf Cahyono Serahkan Hadiah Pemenang Lomba Pekan Konstitusi MPR 2019</t>
  </si>
  <si>
    <t>Selain Sebesar Big Ben, 6 Asteroid Raksasa Ini Pernah Melintas dan Dekati Bumi</t>
  </si>
  <si>
    <t>Sebelum Meninggal Dunia, BJ Habibie Diabadikan Jadi Nama Jembatan di Timor Leste</t>
  </si>
  <si>
    <t>Ini 17 Pemenang Hassan Wirajuda Perlindungan WNI Award 2019</t>
  </si>
  <si>
    <t>Gara-Gara 4 Hal Sepele, Sejumlah Orang Ini Mendadak Tajir</t>
  </si>
  <si>
    <t>Waspada, 4 Benda Umum di Rumah Ini Ternyata Bisa Diretas</t>
  </si>
  <si>
    <t>BJ Habibie Meninggal, Menlu Retno dan Segenap Kemlu RI Turut Berduka</t>
  </si>
  <si>
    <t>Larangan Wanita Masuk Stadion Iran Telan Korban, Sahar Khodayari Tewas Bakar Diri</t>
  </si>
  <si>
    <t>Donald Trump Pecat Penasihat Keamanan Nasional John Bolton</t>
  </si>
  <si>
    <t>Jenazah Eks Presiden Robert Mugabe Diterbangkan ke Zimbabwe dari Singapura</t>
  </si>
  <si>
    <t>6 Kisah Pilu dalam Pesan Terakhir Korban Tragedi 9/11</t>
  </si>
  <si>
    <t>Cegah Brexit Tanpa Perjanjian, Ratu Elizabeth II Setujui RUU No-Deal</t>
  </si>
  <si>
    <t>Ngeri, Bakteri Sekarang Bisa Temukan Cara untuk Kebal dari Antibiotik</t>
  </si>
  <si>
    <t>PM Israel Akan Caplok Lembah Yordan dan Laut Mati Utara</t>
  </si>
  <si>
    <t>Kisah Korban Penculikan ISIS, Alami Kekerasan Seksual hingga Dijual 20 Kali</t>
  </si>
  <si>
    <t>11-11-2001: Tragedi 9/11 dan Cahaya Kembar yang Tuai Kontroversi</t>
  </si>
  <si>
    <t>Rumah Rohingya yang Dihancurkan Kini Jadi Gedung Pemerintah Myanmar</t>
  </si>
  <si>
    <t>Lobster Super Langka Ditemukan, Begini Penampakannya</t>
  </si>
  <si>
    <t>Romansa Sebelum Ajal Menjemput di Tragedi 9/11: Aku Cinta Padamu, Sayang...</t>
  </si>
  <si>
    <t>Terdampak Kabut Asap Indonesia, Malaysia Liburkan Sekolah di Sarawak</t>
  </si>
  <si>
    <t>Jelang Peringatan Tragedi 9/11, Kedutaan AS di Afghanistan Diserang Roket</t>
  </si>
  <si>
    <t>Cahaya Kembar Kembali Hiasi Langit AS di Peringatan Tragedi 9/11 ke-18</t>
  </si>
  <si>
    <t>Tas WNI Berisi Rp 4 Miliar Dirampok di Malaysia</t>
  </si>
  <si>
    <t>VIDEO: Patroli Kopi Cara Polisi Dekatkan Diri dengan Warga</t>
  </si>
  <si>
    <t>VIDEO: Koki Italia Ubah Sayur dan Buah Jadi Karya Seni</t>
  </si>
  <si>
    <t>Transaksi IMX 2019 Ditargetkan Lebih dari Rp3 Miliar</t>
  </si>
  <si>
    <t>Riset Buktikan Fitur Sistem Pengereman Otomatis Mengurangi Risiko Tabrakan</t>
  </si>
  <si>
    <t>Penampilan Terbaru Jaguar E-Type 1964 Setelah 30 Tahun Terdampar di Hutan</t>
  </si>
  <si>
    <t>Land Rover Defender 2020 Resmi Diperkenalkan, Intip Kecanggihannya</t>
  </si>
  <si>
    <t>Mobil Listrik Futuristis Hyundai 45 Curi Perhatian di Frankfurt</t>
  </si>
  <si>
    <t>Diduga¬†Rebadge Merek Cina, Pemerintah Jelaskan Sistem Perakitan Esemka</t>
  </si>
  <si>
    <t>SUV Mewah Rolls-Royce Cullinan Kena Recall, Apa yang Bermasalah?</t>
  </si>
  <si>
    <t>Dianggap Sering Kecelakaan, SUV Bakal Dilarang di Kota Ini</t>
  </si>
  <si>
    <t>Berbekal Kasih Sayang, Wanita Asal Kalimantan Menangkan Kontes Daihatsu Setia</t>
  </si>
  <si>
    <t>Berhadiah Mobil, IMX 2019 Digelar Akhir September</t>
  </si>
  <si>
    <t>Terlihat Mirip, Polisi Ini Ternyata Tilang Ayah Kandungnya</t>
  </si>
  <si>
    <t>Volkswagen Perkenalkan Logo Barunya di Frankfurt Motorshow 2019</t>
  </si>
  <si>
    <t>Audi AI: Trail Quattro Concept, Mobil Off-Road Masa Depan</t>
  </si>
  <si>
    <t>Wajib Diperhatikan, Ini 5 Ciri Ban Harus Segera Diganti</t>
  </si>
  <si>
    <t>Ingin Buat SIM International, Ini Syarat dan Biayanya</t>
  </si>
  <si>
    <t>Bisa Jadi Ambulance Feeder dan Penjernih Air, AMMDes Dipuji Menkes</t>
  </si>
  <si>
    <t>Honda Zoomer Terdaftar di Samsat DKI Jakarta, Berapa Harganya?</t>
  </si>
  <si>
    <t>Jangan Sembarangan, Begini Teknik Mengendarai Sepeda Motor dengan Boks</t>
  </si>
  <si>
    <t>BJ Habibie Pernah Menginisiasi Mobil Nasional, Namanya Maleo</t>
  </si>
  <si>
    <t>Andalkan 3 Model Saja, Datsun Tetap Optimistis Jualan di Indonesia</t>
  </si>
  <si>
    <t>Melangitkan Harapan Lewat Lampion di Mooncake Festival</t>
  </si>
  <si>
    <t>Harapan Warga Pekanbaru dari Selembar Masker dalam Kepungan Kabut Asap</t>
  </si>
  <si>
    <t>Indahnya Lantunan Alquran di Lapak Gratis Ayo Mengaji Palembang</t>
  </si>
  <si>
    <t>Cinta Ditolak, Pisau Menghunjam</t>
  </si>
  <si>
    <t>Apes, Pemuda Madura Kebablasan Bawa Masuk Sabu ke Polres</t>
  </si>
  <si>
    <t>Puskesmas Siaga 24 Jam Antisipasi Penderita ISPA Akibat Kabut Asap</t>
  </si>
  <si>
    <t>Hidayat Nur Wahid Sebut Jalan Kembali GBHN Makin Jelas</t>
  </si>
  <si>
    <t>Cerita Mistis Pemuda Jember Melihat Karnaval di Hutan Angker</t>
  </si>
  <si>
    <t>Menteri BUMN Optimistis Reklamasi Pelabuhan Benoa Bakal Datangkan Manfaat</t>
  </si>
  <si>
    <t>Hikayat Bubur Sura dan Warisan Sunan Gunung Jati Cirebon</t>
  </si>
  <si>
    <t>Dua Tersangka Kasus Vina Garut Terancam 6 Tahun Penjara</t>
  </si>
  <si>
    <t>Cerita Petugas BPBD Banyumas 24 Jam Kirim Bantuan Air Bersih</t>
  </si>
  <si>
    <t>Memulai Aktivitas dengan Sarapan Pagi Nasi Gemuk Jambi</t>
  </si>
  <si>
    <t>Tersebar Video Bercanda di Dalam Mobil Sebelum Kecelakaan Maut Nganjuk</t>
  </si>
  <si>
    <t>PAN Beberkan Janji-Janji Anies Baswedan yang Belum Terlaksana</t>
  </si>
  <si>
    <t>Run for Bali, Prajurit Kodim 1626/Bangli Akan Lari Keliling Bali</t>
  </si>
  <si>
    <t>Polisi Tangkap Buchtar Tabuni, Wakil Ketua United Liberation Movement for West Papua</t>
  </si>
  <si>
    <t>Atasi Kabut Asap Warga Riau Salat Minta Hujan, Gubernur Malah ke Thailand</t>
  </si>
  <si>
    <t>Rektor Uncen: Pemindahan Mahasiswa Papua Tak Bisa Sembarangan</t>
  </si>
  <si>
    <t>Makin Mudah, Beli Tiket Railink Bisa di Traveloka dan Dapat Diskon 50 Persen</t>
  </si>
  <si>
    <t>Kevin Hendrawan Rekam Indahnya Perbedaan di Indonesia Lewat Ekspedisi Segaris</t>
  </si>
  <si>
    <t>Selangkah Lagi, Devisa Pariwisata Bakal Tembus USD 20 Miliar</t>
  </si>
  <si>
    <t>Sepenggal Kenangan Mendiang BJ Habibie dan Ainun di RM Padang Ibu Kota</t>
  </si>
  <si>
    <t>Pariwisata Bukan Lagi Pembantu Utama Ekonomi Indonesia</t>
  </si>
  <si>
    <t>Teknologi 4.0 dalam Desain Furnitur, Solusi Ciptakan Kenyamanan Sesuai Bujet</t>
  </si>
  <si>
    <t>Bentrok TNI dengan Warga Pecah di Kebumen, 16 Warga Terluka</t>
  </si>
  <si>
    <t>BJ Habibie dan Kisah Museum yang Belum Terwujud</t>
  </si>
  <si>
    <t>Kepala BNPB Doni Monardo Pantau Karhutla di Riau</t>
  </si>
  <si>
    <t>Teka-Teki Kasus Korupsi Berjamaah DPRD Garut, Siapa Tersangkut?</t>
  </si>
  <si>
    <t>Misteri 2 Saksi Kunci Kasus Zainal yang Diduga Tewas Dikeroyok Oknum Polisi</t>
  </si>
  <si>
    <t>Pimpinan Pondok Pesantren di Gorontalo Cabuli 13 Santrinya Sendiri</t>
  </si>
  <si>
    <t>Jejak Kenangan BJ Habibie dalam Rumah Tua di Gorontalo</t>
  </si>
  <si>
    <t>PP Muhammadiyah: BJ Habibie Tonggak Indonesia Baru</t>
  </si>
  <si>
    <t>BJ Habibie, Legenda Kemajuan Batam</t>
  </si>
  <si>
    <t>Bentrok TNI vs Warga, Bupati Kebumen Minta TNI Hentikan Pemagaran</t>
  </si>
  <si>
    <t>Pesan BJ Habibie Kepada Keluarga Besar</t>
  </si>
  <si>
    <t>Menilik Mesin Pemamah Sampah Jadi Batu Bara Berkapasitas 600 Ton di Cilacap</t>
  </si>
  <si>
    <t>Mahfud MD: BJ Habibie Berotak Jerman Berhati Makkah</t>
  </si>
  <si>
    <t>BJ Habibie, Alumni SMA Kristen Dago Bandung yang Gemar Eksakta</t>
  </si>
  <si>
    <t>Rusli Habibie: Gorontalo Kehilangan Putra Terbaik</t>
  </si>
  <si>
    <t>Suhu di Gorontalo Capai Titik Terendah, Mengapa?</t>
  </si>
  <si>
    <t>Curhat Mahfud MD soal Sosok Ksatria BJ Habibie</t>
  </si>
  <si>
    <t>Penanganan Dugaan Suap Proyek DAK Rp40 M Kota Pare-Pare Libatkan Bareskrim</t>
  </si>
  <si>
    <t>Keinginan BJ Habibie Dimakamkan di Kavling Nomor 120 Bakal Terwujud</t>
  </si>
  <si>
    <t>Banyak Zat Karsinogen, Kemenkes: Risiko Vape Lebih Berbahaya</t>
  </si>
  <si>
    <t>Diklaim Aman, Rokok Elektrik Tetap Bisa Rusak Saluran Napas</t>
  </si>
  <si>
    <t>Cerita Dr Oz Telat Menyadari Gejala Awal Alzheimer pada Sang Ibu</t>
  </si>
  <si>
    <t>Solusi Ekstrem Ilmuwan Swedia Mengatasi Perubahan Iklim, Makan Daging Manusia</t>
  </si>
  <si>
    <t>Apa yang Harus Diperhatikan Supaya Gurita Hidup Aman Dikonsumsi?</t>
  </si>
  <si>
    <t>Kenali Faktor Risiko Bunuh Diri pada Remaja</t>
  </si>
  <si>
    <t>Jadi Konsumen Cerdas, Cek KLIK Sebelum Beli Obat dan Makanan</t>
  </si>
  <si>
    <t>Pindah Rumah Saat Hamil Tingkatkan Risiko Bayi Lahir Prematur</t>
  </si>
  <si>
    <t>Tak Perlu Alat Mahal, Coba Olahraga Menggunakan Sapu</t>
  </si>
  <si>
    <t>BJ Habibie Ingin Pelajar Indonesia di Luar Negeri Kembali ke Tanah Air</t>
  </si>
  <si>
    <t>Kemenkes Dorong Regulasi Vape Masuk Peraturan Pemerintah</t>
  </si>
  <si>
    <t>Kondisi Langka Sebabkan Gemma Bisa Dengar Gerakan Bola Matanya Sendiri</t>
  </si>
  <si>
    <t>Sekitar 1.500 Warga Prancis Meninggal Akibat Gelombang Panas</t>
  </si>
  <si>
    <t>BJ Habibie dan Ainun Bakal Berdampingan Lagi</t>
  </si>
  <si>
    <t>Ring Jantung hingga Meja Operasi, Ini Alat Kesehatan yang Sudah Diproduksi Dalam Negeri</t>
  </si>
  <si>
    <t>Gagal Jantung, Penyebab BJ Habibie Meninggal Dunia</t>
  </si>
  <si>
    <t>Riwayat BJ Habibie Masuk RS Sebelum Meninggal Dunia</t>
  </si>
  <si>
    <t>Adakah Waktu yang Tepat untuk Berhubungan Seks?</t>
  </si>
  <si>
    <t>Sering Menahan Buang Air Kecil, 4 Penyakit Ini Siap Mengintai</t>
  </si>
  <si>
    <t>Pesan BJ Habibie: Mesti Kuasai Ilmu Pengetahuan dan Teknologi</t>
  </si>
  <si>
    <t>Ini Kekhawatiran Abraham Samad Bila Revisi UU KPK Dibahas DPR-Pemerintah</t>
  </si>
  <si>
    <t>Terungkap di Balik Wajah BJ Habibie yang Tersenyum Saat Meninggal</t>
  </si>
  <si>
    <t>Perangi Pencucian Uang, PPATK Siapkan Rp 22 Miliar untuk Pelatihan</t>
  </si>
  <si>
    <t>Mampukah Indonesia Jadi Negara Maju di 2045?</t>
  </si>
  <si>
    <t>BJ Habibie, Anak Negeri yang Ikut Besarkan Airbus</t>
  </si>
  <si>
    <t>Pengusaha Tak Ingin Menteri Ekonomi Dijabat Orang Partai</t>
  </si>
  <si>
    <t>PPATK Larang Pegawai Rapat di Hotel</t>
  </si>
  <si>
    <t>Jasa BJ Habibie, Kenalkan Iptek di Indonesia pada 1980-an</t>
  </si>
  <si>
    <t>Uji Capim¬†KPK di DPR, Alex Marwata Jelaskan Kasus Firli</t>
  </si>
  <si>
    <t>Anak BJ Habibie: Bapak Meninggalkan Dunia Ini Usai Dicium Keluarga</t>
  </si>
  <si>
    <t>Skenario Global Positif, IHSG Bakal Bertengger Hijau</t>
  </si>
  <si>
    <t>Saksikan Live Streaming Upacara Pemakaman Presiden ke-3 RI BJ Habibie</t>
  </si>
  <si>
    <t>Jenazah BJ Habibie Tiba di TMP Kalibata</t>
  </si>
  <si>
    <t>Jenazah BJ Habibie Diberangkatkan, Karangan Bunga Diserbu Pelayat</t>
  </si>
  <si>
    <t>Laode Syarif: Pemerintah dan DPR Tak Transparan soal Revisi UU KPK</t>
  </si>
  <si>
    <t>Sejumlah Menteri Jokowi Hadiri Pemakaman BJ Habibie di TMP Kalibata</t>
  </si>
  <si>
    <t>Polisi Tangkap Ketua KNPB Mimika yang Diduga Terlibat Kerusuhan Papua</t>
  </si>
  <si>
    <t>Megawati, SBY, dan Shinta Nuriyah Hadiri Pemakaman BJ Habibie</t>
  </si>
  <si>
    <t>Jokowi Pimpin Upacara Pemakaman BJ Habibie di TMP Kalibata</t>
  </si>
  <si>
    <t>Hadir di Pemakaman BJ Habibie, Megawati dan SBY Jalan Berurutan</t>
  </si>
  <si>
    <t>Besarnya Nasionalisme dan Rasa Cinta Tanah Air BJ Habibie</t>
  </si>
  <si>
    <t>Potret Capim KPK: Setuju SP 3 hingga Kritik Wadah Pegawai</t>
  </si>
  <si>
    <t>Cerita Petugas TMP Kalibata: BJ Habibie Kerap Habiskan 2 Jam di Makam Ainun</t>
  </si>
  <si>
    <t>Cerita Ko-Pilot Pesawat Gatotkaca N250 tentang Sosok Habibie</t>
  </si>
  <si>
    <t>Imam Besar Masjid Istiqlal Pimpin Salat Jenazah BJ Habibie</t>
  </si>
  <si>
    <t>BJ Habibie, Syal Krem dan Bisikan Puisi Cinta untuk Ainun</t>
  </si>
  <si>
    <t>Area Sekitar Makam BJ Habibie Mulai Steril</t>
  </si>
  <si>
    <t>Cinta Habibie ke Ainun, Basuhan Air Zam-Zam Sebelum Meninggal Dunia</t>
  </si>
  <si>
    <t>Basarah Minta Generasi Muda Teladani Api Perjuangan Habibie</t>
  </si>
  <si>
    <t>Menag Lukman Hakim Akan Pimpin Doa Prosesi Pemakaman BJ Habibie</t>
  </si>
  <si>
    <t>Ketua DPR: BJ Habibie Sejatinya Masih Sangat Dibutuhkan Bangsa Indonesia</t>
  </si>
  <si>
    <t>Cerita SBY tentang Kedekatannya dengan BJ Habibie</t>
  </si>
  <si>
    <t>Sosok BJ Habibie di Mata Wapres Jusuf Kalla</t>
  </si>
  <si>
    <t>BJ Habibie di Mata Jokowi hingga SBY</t>
  </si>
  <si>
    <t>SBY Melayat ke Rumah BJ Habibie Bersama Anak dan Menantu</t>
  </si>
  <si>
    <t>Melihat Lebih Dekat Liang Lahat untuk BJ¬†Habibie</t>
  </si>
  <si>
    <t>SBY: Kita Kehilangan Putra Terbaik Bangsa, Bapak BJ Habibie</t>
  </si>
  <si>
    <t>Jokowi Ajak Seluruh Masyarakat Indonesia Doakan BJ Habibie</t>
  </si>
  <si>
    <t>Menteri BUMN Tinjau Ekspor Gerbong Kereta  di Pelabuhan Tanjung Perak</t>
  </si>
  <si>
    <t>Revisi UU KPK Segera Dibahas DPR</t>
  </si>
  <si>
    <t>Sekjen MPR: Pentingnya UUD 1945 untuk Cegah Korupsi</t>
  </si>
  <si>
    <t>BJ Habibie dalam Kenangan: Saya Ingin Hidup sampai 100 Tahun</t>
  </si>
  <si>
    <t>Ahok hingga Komisioner KPK Melayat ke Rumah BJ Habibie</t>
  </si>
  <si>
    <t>Potret Suasana di Rumah Duka BJ Habibie</t>
  </si>
  <si>
    <t>Warga Melayat ke Rumah BJ Habibie Sejak Kamis Pagi</t>
  </si>
  <si>
    <t>Ini Rangkaian Proses Pemakaman Jenazah BJ Habibie</t>
  </si>
  <si>
    <t>Selain Ainun, Makam BJ Habibie Juga di Dekat Ani Yudhoyono</t>
  </si>
  <si>
    <t>Karangan Bunga di Rumah BJ Habibie Jadi Sasaran Selfie Warga</t>
  </si>
  <si>
    <t>Habibie Center: BJ Habibie Sangat Egaliter</t>
  </si>
  <si>
    <t>Melayat ke Rumah Duka, Sandiaga Uno Ungkap Pesan BJ Habibie</t>
  </si>
  <si>
    <t>Amien Rais Saat Melihat Jenazah BJ Habibie: Wajahnya Tersenyum</t>
  </si>
  <si>
    <t>Anies Baswedan: Pak BJ Habibie yang Dorong Kebebasan Pers</t>
  </si>
  <si>
    <t>Kenangan Wiranto Tentang BJ Habibie Sejak Jadi Menteri hingga Presiden RI</t>
  </si>
  <si>
    <t>Kritik KPK Era Agus Rahardjo Cs,¬†Capim Nawawi: Ini OTT atau Jebakan?</t>
  </si>
  <si>
    <t>Agar Masyarakat Bisa Melayat BJ Habibie, Aturan Ganjil Genap di Tiga Jalan Ini Tak Berlaku</t>
  </si>
  <si>
    <t>Din Syamsuddin Ajak Masyarakat Salat Gaib untuk BJ Habibie</t>
  </si>
  <si>
    <t>Pesan BJ Habibie: Setiap Manusia Harus Berbudaya dan Berpendidikan</t>
  </si>
  <si>
    <t>BJ Habibie: Setelah Ainun Meninggal, Saya Tidak Takut Mati</t>
  </si>
  <si>
    <t>Menlu Retno: BJ Habibie Penyebar Energi Positif</t>
  </si>
  <si>
    <t>VIDEO: Hari Terakhir Operasi Patuh Jaya, Ratusan Motor Kena Tilang</t>
  </si>
  <si>
    <t>Cuaca Hari Ini: Langit Jakarta Cerah Berawan Pagi hingga Malam</t>
  </si>
  <si>
    <t>HEADLINE: Janji Jokowi untuk Papua, Damai di Bumi Cenderawasih Bakal Terwujud?</t>
  </si>
  <si>
    <t>BJ Habibie Sudah Siapkan Makam Sebelah Ainun Sebelum Meninggal</t>
  </si>
  <si>
    <t>BJ Habibie Akan Dimakamkan di Sebelah Ibu Ainun</t>
  </si>
  <si>
    <t>Fakta Mengejutkan Terungkap Usai Kecelakaan Nganjuk Terjadi</t>
  </si>
  <si>
    <t>Mengingat Tragedi Berdarah Tanjung Priok 35 Tahun Silam</t>
  </si>
  <si>
    <t>Top 3 News: Annisa Pohan Sebut BJ Habibie Siap Dipanggil karena Ibu Ainun Menunggunya</t>
  </si>
  <si>
    <t>BJ Habibie Akan Dimakamkan di TMP Kalibata Pukul 13.30 WIB</t>
  </si>
  <si>
    <t>2 Pesan Terakhir BJ Habibie ke Keponakannya</t>
  </si>
  <si>
    <t>Upaya Damai di Bumi Cenderawasih</t>
  </si>
  <si>
    <t>Anies Baswedan: Banyak Anak Bisa Lanjut Sekolah dan Kuliah karena Habibie</t>
  </si>
  <si>
    <t>BJ Habibie Meninggal, Kantor Pemerintahan Kota Bogor Kibarkan Bendera Setengah Tiang</t>
  </si>
  <si>
    <t>Jokowi dan Iriana Melayat ke Rumah Duka BJ Habibie</t>
  </si>
  <si>
    <t>Ma'ruf Cahyono : Konstitusi Terkait Erat dengan Antikorupsi</t>
  </si>
  <si>
    <t>Romo Magnis: BJ Habibie Membuka Demokrasi Indonesia</t>
  </si>
  <si>
    <t>Warga Mulai Berdatangan ke TMP Kalibata Hadiri Pemakaman BJ Habibie</t>
  </si>
  <si>
    <t>Nasihat Habibie untuk Partai Golkar dan Pemerintah Pusat</t>
  </si>
  <si>
    <t>Duka BJ Habibie, Istana Kepresidenan Kibarkan Bendera Setengah Tiang</t>
  </si>
  <si>
    <t>Dukungan BJ Habibie yang Dikenang Menteri Susi</t>
  </si>
  <si>
    <t>Penggali Makam BJ Habibie: Tanahnya Bagus, Tak Ada Batu</t>
  </si>
  <si>
    <t>Jenazah BJ Habibie Diserahkan kepada Negara</t>
  </si>
  <si>
    <t>Upacara Serah Terima Jenazah BJ Habibie, Ketua MK Minta Doa</t>
  </si>
  <si>
    <t>Jenazah BJ Habibie Diberangkatkan Menuju TMP Kalibata</t>
  </si>
  <si>
    <t>Warga Hormat Sepanjang Jalan ke Iring-Iringan Jenazah BJ Habibie</t>
  </si>
  <si>
    <t>BJ Habibie Pesan Perangko 8 Windu Perjalanan Cintanya dengan Ainun Sebelum Meninggal</t>
  </si>
  <si>
    <t>Jokowi Bacakan Apel Persada Pemakaman BJ Habibie</t>
  </si>
  <si>
    <t>Selamat Jalan Profesor BJ Habibie...</t>
  </si>
  <si>
    <t>Dua Putra BJ Habibie Turun Jenazah ke Liang Lahad</t>
  </si>
  <si>
    <t>Penghormatan Terakhir untuk BJ Habibie</t>
  </si>
  <si>
    <t>Anak BJ Habibie Timbun Jenazah Sang Ayah di TMP Kalibata</t>
  </si>
  <si>
    <t>Akui Bertemu Airlangga, Bamsoet: Kita Sepakat untuk Tak Sepakat</t>
  </si>
  <si>
    <t>Anak BJ Habibie: Bapak dan Ibu Sekarang Bisa Bersatu di Akhirat</t>
  </si>
  <si>
    <t>Jokowi: Selamat Jalan, Mr Crack...</t>
  </si>
  <si>
    <t>Menanti Suku Bunga The Fed, Harga Emas Naik Tipis</t>
  </si>
  <si>
    <t>Balita di Bogor Tewas Luka Lebam Diduga Dianiaya Ibu Tiri</t>
  </si>
  <si>
    <t>Wiranto: Habibie Ingin Seluruh Anak Bangsa Jaga Keutuhan Negeri</t>
  </si>
  <si>
    <t>DPR Cecar Capim Alexander Marwata soal Keterangan Pers Kasus Irjen Firli</t>
  </si>
  <si>
    <t>Dicecar Komisi III, Alexander Marwata Nilai Jumpa Pers KPK soal Firli Tidak Sah</t>
  </si>
  <si>
    <t>KPK: Habibie Berjasa dalam Pemberantasan Korupsi</t>
  </si>
  <si>
    <t>Doa untuk BJ Habibie yang Dibacakan Menteri Agama</t>
  </si>
  <si>
    <t>Respons Menteri Lukman soal Namanya yang Ada di Dakwaan Romahurmuziy</t>
  </si>
  <si>
    <t>Ilham Habibie: Sampai Jumpa di Akhirat Bapak Tercinta</t>
  </si>
  <si>
    <t>149 Saham ke Zona Hijau, IHSG Dibuka Menguat di 6.398,99</t>
  </si>
  <si>
    <t>Rute Tol Laut Terus Meningkat dalam 4 Tahun</t>
  </si>
  <si>
    <t>Pesan BJ Habibie untuk Kemajuan Industri Indonesia</t>
  </si>
  <si>
    <t>Kementerian PUPR Siap Tata Rumah di Kawasan Pariwisata</t>
  </si>
  <si>
    <t>Menteri Susi: Harga Ayam dan Daging Mahal, Ayo Makan Ikan!</t>
  </si>
  <si>
    <t>Ingin Dapat Diskon Tiket Kereta Api? Ini Caranya</t>
  </si>
  <si>
    <t>Malaysia Masuk Negara Berpendapatan Menengah ke Atas, Indonesia Kapan?</t>
  </si>
  <si>
    <t>Menko Luhut: Indeks Kepercayaan Masyakat ke Jokowi-JK Masih Tinggi</t>
  </si>
  <si>
    <t>Menteri Susi: Ikan Sangat penting Buat Tingkatkan Kualitas SDM Indonesia</t>
  </si>
  <si>
    <t>PGN Ungkap Penyebab Harga Gas di Mojokerto Mahal</t>
  </si>
  <si>
    <t>Berkat BJ Habibie, Indonesia Setara dengan China hingga Jepang</t>
  </si>
  <si>
    <t>Menteri Susi Ingin BUMN Punya Lemari Es Raksasa di Setiap Provinsi</t>
  </si>
  <si>
    <t>Arti Khusus BJ Habibie Bagi Bank Mandiri</t>
  </si>
  <si>
    <t>OJK Hentikan Sementara Pendaftaran Investasi Reksa Dana Tunggal</t>
  </si>
  <si>
    <t>DPR Akan Pilih 5 Pimpinan KPK Periode 2019-2023 Malam Ini?</t>
  </si>
  <si>
    <t>Malam Kelam Aulia Kesuma Bunuh Suami dan Anak Tirinya</t>
  </si>
  <si>
    <t>Menko Luhut Terkenang Saat Diminta Jadi Dubes oleh BJ Habibie</t>
  </si>
  <si>
    <t>Kisah Kesetiaan BJ Habibie kepada Ainun hingga Ajal Menjemput</t>
  </si>
  <si>
    <t>Menteri Basuki Tak Sempat Laporkan Pembangunan Jembatan Habibie</t>
  </si>
  <si>
    <t>KPK Tetapkan Pihak Swasta dalam Kasus Suap Izin Reklamasi di Kepri</t>
  </si>
  <si>
    <t>Segudang Prestasi BJ Habibie, dari Jadi Presiden hingga Penemu Teori Kedirgantaraan</t>
  </si>
  <si>
    <t>Capim Alexander Marwata Siap Buat Penindakan KPK Berjalan Senyap</t>
  </si>
  <si>
    <t>Keluarga Gelar Tahlilan untuk BJ Habibie Selama 40 Hari</t>
  </si>
  <si>
    <t>Eks Ajudan: Saya Malu Melihat Habibie-Ainun Seperti Pengantin Baru</t>
  </si>
  <si>
    <t>Persekutuan Doa BP Batam Gelar Doa Bersama untuk BJ Habibie</t>
  </si>
  <si>
    <t>Polri: Kehadiran Puluhan SSK di Papua untuk Menjamin Keamanan</t>
  </si>
  <si>
    <t>Enam Kementerian dan Lembaga Teken Nota Kesepahaman Dukung Percepatan GNP2DS</t>
  </si>
  <si>
    <t>Ketua KPK Tegaskan Keterangan Pers Saut Situmorang soal Kasus Firli Sah</t>
  </si>
  <si>
    <t>Menteri Jonan: BJ Habibie Sosok yang Menginspirasi</t>
  </si>
  <si>
    <t>Menteri Susi Minta Bank Beri Bunga Rendah ke¬†UMKM Sektor Perikanan</t>
  </si>
  <si>
    <t>Menteri Susi Minta Tokopedia dan Bukalapak Tak Jual Alat Setrum Ikan</t>
  </si>
  <si>
    <t>Pengusaha Ajukan Nama Calon Menteri ke Jokowi, Ini Daftarnya</t>
  </si>
  <si>
    <t>Ketua SKK Migas: BJ Habibie Sosok Konsisten dengan Visi</t>
  </si>
  <si>
    <t>Menteri Jonan: Tarif Listrik di 2020 Belum Tentu Naik</t>
  </si>
  <si>
    <t>Tak Mampu Bertahan di Zona Hijau, IHSG Ditutup Melemah ke 6.342,17</t>
  </si>
  <si>
    <t>Menteri Susi Minta Anak Buah Ubah Cara Kerja</t>
  </si>
  <si>
    <t>Paket Kebijakan Pemerintahan Jokowi Dinilai Kurang Berhasil</t>
  </si>
  <si>
    <t>Dari 12 Indikator Daya Saing, Indonesia Hanya Unggul 1 Sektor</t>
  </si>
  <si>
    <t>Pengusaha Ingin Jokowi Pertahankan Sri Mulyani Jadi Menteri</t>
  </si>
  <si>
    <t>Bandara Baru Yogyakarta Telah Layani 96 Ribu Penumpang</t>
  </si>
  <si>
    <t>Gandeng Swasta, Pemerintah Dorong Produktivitas Pengguna Internet</t>
  </si>
  <si>
    <t>Menko Luhut: Traveloka Bantu Promosikan Destinasi Wisata Prioritas</t>
  </si>
  <si>
    <t>Perang Dagang Reda, Rupiah Perkasa ke Level Rp13.994</t>
  </si>
  <si>
    <t>Pemerintah Bakal Kuasai 95,9 Persen Saham Tuban Petro</t>
  </si>
  <si>
    <t>Saat Warga Antre Berfoto dan Berdoa di Makam BJ Habibie</t>
  </si>
  <si>
    <t>PKS: Penambahan Jumlah Wagub DKI Perlu Legalitas Undang-Undang</t>
  </si>
  <si>
    <t>Cerita Sinta Nuriyah tentang BJ Habibie Ingin Ikut Sahur Keliling</t>
  </si>
  <si>
    <t>Yenny Wahid: BJ Habibie Telaga Ilmu Luar Biasa</t>
  </si>
  <si>
    <t>Capim KPK Alexander Marwata Sebut Ingin Perkuat Pencegahan Ketimbang OTT</t>
  </si>
  <si>
    <t>Cerita soal BJ Habibie dan Krisis 1998</t>
  </si>
  <si>
    <t>Uji Kelayakan di DPR, Capim Johanis Tanak Setuju Revisi UU KPK</t>
  </si>
  <si>
    <t>Tanda Cinta Habibie ke Ainun, Selalu Gelar Tahlilan Setiap Hari</t>
  </si>
  <si>
    <t>BJ Habibie, Mantan Presiden RI yang Pertama Dimakamkan di TMP Kalibata</t>
  </si>
  <si>
    <t>Sejumlah Tokoh Hadiri Tahlilan BJ Habibie</t>
  </si>
  <si>
    <t>Capim KPK Luthfi Jayadi Ingin Porsi Pencegahan dan Penindakan 60:40 Persen</t>
  </si>
  <si>
    <t>DPR Tunggu Pemerintah untuk Bahas Revisi UU KPK</t>
  </si>
  <si>
    <t>Jimly Asshiddiqie: Wajah Habibie Tersenyum Saat Meninggal</t>
  </si>
  <si>
    <t>Kapolda Papua: Sentani dan Jayapura Kondusif</t>
  </si>
  <si>
    <t>Sumbawa dan Lampung Selatan Diguncang Gempa Hari Ini</t>
  </si>
  <si>
    <t>Bantah KPK, Pansel Sebut Firli Tidak Pelanggaran Etik Berat</t>
  </si>
  <si>
    <t>Ekonomi Minus 1,5 Persen, Turki Resmi Kena Resesi</t>
  </si>
  <si>
    <t>Mantan Dirut Pertamina Tak Menyangka KPK Masih Lanjutkan Kasus Petral</t>
  </si>
  <si>
    <t>Menteri Jonan Minta Pelaku Industri Gunakan PLTS</t>
  </si>
  <si>
    <t>Harga Tanah Naik 4 Kali Lipat, Milenial Susah Beli Rumah di Kaltim?</t>
  </si>
  <si>
    <t>Menko Luhut: BJ Habibie Seorang Negarawan yang Patut Diteladani</t>
  </si>
  <si>
    <t>Ada Ormas dan Badan Amal yang Jadi Tempat Cuci Uang Teroris</t>
  </si>
  <si>
    <t>Bangun Tiga Bandara, Menhub Andalkan Arsitek Asli Indonesia</t>
  </si>
  <si>
    <t>BI Dorong Santri Ikut Kembangkan Ekonomi Digital</t>
  </si>
  <si>
    <t>BI: Ekonomi Syariah Bisa untuk Semua, Tak Memandang Suku dan Agama</t>
  </si>
  <si>
    <t>PPATK Kembali Godok Larangan Transaksi Uang Tunai di Atas Rp 100 Juta</t>
  </si>
  <si>
    <t>Bank Mandiri Telah Salurkan KUR untuk Sektor Wisata Rp 2,48 Triliun</t>
  </si>
  <si>
    <t>KPK Tetapkan Tersangka Eks Dirut Petral, Praktik Mafia Migas Langsung Hilang?</t>
  </si>
  <si>
    <t>BTN Tegaskan Kinerja Perusahaan Masih Solid</t>
  </si>
  <si>
    <t>Donald Trump Iri karena Bank Sentral Eropa Pangkas Suku Bunga</t>
  </si>
  <si>
    <t>BI Bidik Potensi Kerja Sama Rp 1,4 Triliun di Festival Ekonomi Syariah</t>
  </si>
  <si>
    <t>Saat Uji Kepatutan, Capim Johanis Tanak Persoalkan Demo Pegawai dan Pimpinan KPK</t>
  </si>
  <si>
    <t>Menkumham Rapat dengan DPR terkait Surat Presiden soal Revisi UU KPK</t>
  </si>
  <si>
    <t>Anies Baswedan: Pemerintahan Sebelum Habibie, Mengkritik Saja Ditangkap</t>
  </si>
  <si>
    <t>Hingga Wafat, BJ Habibie Tak Tahu Namanya Diabadikan Jadi Jembatan di Timor Leste</t>
  </si>
  <si>
    <t>Asisten Pribadi: Meski Sakit, BJ Habibie Masih Pikirkan Negara</t>
  </si>
  <si>
    <t>Pimpinan KPK Minta DPR dan Pemerintah Transparan Saat Bahas Revisi UU</t>
  </si>
  <si>
    <t>Viral Video Xanana Gusmao Cium Kening BJ Habibie, Begini Kisahnya</t>
  </si>
  <si>
    <t>Pansel KPK Sebut Tak Temukan Pelanggaran Etik Firli Selama Seleksi Capim</t>
  </si>
  <si>
    <t>Komisi III DPR Ramai-Ramai Dukung Irjen Firli Bahuri Jadi Pimpinan KPK</t>
  </si>
  <si>
    <t>Selendang Ainun Dipakai BJ Habibie Hingga Akhir Hayat</t>
  </si>
  <si>
    <t>Di Cap Capim KPK Bermasalah, Ini Penjelasan Johanis Tanak</t>
  </si>
  <si>
    <t>Berita Terkini BJ Habibie Meninggal dan Upacara Pemakaman</t>
  </si>
  <si>
    <t>Menkumham Sampaikan Pandangan Pemerintah Soal Revisi UU KPK, Ini Isinya</t>
  </si>
  <si>
    <t>Mahasiswa Demo Tolak Revisi UU, Penasihat KPK Berterimakasih</t>
  </si>
  <si>
    <t>Firli Bantah Bertemu Megawati Bahas Pencalonan Capim KPK</t>
  </si>
  <si>
    <t>DPR dan Pemerintah Bahas Penambahan Jumlah Pimpinan MPR</t>
  </si>
  <si>
    <t>SCTV Tayangkan Lagi Film Habibie &amp; Ainun, Simak 5 Fakta Menariknya</t>
  </si>
  <si>
    <t>5 Kata-Kata Mutiara BJ Habibie Semasa Hidup yang Menyentuh Hati</t>
  </si>
  <si>
    <t>Setelah 12 Tahun Berkarier, Tiffany Young Ungkap Skoliosis yang Dideritanya</t>
  </si>
  <si>
    <t>Bicara soal Gading Marten, Gisella Anastasia Menahan Tangis</t>
  </si>
  <si>
    <t>Kenangan Reza Rahadian Saat BJ Habibie Menelepon pada Tengah Malam</t>
  </si>
  <si>
    <t>Terpilih Jadi Pembuka Konser Lukas Graham di Jakarta, Gisella Anastasia Terharu</t>
  </si>
  <si>
    <t>Cerita Ruben Onsu Antar Jemput Anak Sekolah</t>
  </si>
  <si>
    <t>Barbie Kumalasari, Rosa Meldianti, dan Lucinta Luna Diminta Bikin Trio</t>
  </si>
  <si>
    <t>VIDEO: Mengenal Autoimun, Penyakit yang Diderita Raditya Dika</t>
  </si>
  <si>
    <t>Akhirnya Maddox Buka Suara soal Brad Pitt</t>
  </si>
  <si>
    <t>Ulang Tahun Ibunda Terlalu Mewah, Via Vallen Dikira Gelar Pesta Pernikahan</t>
  </si>
  <si>
    <t>3 Fakta Raymond Hartanto, Adik Boy William yang Meninggal Dunia</t>
  </si>
  <si>
    <t>Ketemu Marshanda, Raffi Ahmad Dibuat Salah Tingkah</t>
  </si>
  <si>
    <t>Selain 6,9 Detik, Berikut 3 Film Biopik Atlet Indonesia</t>
  </si>
  <si>
    <t>Depresi Saat Mengandung, Istri Rio Reifan Sempat Alami Flek</t>
  </si>
  <si>
    <t>Penyanyi Dangdut Legendaris Ida Laila Meninggal Dunia</t>
  </si>
  <si>
    <t>Populer di Era 60 Hingga 80-an, Ini Profil Pedangdut Legendaris Ida Laila¬†</t>
  </si>
  <si>
    <t>Kecelakaan, Suami Ersa Mayori Alami Patah Tulang Kaki</t>
  </si>
  <si>
    <t>Nasihat BJ Habibie tentang Pengetahuan dan Cinta</t>
  </si>
  <si>
    <t>Duka Melly Goeslaw untuk BJ Habibie: Bahagia Bertemu Ibu Ainun Di Surga</t>
  </si>
  <si>
    <t>BJ Habibie Meninggal, BCL: Saya Tak Sempat Ucapkan Selamat Jalan</t>
  </si>
  <si>
    <t>BJ Habibie Meninggal, Rossa: Ilmunya Menjadi Penerang di Alam Kubur</t>
  </si>
  <si>
    <t>Reza Rahadian Doakan BJ Habibie Bertemu Ainun di Tempat Terbaik</t>
  </si>
  <si>
    <t>Mengharukan, Puisi Perpisahan Najwa Shihab untuk BJ Habibie</t>
  </si>
  <si>
    <t>Melanie Subono: Habibie Ainun Bersatu Lagi</t>
  </si>
  <si>
    <t>Cerita Reza Rahadian, Dapat Ilham Peran BJ Habibie lewat Mimpi</t>
  </si>
  <si>
    <t>Maudy Ayunda Sedih BJ Habibie Tak Sempat Melihatnya Perankan Ainun</t>
  </si>
  <si>
    <t>Melanie Soebono Dapat Pesan Terakhir BJ Habibie, Apa Katanya?</t>
  </si>
  <si>
    <t>Jelang Meninggal, BJ Habibie Ungkap Keinginan untuk Pergi pada Reza Rahadian</t>
  </si>
  <si>
    <t>Jadi Komentator Golden Memories Asia Indosiar, Ini 5 Hit Besar Ruth Sahanaya</t>
  </si>
  <si>
    <t>Zaskia Adya Mecca Ajak Masyarakat Lakukan Salat Gaib untuk BJ Habibie</t>
  </si>
  <si>
    <t>Rossa Mengumumkan Bintang Tamu di Konser Tegar 2.0, Penggemar Heboh</t>
  </si>
  <si>
    <t>Gisella Anastasia Bantah Senang-Senang di Kelab Malam</t>
  </si>
  <si>
    <t>Pesan Terakhir BJ Habibie untuk Reza Rahadian</t>
  </si>
  <si>
    <t>Raymond Hartanto Meninggal Dunia, Boy William Kebanjiran Ucapan Duka</t>
  </si>
  <si>
    <t>Depresi Saat Hamil, Istri Rio Reifan Konsultasi ke Psikiater</t>
  </si>
  <si>
    <t>Untuk Pertama Kalinya, Sam Smith Pakai Sepatu Heels di Ajang Penghargaan</t>
  </si>
  <si>
    <t>Miley Cyrus dan Kaitlynn Carter Sudah Tinggal Serumah?</t>
  </si>
  <si>
    <t>Boy William Tuliskan Curahan Hatinya untuk Sang Adik Raymond Hartanto</t>
  </si>
  <si>
    <t>Piknik TVXQ - Super Junior di Indonesia Tayang di YouTube Bulan Depan</t>
  </si>
  <si>
    <t>Cerita BJ Habibie tentang Kesukaan pada Sinetron Cinta Fitri</t>
  </si>
  <si>
    <t>MU vs Leicester City: Setan Merah Terancam Kehilangan 5 Pilar</t>
  </si>
  <si>
    <t>Vidio Tayangkan 343 Laga Seru Liga Champions dan Liga Europa</t>
  </si>
  <si>
    <t>Klasemen MotoGP 2019: Peluang Dovi Kejar Marquez</t>
  </si>
  <si>
    <t>Klasemen Liga Italia: Inter Milan di Singgasana</t>
  </si>
  <si>
    <t>Januari 2020, MU Kembali Bidik Paulo Dybala</t>
  </si>
  <si>
    <t>Digoda MU, Fokus Gelandang Newcastle Terganggu</t>
  </si>
  <si>
    <t>Pemain-Pemain Tercepat di Serie A Versi FIFA 20, Siapa Saja?</t>
  </si>
  <si>
    <t>Lionel Messi Masih Absen Memperkuat Barcelona</t>
  </si>
  <si>
    <t>Jadwal MotoGP San Marino: Persaingan Sengit di Sirkuit Misano</t>
  </si>
  <si>
    <t>Rudy Agustian Nantikan Bintang Baru One Championship dari Indonesia</t>
  </si>
  <si>
    <t>Mau Lolos Liga Champions, MU Dituntut Menang Lawan Tim Gurem</t>
  </si>
  <si>
    <t>Atlet-Atlet Bulu Tangkis di Makassar Mengheningkan Cipta Untuk BJ Habibie</t>
  </si>
  <si>
    <t>Dunia Gim Hiasi Keseharian 2 Atlet One Championship Indonesia</t>
  </si>
  <si>
    <t>BJ Habibie Wafat, Sang Cucu Tinggalkan Sementara Trial di Borneo FC</t>
  </si>
  <si>
    <t>Indra Sjafri Tidak Tahu Ezra Walian Pindah ke PSM</t>
  </si>
  <si>
    <t>Urusan Transfer, MU Siap Menggila di Bursa Musim Dingin</t>
  </si>
  <si>
    <t>Haornas 2019, Team Venom Banjarmasin Unjuk Gigi Lewat Otomotif</t>
  </si>
  <si>
    <t>Mau Pogba, MU Minta Real Madrid Bayar Rp 3,1 Triliun</t>
  </si>
  <si>
    <t>PSG Persilakan Neymar Gabung Barcelona</t>
  </si>
  <si>
    <t>Hukuman Dikurangi, Chelsea Bakal Bikin Pusing AC Milan</t>
  </si>
  <si>
    <t>Tim Impian Liga Inggris di Gim FIFA 20</t>
  </si>
  <si>
    <t>Jadwal MotoGP San Marino: Saatnya Dovizioso Bersaing Lagi dengan Marquez</t>
  </si>
  <si>
    <t>3 Faktor Penyebab De Ligt Terpuruk di Juventus</t>
  </si>
  <si>
    <t>Daniel James Masih Takjub Jalani Debut Bersama MU</t>
  </si>
  <si>
    <t>Jadi Sorotan, Inilah Beda Reaksi Kiper Timnas Indonesia dan Winger Thailand</t>
  </si>
  <si>
    <t>Ini Alasan Mkhitaryan Tinggalkan Arsenal</t>
  </si>
  <si>
    <t>Legenda Liverpool Sentil Penyerang MU</t>
  </si>
  <si>
    <t>PBSI Bidik Dua Gelar di Indonesia Masters 2019</t>
  </si>
  <si>
    <t>Aji Santoso Kenang BJ Habibie Jadi Penyemangat Timnas Indonesia di SEA Games 1999</t>
  </si>
  <si>
    <t>Pernah Bersaing, Kompany Sebut Bek Liverpool Terbaik di Sejarah Liga Inggris</t>
  </si>
  <si>
    <t>Gamer Indonesia Tampil di MotoGP eSports Championship 2019</t>
  </si>
  <si>
    <t>Jadwal Liga Inggris Akhir Pekan Ini: Ancaman Tim Papan Tengah</t>
  </si>
  <si>
    <t>Jadwal Liga Italia: Fiorentina vs Juventus</t>
  </si>
  <si>
    <t>Klasemen Liga Inggris: Persaingan Sengit di Papan Atas</t>
  </si>
  <si>
    <t>Terungkap, Jadon Sancho Menolak Gabung Manchester United</t>
  </si>
  <si>
    <t>BJ Habibie dan Pesan Haru Usai Indonesia Juara Piala Thomas 1998</t>
  </si>
  <si>
    <t>Persib Waspadai Ancaman Tira-Persikabo</t>
  </si>
  <si>
    <t>Ikut Berdukacita, Borneo FC Beri Dispensasi Cucu BJ Habibie untuk Hadiri Pemakaman</t>
  </si>
  <si>
    <t>BJ Habibie Wafat, Klub-Klub Indonesia Sampaikan Duka Cita</t>
  </si>
  <si>
    <t>BJ Habibie Meninggal, Persebaya: Selamat Jalan Eyang....</t>
  </si>
  <si>
    <t>Kecil Peluang Timnas Indonesia Lolos ke Piala Asia 2023</t>
  </si>
  <si>
    <t>Lisensi Kepelatihan Simon McMenemy Kalah dari 2 Asistennya di Timnas Indonesia</t>
  </si>
  <si>
    <t>Jadwal MotoGP San Marino: Rama-Ramai Jegal Marquez</t>
  </si>
  <si>
    <t>Jadwal Liga 1 2019: Derby Jabar, Tira Persikabo vs Persib Bandung</t>
  </si>
  <si>
    <t>Vidio Dapat Lisensi Liga Champions dan Liga Europa Selama 2 Musim</t>
  </si>
  <si>
    <t>Klasemen Liga 1 2019: Persija Jakarta Masih Terbenam di Dasar</t>
  </si>
  <si>
    <t>Presiden Real Madrid Akui Sempat Coba Rekrut Pogba dan Lewandowski, tapi Gagal</t>
  </si>
  <si>
    <t>Pertanyakan Keseriusan Barcelona Boyong Kembali Neymar, Lionel Messi Ngambek?</t>
  </si>
  <si>
    <t>10 Pemain Tercepat di Liga Inggris Versi FIFA 20</t>
  </si>
  <si>
    <t>Wenger: Pemain Muda Belum Bisa Bawa MU Juara</t>
  </si>
  <si>
    <t>Mediasi bersama Kemenpora, Ini 4 Kesepakatan PB Djarum dengan KPAI</t>
  </si>
  <si>
    <t>KPAI Melunak, PB Djarum Bisa Lanjutkan Audisi dengan Nama Baru</t>
  </si>
  <si>
    <t>Simon McMenemy Pelatih Terburuk Timnas Indonesia dalam 10 Tahun Terakhir</t>
  </si>
  <si>
    <t>Aduan Malaysia ke FIFA soal Kerusuhan Suporter Timnas Indonesia Berjumlah 18 Halaman</t>
  </si>
  <si>
    <t>Klasemen Liga Spanyol: Barcelona dan Real Madrid Labil, Atletico di Atas Angin</t>
  </si>
  <si>
    <t>One Retreat, Cara Bintang MMA Kembangkan Diri di Luar Ring</t>
  </si>
  <si>
    <t>Karier Kontroversial Pelatih Timnas Indonesia Simon McMenemy</t>
  </si>
  <si>
    <t>Usai Bela Timnas U-19, Beckham Tak Sabar Perkuat Persib Bandung</t>
  </si>
  <si>
    <t>Suporter Wanita Tewas Bakar Diri, FIFA Sambangi Iran</t>
  </si>
  <si>
    <t>Dirawat di Paris, Michael Schumacher Disebut Telah Sadarkan Diri setelah 6 Tahun Koma</t>
  </si>
  <si>
    <t>MotoGP: Ini Perbedaan Jorge Lorenzo dan Marc Marquez</t>
  </si>
  <si>
    <t>Real Madrid dan Chelsea Memiliki Kesepakatan Transfer N'Golo Kante</t>
  </si>
  <si>
    <t>Saatnya MU Bangkit</t>
  </si>
  <si>
    <t>Jadwal Liga Spanyol Akhir Pekan Ini, Duel Seru Barcelona Vs Valencia</t>
  </si>
  <si>
    <t>Bomber Athletic Bilbao Tanggapi Rumor bakal Hengkang ke MU</t>
  </si>
  <si>
    <t>Edwin van der Sar Menolak Pinangan MU</t>
  </si>
  <si>
    <t>Dituduh Korupsi, Agen Kiper Real Madrid Ditangkap</t>
  </si>
  <si>
    <t>3 Calon Mesin Gol Manchester City Jika Sergio Aguero Pergi</t>
  </si>
  <si>
    <t>Mourinho: Trio Bomber Arsenal Mengerikan</t>
  </si>
  <si>
    <t>Fiorentina vs Juventus: Kembalinya Sarri, Debut Aaron Ramsey?</t>
  </si>
  <si>
    <t>Terungkap, Gelandang MU Batal Pindah ke PSG Gara-Gara Neymar</t>
  </si>
  <si>
    <t>Ingin Raih Lebih Banyak Gelar, Messi Janji Setia bersama Barcelona</t>
  </si>
  <si>
    <t>Borussia Dortmund Mengakui MU Ingin Membeli Jadon Sancho</t>
  </si>
  <si>
    <t>Lionel Messi: Saya Tidak Minta Barcelona Beli Neymar!</t>
  </si>
  <si>
    <t>6 Wonderkid yang Diprediksi Bersinar di Liga Champions 2019-2020</t>
  </si>
  <si>
    <t>Timnas Indonesia U-16 Siap Jadi Tuan Rumah Kualifikasi Piala AFC U-16</t>
  </si>
  <si>
    <t>Sedang Hamil, Istri Striker Leicester City Murka Diejek Gemuk dan Berkulit Oranye</t>
  </si>
  <si>
    <t>3 Tanda Cristiano Ronaldo Bakal Nikahi Si Seksi Georgina Rodriguez</t>
  </si>
  <si>
    <t>Honda Tidak Menjamin Karier Jorge Lorenzo</t>
  </si>
  <si>
    <t>Linksys MR8300, Router Tri-Band dengan Intelligent Mesh</t>
  </si>
  <si>
    <t>Ini Harga Trio iPhone 11</t>
  </si>
  <si>
    <t>SNK Umumkan Neo Geo Arcade Stick Pro, Konsol Sekaligus Kontroler</t>
  </si>
  <si>
    <t>Warganet Ramai Ingin Wujudkan Mimpi BJ Habibie Bikin Pesawat R80</t>
  </si>
  <si>
    <t>Huawei Umumkan Jadwal Rilis EMUI 10 Berbasis Android 10</t>
  </si>
  <si>
    <t>Otoritas Keuangan Swiss Perlakukan Libra seperti Bank</t>
  </si>
  <si>
    <t>Diduga Rebadge Merek Cina, Pemerintah Jelaskan Sistem Perakitan Esemka</t>
  </si>
  <si>
    <t>BJ Habibie Turut Jadi Founding Fathers Telkomsel</t>
  </si>
  <si>
    <t>Vivo V17 Pro Meluncur 20 September dengan Dua Kamera Selfie Pop-up</t>
  </si>
  <si>
    <t>Top 3 Tekno: Kabar Duka BJ Habibie Meninggal Dunia Jadi Sorotan</t>
  </si>
  <si>
    <t>Usai Umumkan Perangkat Baru, Apple Pangkas Harga iPad Pro 1TB</t>
  </si>
  <si>
    <t>4 Pesawat BJ Habibie yang Bikin Indonesia Bangga</t>
  </si>
  <si>
    <t>Pixel 4 Akan Hadir 15 Oktober 2019?</t>
  </si>
  <si>
    <t>Retas Informasi Pajak Donald Trump, 2 Mahasiswa Terancam Penjara</t>
  </si>
  <si>
    <t>Iringi Pemakaman BJ Habibie, Tagar RIP Bapak Teknologi Indonesia Puncaki Lini Masa</t>
  </si>
  <si>
    <t>VIDEO: BJ Habibie di Mata Para Tokoh Dunia</t>
  </si>
  <si>
    <t>Warganet Ramaikan Peluncuran iPhone 11 dengan Meme Kocak</t>
  </si>
  <si>
    <t>Tanya Tekno: Apa Bisa Pasang Dongle dan Perangkat Beda Frekuensi?</t>
  </si>
  <si>
    <t>Kembangkan Ekosistem Gim Indonesia, Salim Group Gandeng Blizzard Entertainment</t>
  </si>
  <si>
    <t>VIDEO: Ucapan Duka Cita Para Selebritas Untuk BJ Habibie</t>
  </si>
  <si>
    <t>VIDEO:  Waspada Handphone KW Dijual di Pasaran, Berikut Ciri-cirinya</t>
  </si>
  <si>
    <t>Sambut TGS 2019, Square Enix Rilis Trailer Baru Final Fantasy VII Remake</t>
  </si>
  <si>
    <t>Ambisi Salim Group Kembangkan Industri Gim Indonesia Lewat AKG Games</t>
  </si>
  <si>
    <t>Viral, Video Persahabatan BJ Habibie dan Xanana Gusmao Bikin Warganet Terharu</t>
  </si>
  <si>
    <t>AKG Games dan Blizzard Entertainment Buka Jalur Komunitas Gaming di Indonesia</t>
  </si>
  <si>
    <t>Mertesacker Pahami Fans Arsenal Frustrasi Lihat Ozil</t>
  </si>
  <si>
    <t>Lionel Messi Seperti Pajangan dalam Lemari Kaca Barcelona</t>
  </si>
  <si>
    <t>Andy Cole: MU Masih Jauh dari Gelar Juara</t>
  </si>
  <si>
    <t>Si Cantik Kartika Berliana Siap Begadang Kawal Liga Champions dan Liga Europa di Vidio</t>
  </si>
  <si>
    <t>Jadi Pelatih Inter Milan, Antonio Conte Cetak Rekor di Liga Italia</t>
  </si>
  <si>
    <t>Georgina Rodriguez Foto Pakai Busana Transparan Kuasai Top 10 Berita Bola</t>
  </si>
  <si>
    <t>3 Manajer Tim Liga Inggris Ini Terancam Pemecatan, Salah Satunya Solskjaer</t>
  </si>
  <si>
    <t>PSSI Resmi Buka Pendaftaran Calon Ketua Umum</t>
  </si>
  <si>
    <t>Jose Mourinho Meramalkan Masa Depan Cristiano Ronaldo di Usia 50 Tahun</t>
  </si>
  <si>
    <t>Ada Suporter Wanita Bakar Diri, Kapten Timnas Iran Merasa Malu</t>
  </si>
  <si>
    <t>Sosok BJ Habibie dalam Kenangan Asisten Pelatih Bali United</t>
  </si>
  <si>
    <t>Kesal dengan Kondisi Klub, Presiden Napoli Tantang Ingin Beli AC Milan</t>
  </si>
  <si>
    <t>10 Pencetak Gol Termuda Sepanjang Sejarah Liga Spanyol</t>
  </si>
  <si>
    <t>Florentino Perez Cerita Tentang Kegagalan Real Madrid Mendapatkan Paul Pogba</t>
  </si>
  <si>
    <t>MotoGP San Marino: Rossi Antusias Hadapi Balapan Dekat Rumah</t>
  </si>
  <si>
    <t>Atlet Karate Jadi Korban, Kemenpora dan PB FORKI Diminta Netral soal Sengketa Lemkari</t>
  </si>
  <si>
    <t>Polemik Eksploitasi Anak Berakhir, Moeldoko Sambangi Markas PB Djarum</t>
  </si>
  <si>
    <t>Penasaran, Chelsea Kembali Incar Striker AC Milan?</t>
  </si>
  <si>
    <t>Sterling Dianggap Setara Ronaldo dan Messi</t>
  </si>
  <si>
    <t>ONE Championship: Istora Jadi Panggung 2 Perebutan Sabuk Juara Dunia</t>
  </si>
  <si>
    <t>VIDEO: Viral Video Siswa Pukuli Teman-Temannya</t>
  </si>
  <si>
    <t>6 Perang Paling Berdarah dan Mematikan dalam Sejarah Dunia</t>
  </si>
  <si>
    <t>BJ Habibie Meninggal, PM dan Dubes Australia: Beliau Pemimpin Perubahan Besar RI</t>
  </si>
  <si>
    <t>Rayakan HUT Malaysia ke-62, Pesta 300 Kg Durian Musang King Digelar</t>
  </si>
  <si>
    <t>Alfatihah dan Hening Cipta untuk BJ Habibie di Perayaan Kemerdekaan Malaysia ke-62</t>
  </si>
  <si>
    <t>12-9-1970: Peluncuran Pesawat Ruang Angkasa 'Luna 16' Pertama oleh Uni Soviet</t>
  </si>
  <si>
    <t>Kabar BJ Habibie Meninggal Jadi Sorotan Dunia</t>
  </si>
  <si>
    <t>Begini Cara Astronot Memperingati Tragedi 9/11 dari Angkasa Luar</t>
  </si>
  <si>
    <t>Dubes Zainal: BJ Habibie Sosok yang Mempererat Hubungan Malaysia-RI</t>
  </si>
  <si>
    <t>Mantan Wakil PM Singapura Ucapkan Belasungkawa ke Putra BJ Habibie</t>
  </si>
  <si>
    <t>Murid TK Bikin Panik Sekolah Gara-Gara Bawa Granat ke Kelas</t>
  </si>
  <si>
    <t>Berduka, Kedutaan Jerman Sebut BJ Habibie Luar Biasa Berjasa</t>
  </si>
  <si>
    <t>Matikan GPS dan Kegiatan Sehari-hari Ini Ternyata Bisa Bikin Cerdas</t>
  </si>
  <si>
    <t>Wakil PM Malaysia akan Hadiri Pemakaman BJ Habibie</t>
  </si>
  <si>
    <t>BJ Habibie Meninggal, Kedutaan AS Berbelasungkawa</t>
  </si>
  <si>
    <t>BJ Habibie Meninggal, Anwar Ibrahim: Beliau Pemimpin Besar yang Dirindukan</t>
  </si>
  <si>
    <t>Pantun Dubes Zainal Membuka Perayaan HUT Malaysia ke-62</t>
  </si>
  <si>
    <t>In Memoriam, Mengenang Hubungan Erat BJ Habibie dengan Jerman</t>
  </si>
  <si>
    <t>Bukan UFO, Bangunan Unik Ini Merupakan Pabrik Bir</t>
  </si>
  <si>
    <t>Kata BJ Habibie Tentang Helmut Schmidt: Dia Guru Intelektual Saya</t>
  </si>
  <si>
    <t>BJ Habibie Meninggal Dunia, Bendera Setengah Tiang Berkibar di Sejumlah Kedubes</t>
  </si>
  <si>
    <t>Penemuan Air di Planet Berpotensi Layak Huni Mirip Bumi Buka Peluang Riset Alien?</t>
  </si>
  <si>
    <t>Hari Kerja Sama Negara-Negara Selatan, Wujud Solidaritas untuk Kesejahteraan</t>
  </si>
  <si>
    <t>Demi Hibur Pasien, Rumah Sakit di Italia Bikin Pantai Pribadi</t>
  </si>
  <si>
    <t>Tak Terima Dikritik Seputar Krisis, Venezuela Kecam Balik Badan HAM PBB</t>
  </si>
  <si>
    <t>Berduka BJ Habibie Meninggal, Kepala TETO: Ia Tokoh Luar Biasa dan Cerdas</t>
  </si>
  <si>
    <t>Taipan Pedalaman hingga Weling, Kenali 6 Ular Paling Mematikan di Dunia</t>
  </si>
  <si>
    <t>Menteri RI dan Malaysia Cekcok Saling Lempar Tuduhan Soal Kabut Asap</t>
  </si>
  <si>
    <t>Naga Beku, Spesies Baru Dinosaurus Terbang Raksasa Ditemukan di Kanada</t>
  </si>
  <si>
    <t>Presiden Filipina: Tiongkok Tawarkan Migas untuk Abaikan Sengketa Laut China Selatan</t>
  </si>
  <si>
    <t>Jepang Ingin Buang Air Tercemar Radioaktif Fukushima ke Laut, Korsel Cemas</t>
  </si>
  <si>
    <t>Klaim Ilmuwan Tentang Benua yang Hilang Tersembunyi di Bawah Eropa</t>
  </si>
  <si>
    <t>Pertama Kalinya, Air Cair Ditemukan di Atmosfer Eksoplanet Zona Huni</t>
  </si>
  <si>
    <t>Siap-Siap, Penerobos Jalur Busway Akan Terekam CCTV</t>
  </si>
  <si>
    <t>Jangan Asal Ngegas, Ini yang Mesti Dilakukan Sebelum Motor Jalan</t>
  </si>
  <si>
    <t>Warisan Soeharto, Ini Mobil Dinas BJ Habibie Saat Jadi Presiden</t>
  </si>
  <si>
    <t>Mau Jago Gymkhana, Simak Triknya</t>
  </si>
  <si>
    <t>Permudah Masyarakat Melayat BJ Habibie, Ganjil Genap di 3 Jalan Ini Tak Berlaku</t>
  </si>
  <si>
    <t>Mobil Listrik Honda E Resmi Dijual, Harga Mulai Rp400 Jutaan</t>
  </si>
  <si>
    <t>Merek Nasional, Pemerintah Maklumi Esemka Bima Hanya Ganti Merek?</t>
  </si>
  <si>
    <t>Kaya Mendadak, Pasutri Ini Beli 3 Mobil Lalu Diburu Polisi</t>
  </si>
  <si>
    <t>Ada Varian Hybrid, All New Toyota Corolla Altis Mengaspal di Indonesia</t>
  </si>
  <si>
    <t>Kenangan Saat BJ Habibie Bonceng Soeharto Keliling Istana Negara</t>
  </si>
  <si>
    <t>Resmi Dijual, All New Toyota Corolla Hybrid Dijual Rp566,3 Juta</t>
  </si>
  <si>
    <t>Regulasi Modifikasi Kendaraan Bermotor di Indonesia Masih Belum Jelas</t>
  </si>
  <si>
    <t>Kecelakaan Maut Cipularang, Hino: Rem Tidak Blong</t>
  </si>
  <si>
    <t>Tertarik Tingkatkan Skill Berkendara Motor, Tempat Ini Bisa Dicoba</t>
  </si>
  <si>
    <t>Urus STNK Hilang Tanpa Bantuan Calo, Ini Syarat-syaratnya</t>
  </si>
  <si>
    <t>Mercedes-Benz 300 SL Gullwing, Mobil Langka Milik BJ Habibie</t>
  </si>
  <si>
    <t>Peneliti Indef: Esemka Masih Sebatas Gimmick</t>
  </si>
  <si>
    <t>Kupas Tuntas Fitur Keselamatan Canggih di All New Toyota Corolla Altis Hybrid</t>
  </si>
  <si>
    <t>Suzuki Punya Naked Bike Terbaru, Ini Bocoran Spesifikasi dan Harganya</t>
  </si>
  <si>
    <t>Alasan Toyota Tak Datangkan All New Corolla Altis 2,0 Liter</t>
  </si>
  <si>
    <t>Darius dan Donna Berbagi Kisah Usai Jelajahi Pegunungan Himalaya</t>
  </si>
  <si>
    <t>Prajurit Kostrad Bersenjata Lengkap Tangkap 19 Pembakar Lahan</t>
  </si>
  <si>
    <t>5 Destinasi Wisata Liburan Terbaru dan Kekinian di Surabaya</t>
  </si>
  <si>
    <t>6 Manfaat Daun Mint dalam Kehidupan Sehari-hari, Salah Satunya Obat Gatal</t>
  </si>
  <si>
    <t>Resep Ayam Coca Cola, Ide Bekal Tak Biasa</t>
  </si>
  <si>
    <t>4 Inovasi Rumah Pintar yang Bikin Anda Tenang Saat Tinggalkan Rumah</t>
  </si>
  <si>
    <t>Resmi Dibuka, Nias Pro Internasional Surfing Bikin Sail Nias 2019 Meriah</t>
  </si>
  <si>
    <t>Misteri Hilangnya Uang Rp1,6 Miliar Milik Pemprov di Parkiran Kantor Gubernur Sumut</t>
  </si>
  <si>
    <t>Bupati Bangka Keluarkan Surat Edaran Pembatasan Jam Warnet</t>
  </si>
  <si>
    <t>Pesona Bayi Ganteng yang Terlantar di Pekanbaru</t>
  </si>
  <si>
    <t>Kabut Asap Bikin Suasana Kelas di Pekanbaru Kalang Kabut</t>
  </si>
  <si>
    <t>Gubernur Sumsel Tuding Malaysia Turut Sumbang Kabut Asap</t>
  </si>
  <si>
    <t>Pagi Merana Menatap Ribuan Hektare Lahan Kering di Garut</t>
  </si>
  <si>
    <t>Pemkab Supiori Papua Minta Mahasiswa Fokus Saja Selesaikan Kuliah</t>
  </si>
  <si>
    <t>Komitmen Semen Baturaja Dukung Pembangunan Tol Sumsel-Lampung</t>
  </si>
  <si>
    <t>5 Tipe Gamers di Dunia, Kamu Termasuk yang Mana?</t>
  </si>
  <si>
    <t>Warisan Habibie di Mata Bupati Bone Bolango</t>
  </si>
  <si>
    <t>Umat Lintas Agama Solo Doakan BJ Habibie di Eks Rumdin Jokowi</t>
  </si>
  <si>
    <t>BJ Habibie dan Kenangan Baju Melayu Riau di Istana Negara</t>
  </si>
  <si>
    <t>Kronologi Bentrok TNI vs Warga Kebumen Versi Kodam IV Diponegoro</t>
  </si>
  <si>
    <t>Perjalanan 30 Kandidat Memperebutkan Posisi Rektor ITB</t>
  </si>
  <si>
    <t>Ridwan Kamil Sebut Ada Citra Pintar Menempel pada Diri BJ Habibie</t>
  </si>
  <si>
    <t>Pesawat Impian Habibie yang Belum Terwujud</t>
  </si>
  <si>
    <t>1.000 Pesawat Kertas untuk BJ Habibie dari Siswa SD di Ponorogo</t>
  </si>
  <si>
    <t>Pesona Aachen, Kota Kecil di Jerman yang Jadi Saksi Bisu Perjuangan BJ Habibie Muda</t>
  </si>
  <si>
    <t>Merawat Rumah Cendrawasih Lewat Trip Mengamati Sang Burung Surga</t>
  </si>
  <si>
    <t>Kebiasaan BJ Habibie Saat Bersantap di RM Padang</t>
  </si>
  <si>
    <t>6 Destinasi Wisata Tebing di Indonesia yang Memukau, dari Kandang Godzilla hingga Bukit Kelam</t>
  </si>
  <si>
    <t>Tidak Perlu Ribet, Inilah Resep Budae Jjigae yang Simpel dan Lezat</t>
  </si>
  <si>
    <t>Anak-Anak Muda Papua Mampu Menjadi SDM Handal dalam Bidang Minyak dan Gas</t>
  </si>
  <si>
    <t>Kuliner Malam Jumat: Tergoda Uniknya Rasa Bubur Goreng</t>
  </si>
  <si>
    <t>Tercium Bau Belerang Menyengat di Bandung Barat, Asalnya dari Tangkuban Parahu?</t>
  </si>
  <si>
    <t>1000 Penari Akan Meriahkan Puncak Sail Nias 2019</t>
  </si>
  <si>
    <t>Kapendam IV Diponegoro: Tindakan Represif Prajurit TNI di Kebumen Hal yang Wajar</t>
  </si>
  <si>
    <t>Kenangan Karyawan PT DI tentang Sosok BJ Habibie</t>
  </si>
  <si>
    <t>BJ Habibie, Tokoh Bangsa yang Berjasa bagi Pembangunan Papua</t>
  </si>
  <si>
    <t>Suasana Haru Selimuti Rumah Masa Kecil BJ Habibie di Gorontalo</t>
  </si>
  <si>
    <t>Pelajar di Gorontalo Gelar Salat Gaib untuk Mendiang BJ Habibie</t>
  </si>
  <si>
    <t>Komentar Sinis Gubernur Sumsel soal Terbakarnya Ratusan Hektare Lahan PTPN VII</t>
  </si>
  <si>
    <t>Polda Sulsel Kebut Penyelidikan Dugaan Korupsi Pembangunan Halte BRT</t>
  </si>
  <si>
    <t>Jejak BJ Habibie di Ponpes Kempek Cirebon</t>
  </si>
  <si>
    <t>Kisah Lala, Anak Berkebutuhan Khusus Ber-IQ 145 dan Polyglot</t>
  </si>
  <si>
    <t>Sejumlah Mahasiswi Tumbang Saat Gelar Demonstrasi soal Kabut Asap di Riau</t>
  </si>
  <si>
    <t>Bau Korupsi di Tambang Galian C Maros, Polisi Dalami Keterangan Bupati</t>
  </si>
  <si>
    <t>Penghormatan Terakhir Orang dengan Gangguan Jiwa di Solo untuk BJ Habibie</t>
  </si>
  <si>
    <t>Produk Herbal Indonesia Sukses Tembus Pasar Tiongkok</t>
  </si>
  <si>
    <t>Menanti Paket Wisata Akulturasi Budaya di Cirebon</t>
  </si>
  <si>
    <t>Drama Perampokan Sadis oleh Komplotan Bersenjata Api di Musi Banyuasin</t>
  </si>
  <si>
    <t>Uji Capim KPK di DPR, Alex Marwata Jelaskan Kasus Firli</t>
  </si>
  <si>
    <t>Tak Cuma Bakar Gairah, Membaca Novel Erotis Bisa Turunkan Stres</t>
  </si>
  <si>
    <t>Gunakan Gadget 15 Jam Per Hari, Raditya Dika Mengalami Mata Kering</t>
  </si>
  <si>
    <t>Cerita BJ Habibie Muda yang Mampu Selesaikan Soal Sulit Hanya 20 Menit</t>
  </si>
  <si>
    <t>Kenali, Tanda si Kecil Sudah Siap Sekolah</t>
  </si>
  <si>
    <t>BJ Habibie, Ainun, dan Manisnya Gula Jawa</t>
  </si>
  <si>
    <t>Ucapkan Duka Cita, KPAI Ingin Anak Indonesia Terinspirasi BJ Habibie</t>
  </si>
  <si>
    <t>Berenang, Kegiatan Favorit BJ Habibie Sejak Kecil</t>
  </si>
  <si>
    <t>BJ Habibie: Buku-Buku Adalah Istana Saya</t>
  </si>
  <si>
    <t>Semasa Hidup, BJ Habibie Dukung Pemberian ASI dan Semangat Berantas Katarak</t>
  </si>
  <si>
    <t>Perokok di Gorontalo Terancam Tak Dapat Bantuan Iuran BPJS Kesehatan</t>
  </si>
  <si>
    <t>Mengenang BJ Habibie: Saya Tidak Merasa Lebih Pintar</t>
  </si>
  <si>
    <t>Kandungan SPF Tinggi, Tongkol Jagung Bisa Jadi Gel Tabir Surya</t>
  </si>
  <si>
    <t>Kecanduan PUBG, Remaja di India Terserang Stroke di Usia Muda</t>
  </si>
  <si>
    <t>Mengidap Penyakit Langka, Dokter Ini Lakukan Penelitian untuk Sembuhkan Diri Sendiri</t>
  </si>
  <si>
    <t>Jantung Babi Diprediksi Bisa Didonorkan ke Manusia</t>
  </si>
  <si>
    <t>5 Kunci Tangani Obesitas pada Anak Menurut Dokter Olahraga</t>
  </si>
  <si>
    <t>Tips Pernikahan Agar Langgeng Seperti BJ Habibie dan Ainun</t>
  </si>
  <si>
    <t>Orang yang Mampu Memahami Emosi Kehidupan Seksnya Lebih Memuaskan</t>
  </si>
  <si>
    <t>Komitmen BJ Habibie dan Hasri Ainun untuk Tidak Saling Meninggalkan</t>
  </si>
  <si>
    <t>Bercinta Jam 6 Pagi Tingkatkan Peluang Punya Anak?</t>
  </si>
  <si>
    <t>Per 1 November 2019, Perusahaan Tak Bisa Bebas Jual Batu Bara</t>
  </si>
  <si>
    <t>Pemerintah Naikkan Tarif Cukai Rokok 23 Persen di 2020</t>
  </si>
  <si>
    <t>KEIN Sebut Indonesia Jauh dari Resesi</t>
  </si>
  <si>
    <t>Tarik Investasi, Urus IMB Bisa Lewat Online</t>
  </si>
  <si>
    <t>Usai Turki, Jerman Diprediksi Ikut Kena Resesi</t>
  </si>
  <si>
    <t>KEIN: BI Masih Punya Ruang Turunkan Bunga Acuan</t>
  </si>
  <si>
    <t>Kredit Macet UMKM Bank Mandiri Turun Jadi 2 Persen</t>
  </si>
  <si>
    <t>Kementerian PUPR Gandeng TNI Pelihara Sungai di Jabodetabek</t>
  </si>
  <si>
    <t>Pantai Muarareja Diubah jadi Objek Wisata Andalan Kota Tegal</t>
  </si>
  <si>
    <t>Jalan Tol Kunciran-Serpong Beroperasi Akhir Tahun Ini</t>
  </si>
  <si>
    <t>Waspadai Peredaran Uang Palsu di Money Changer Ilegal</t>
  </si>
  <si>
    <t>Agen Bank Berperan Penting Dongkrak Pertumbuhan Kredit Mandiri</t>
  </si>
  <si>
    <t>Ciri-ciri Fintech Ilegal: Tawarkan Pinjaman via SMS</t>
  </si>
  <si>
    <t>Penyederhanaan Tarif Cukai Rokok Dinilai Tak Tepat</t>
  </si>
  <si>
    <t>BI Dorong Indonesia jadi Pemain Utama di Industri Halal Dunia</t>
  </si>
  <si>
    <t>Garuda Indonesia Gandeng KPK Cegah Praktek Korupsi</t>
  </si>
  <si>
    <t>Kementerian ESDM Luncurkan Aplikasi Online Penjualan Batu Bara</t>
  </si>
  <si>
    <t>Menko Darmin Gelar Rapat Bahas Pengelolaan Sisa Tambang Hasil Industri</t>
  </si>
  <si>
    <t>Rupiah Perkasa di Level Rp 13.950 Imbas Stimulus Moneter di Eropa</t>
  </si>
  <si>
    <t>5 Rekomendasi KEIN untuk Pemerintahan Jokowi-Ma'ruf Amin</t>
  </si>
  <si>
    <t>Jelang Musim Tanam, 1,26 Juta Pupuk Subsidi Siap Disalurkan</t>
  </si>
  <si>
    <t>Menko Darmin: Rupiah Menguat, Eksportir Jangan Khawatir</t>
  </si>
  <si>
    <t>Freeport dapat Tambahan Kuota Ekspor 500 Ribu Ton</t>
  </si>
  <si>
    <t>Menhub Kenang Jasa BJ Habibie di Hari Perhubungan Nasional</t>
  </si>
  <si>
    <t>Bawa Industri Halal Mendunia, Ini Saran Bank Indonesia</t>
  </si>
  <si>
    <t>Jelang Akhir Pekan, IHSG Ditutup Melemah ke 6.334,84</t>
  </si>
  <si>
    <t>Perang Dagang Mereda, IHSG Diprediksi ke Zona Hijau</t>
  </si>
  <si>
    <t>Hadapi Risiko Kekeringan Petani di Lamongan Semakin Familiar dengan Asuransi Pertanian</t>
  </si>
  <si>
    <t>Rupiah Menguat, IHSG Naik ke Level 6.372,81</t>
  </si>
  <si>
    <t>Ini Proyek Besar BJ Habibie di Bidang Infrastruktur</t>
  </si>
  <si>
    <t>Dukung 10 Bali Baru, Bank Mandiri Salurkan Kredit untuk 3.114 UMKM</t>
  </si>
  <si>
    <t>Subsidi Turun, PLN Belum Tentukan Tarif Listrik Baru</t>
  </si>
  <si>
    <t>Bedah 1.246 Rumah di Jawa Timur, Kementerian PUPR Siapkan Rp 21,8 Miliar</t>
  </si>
  <si>
    <t>3 Alasan Transaksi Uang Tunai di Atas Rp 100 Juta Harus Dilarang</t>
  </si>
  <si>
    <t>Melihat Lebih Dekat Liang Lahat untuk BJ Habibie</t>
  </si>
  <si>
    <t>Kendaraan Tambang Diminta Gunakan B20</t>
  </si>
  <si>
    <t>Gandeng Bank Korea, BNI Kucurkan Sindikasi USD 231 juta</t>
  </si>
  <si>
    <t>Pemantauan Lahan Pasca Tambang Bakal Gunakan Satelit</t>
  </si>
  <si>
    <t>LRT Jabodebek Batal Beroperasi November 2019</t>
  </si>
  <si>
    <t>AP I Luncurkan Komunitas Milenial</t>
  </si>
  <si>
    <t>BI Kenalkan Standarisasi QR di Kalimantan Selatan</t>
  </si>
  <si>
    <t>Nasdem: Modernisasi Industri Pertanian dan Maritim Tingkatkan Kesejahteraan Desa</t>
  </si>
  <si>
    <t>Revisi UU KPK, Jaksa Agung: Disesuaikan dengan Kebutuhan</t>
  </si>
  <si>
    <t>Panglima TNI: Pesawat C212 Dikirim Lagi Atasi Kebakaran Hutan di Sumatera</t>
  </si>
  <si>
    <t>BMKG: Jayapura Diguncang Gempa Hari Ini</t>
  </si>
  <si>
    <t>Agus Rahardjo: Kami Tidak Pernah Tahu Isi Revisi UU KPK</t>
  </si>
  <si>
    <t>Agus Rahardjo: Kami Serahkan Tanggung Jawab Pengelolaan KPK ke Presiden</t>
  </si>
  <si>
    <t>Disindir Hilang Setelah Masuk Istana, Ini Komentar Teten Masduki hingga Johan Budi</t>
  </si>
  <si>
    <t>Wakapolri: Penanganan Karhutla Tak Hanya Melalui Pemadaman</t>
  </si>
  <si>
    <t>Wiranto: Modus Baru Pembakaran Hutan karena Motif Politik</t>
  </si>
  <si>
    <t>Cepat Kirim Surat Presiden Revisi UU KPK ke DPR, Ini Alasan Jokowi</t>
  </si>
  <si>
    <t>Irjen Firli Terpilih Jadi Ketua KPK, Ini Kata Polri</t>
  </si>
  <si>
    <t>Ribuan SMP di Jateng Jadi Pilot Project Gerakan Menabung Nasional OJK</t>
  </si>
  <si>
    <t>Komisioner Minta Jokowi Ajak Bahas Revisi Undang-Undang KPK</t>
  </si>
  <si>
    <t>Direktur Gratifikasi: KPK Bisa seperti Macan Ompong</t>
  </si>
  <si>
    <t>Masyarakat Peduli Hukum Gelar Aksi Dukung Revisi UU KPK di Depan Istana</t>
  </si>
  <si>
    <t>Menaker Minta Bantuan Petugas Desmigratif untuk Pendataan Pekerja Migran</t>
  </si>
  <si>
    <t>Staf Khusus BPIP: Seharusnya Tak Ada Lagi Namanya Daerah Miskin</t>
  </si>
  <si>
    <t>Sekjen PDIP Minta Pimpinan Baru KPK Buktikan Diri Lewat Kinerja</t>
  </si>
  <si>
    <t>Anies Ancam Tutup Pabrik Keluarkan Asap Lebihi Ambang Batas</t>
  </si>
  <si>
    <t>KPK Dinilai Tak Dapat Dilumpuhkan Hanya dari Satu Pimpinan</t>
  </si>
  <si>
    <t>Kronologi Demo di Gedung KPK Berujung Ricuh</t>
  </si>
  <si>
    <t>DPR dan Pemerintah Sepakat Pembahasan Revisi UU MD3 Dibawa ke Rapat Paripurna</t>
  </si>
  <si>
    <t>BNP2TKI Raih Peringkat III di Konferensi EPS Seoul Korsel</t>
  </si>
  <si>
    <t>TNI dan Relawan Berjibaku Bersihkan Gunungan Sampah di Sungai Kalibaru Bogor</t>
  </si>
  <si>
    <t>Polemik Pimpinan Baru KPK, Wiranto: Buktikan Kinerjanya Bagaimana</t>
  </si>
  <si>
    <t>Hasil Observasi Anjing Bima Aryo yang Gigit ART hingga Tewas</t>
  </si>
  <si>
    <t>Kritik KPK Era Agus Rahardjo Cs, Capim Nawawi: Ini OTT atau Jebakan?</t>
  </si>
  <si>
    <t>Polri Pastikan Firli Dimutasi Sebagai Kapolda Sebelum Dilantik Jadi Ketua KPK</t>
  </si>
  <si>
    <t>BJ Habibie dalam Kenangan</t>
  </si>
  <si>
    <t>Polisi Tembakkan Gas Air Mata, Massa Pendukung Revisi UU KPK Tetap Bertahan</t>
  </si>
  <si>
    <t>Demo Dukung Revisi UU KPK Rusuh, Massa Bakar Karangan Bunga</t>
  </si>
  <si>
    <t>Jadi Anggota DPR Terpilih, Johan Budi Pamit dari Staf Khusus Presiden</t>
  </si>
  <si>
    <t>VIDEO: Kebakaran Gudang Alat-alat Pernikahan</t>
  </si>
  <si>
    <t>KIEC Bangun Water Close untuk Cegah Penyakit di Cilegon</t>
  </si>
  <si>
    <t>Sisa Puing Aksi Rusuh, Logo KPK Terbuka hingga Bunga untuk Firli</t>
  </si>
  <si>
    <t>Massa Rusuh karena Merasa Dihalangi Bertemu Pimpinan KPK</t>
  </si>
  <si>
    <t>Konvensi PDIP Tangsel Diharapkan Munculkan Calon Pemimpin Berkualitas</t>
  </si>
  <si>
    <t>Korlantas Polri: Taman Lalu Lintas Cibubur Beri Pemahaman Keselamatan Anak Sejak Dini</t>
  </si>
  <si>
    <t>Jokowi Setuju Pegawai KPK Jadi ASN</t>
  </si>
  <si>
    <t>Masinton PDIP Sarankan Wadah Pegawai KPK Diisi dari ASN</t>
  </si>
  <si>
    <t>Polda Metro Jaya Serahkan Nunung dan Suami ke Kejaksaan</t>
  </si>
  <si>
    <t>Ini Rincian Kekayaan Pimpinan KPK Periode 2019-2023</t>
  </si>
  <si>
    <t>Pemprov Gandeng 8 Perusahaan Aplikasi untuk Selesaikan Masalah di Jakarta</t>
  </si>
  <si>
    <t>Fahri Hamzah: Wadah Pegawai KPK Seharusnya Dibubarkan</t>
  </si>
  <si>
    <t>Sosok Thareq Kemal yang Curi Perhatian Saat BJ Habibie Meninggal Dunia</t>
  </si>
  <si>
    <t>Tak Diberi Utang, Putra Pedangdut Elvy Sukaesih Mengamuk di Warung Rokok</t>
  </si>
  <si>
    <t>Menpora Harap Delegasi Pemuda Indonesia Promosikan Olahraga dan Budaya di Jepang</t>
  </si>
  <si>
    <t>Pimpinan Baru KPK di Mata ICW</t>
  </si>
  <si>
    <t>Kapolri Pimpin Serah Terima Jabatan Kapolda NTT dan Kapolda Sulsel</t>
  </si>
  <si>
    <t>Wakil Ketua KPK Saut Situmorang Mundur, Ini Kata Jokowi</t>
  </si>
  <si>
    <t>Menpora Senang Luis Leeds Akan Memilih Indonesia Jika Tampil di Formula 1</t>
  </si>
  <si>
    <t>Minimalisasi Penyalahgunaan Wewenang, Jokowi: Penyadapan KPK Izin Dewan Pengawas</t>
  </si>
  <si>
    <t>Jokowi: UU KPK Berumur 17 Tahun sehingga Perlu Penyempurnaan, tapi...</t>
  </si>
  <si>
    <t>Ini 4 Poin yang Ditolak Jokowi Dalam Revisi UU KPK</t>
  </si>
  <si>
    <t>VIDEO: Tak Boleh Ngutang di Warung, Putra Elvy Sukaesih Ngamuk</t>
  </si>
  <si>
    <t>Menteri Susi Minta Bank Beri Bunga Rendah ke UMKM Sektor Perikanan</t>
  </si>
  <si>
    <t>Populer di Era 60 Hingga 80-an, Ini Profil Pedangdut Legendaris Ida Laila</t>
  </si>
  <si>
    <t>non-clickbait</t>
  </si>
  <si>
    <t>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</si>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</sst>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Roboto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5" fontId="3" fillId="3" borderId="3" xfId="0" applyNumberFormat="1" applyFont="1" applyFill="1" applyBorder="1" applyAlignment="1">
      <alignment horizontal="center" vertical="center"/>
    </xf>
    <xf numFmtId="15" fontId="5" fillId="3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4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/>
    <xf numFmtId="15" fontId="5" fillId="4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/>
    <xf numFmtId="1" fontId="4" fillId="4" borderId="3" xfId="0" applyNumberFormat="1" applyFont="1" applyFill="1" applyBorder="1"/>
    <xf numFmtId="1" fontId="6" fillId="4" borderId="3" xfId="0" applyNumberFormat="1" applyFont="1" applyFill="1" applyBorder="1" applyAlignment="1"/>
    <xf numFmtId="15" fontId="3" fillId="2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/>
    <xf numFmtId="15" fontId="4" fillId="0" borderId="0" xfId="0" applyNumberFormat="1" applyFont="1" applyAlignment="1">
      <alignment horizontal="center" vertical="center"/>
    </xf>
    <xf numFmtId="1" fontId="4" fillId="0" borderId="0" xfId="0" applyNumberFormat="1" applyFont="1"/>
    <xf numFmtId="1" fontId="6" fillId="2" borderId="3" xfId="0" applyNumberFormat="1" applyFont="1" applyFill="1" applyBorder="1"/>
    <xf numFmtId="1" fontId="6" fillId="3" borderId="3" xfId="0" applyNumberFormat="1" applyFont="1" applyFill="1" applyBorder="1" applyAlignment="1"/>
    <xf numFmtId="1" fontId="7" fillId="2" borderId="3" xfId="0" applyNumberFormat="1" applyFont="1" applyFill="1" applyBorder="1"/>
    <xf numFmtId="1" fontId="8" fillId="2" borderId="3" xfId="0" applyNumberFormat="1" applyFont="1" applyFill="1" applyBorder="1"/>
    <xf numFmtId="1" fontId="0" fillId="2" borderId="3" xfId="0" applyNumberFormat="1" applyFont="1" applyFill="1" applyBorder="1"/>
    <xf numFmtId="1" fontId="4" fillId="2" borderId="7" xfId="0" applyNumberFormat="1" applyFont="1" applyFill="1" applyBorder="1"/>
    <xf numFmtId="0" fontId="4" fillId="2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/>
    <xf numFmtId="0" fontId="0" fillId="0" borderId="0" xfId="0"/>
    <xf numFmtId="0" fontId="9" fillId="0" borderId="0" xfId="0" applyFont="1" applyAlignment="1"/>
    <xf numFmtId="0" fontId="10" fillId="0" borderId="0" xfId="0" applyFont="1"/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0" fontId="9" fillId="0" borderId="8" xfId="0" applyFont="1" applyBorder="1" applyAlignment="1">
      <alignment horizontal="center"/>
    </xf>
    <xf numFmtId="0" fontId="0" fillId="0" borderId="9" xfId="0" applyBorder="1"/>
    <xf numFmtId="0" fontId="9" fillId="0" borderId="10" xfId="0" applyFont="1" applyBorder="1" applyAlignment="1">
      <alignment horizontal="center"/>
    </xf>
    <xf numFmtId="0" fontId="0" fillId="0" borderId="11" xfId="0" applyBorder="1"/>
    <xf numFmtId="0" fontId="11" fillId="0" borderId="10" xfId="0" applyFont="1" applyBorder="1" applyAlignment="1">
      <alignment horizontal="center"/>
    </xf>
    <xf numFmtId="164" fontId="0" fillId="0" borderId="11" xfId="0" applyNumberFormat="1" applyBorder="1"/>
    <xf numFmtId="0" fontId="11" fillId="0" borderId="12" xfId="0" applyFont="1" applyBorder="1" applyAlignment="1">
      <alignment horizontal="center"/>
    </xf>
    <xf numFmtId="164" fontId="10" fillId="0" borderId="13" xfId="0" applyNumberFormat="1" applyFont="1" applyBorder="1"/>
    <xf numFmtId="1" fontId="10" fillId="0" borderId="0" xfId="0" applyNumberFormat="1" applyFont="1"/>
    <xf numFmtId="164" fontId="10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9" fillId="0" borderId="15" xfId="0" applyFont="1" applyBorder="1"/>
    <xf numFmtId="0" fontId="11" fillId="0" borderId="16" xfId="0" applyFont="1" applyBorder="1" applyAlignment="1">
      <alignment horizontal="center"/>
    </xf>
    <xf numFmtId="0" fontId="9" fillId="0" borderId="17" xfId="0" applyFont="1" applyBorder="1"/>
    <xf numFmtId="0" fontId="11" fillId="0" borderId="18" xfId="0" applyFont="1" applyBorder="1" applyAlignment="1">
      <alignment horizontal="center"/>
    </xf>
    <xf numFmtId="0" fontId="9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7"/>
  <sheetViews>
    <sheetView tabSelected="1" topLeftCell="A1489" workbookViewId="0">
      <pane xSplit="1" topLeftCell="E1" activePane="topRight" state="frozen"/>
      <selection pane="topRight" activeCell="F1514" sqref="F1514:G1517"/>
    </sheetView>
  </sheetViews>
  <sheetFormatPr baseColWidth="10" defaultColWidth="11.28515625" defaultRowHeight="15" customHeight="1"/>
  <cols>
    <col min="1" max="1" width="58.28515625" customWidth="1"/>
    <col min="2" max="7" width="20.7109375" customWidth="1"/>
    <col min="8" max="8" width="27.140625" customWidth="1"/>
    <col min="9" max="9" width="14.42578125" customWidth="1"/>
    <col min="10" max="26" width="10.5703125" customWidth="1"/>
  </cols>
  <sheetData>
    <row r="1" spans="1:13" ht="19.5" customHeight="1">
      <c r="B1" s="46" t="s">
        <v>1</v>
      </c>
      <c r="C1" s="47"/>
      <c r="D1" s="48" t="s">
        <v>3</v>
      </c>
      <c r="E1" s="47"/>
      <c r="F1" s="49" t="s">
        <v>5</v>
      </c>
      <c r="G1" s="47"/>
      <c r="H1" s="50" t="s">
        <v>7</v>
      </c>
      <c r="I1" s="52" t="s">
        <v>8</v>
      </c>
    </row>
    <row r="2" spans="1:13" ht="19.5" customHeight="1">
      <c r="A2" s="1" t="s">
        <v>2</v>
      </c>
      <c r="B2" s="4" t="s">
        <v>4</v>
      </c>
      <c r="C2" s="5" t="s">
        <v>6</v>
      </c>
      <c r="D2" s="6" t="s">
        <v>4</v>
      </c>
      <c r="E2" s="8" t="s">
        <v>6</v>
      </c>
      <c r="F2" s="10" t="s">
        <v>4</v>
      </c>
      <c r="G2" s="12" t="s">
        <v>6</v>
      </c>
      <c r="H2" s="51"/>
      <c r="I2" s="53"/>
      <c r="K2" s="33" t="s">
        <v>1522</v>
      </c>
      <c r="L2" s="33" t="s">
        <v>1523</v>
      </c>
      <c r="M2" s="33" t="s">
        <v>1524</v>
      </c>
    </row>
    <row r="3" spans="1:13" ht="19.5" customHeight="1">
      <c r="A3" s="9" t="s">
        <v>9</v>
      </c>
      <c r="B3" s="14"/>
      <c r="C3" s="21">
        <v>1</v>
      </c>
      <c r="D3" s="11"/>
      <c r="E3" s="11">
        <v>1</v>
      </c>
      <c r="F3" s="15"/>
      <c r="G3" s="16">
        <v>1</v>
      </c>
      <c r="H3" s="18" t="str">
        <f>IF(I3&gt;0, "clickbait", "non-clickbait")</f>
        <v>clickbait</v>
      </c>
      <c r="I3" s="20">
        <f t="shared" ref="I3:I1003" si="0">(C3+E3+G3)-(B3+D3+F3)</f>
        <v>3</v>
      </c>
      <c r="J3" s="31" t="str">
        <f t="shared" ref="J3:J66" si="1">IF(SUM(B3:G3)&lt;&gt;3,"NOTYET","")</f>
        <v/>
      </c>
      <c r="K3" s="34">
        <f>B3+D3+F3</f>
        <v>0</v>
      </c>
      <c r="L3" s="34">
        <f>C3+E3+G3</f>
        <v>3</v>
      </c>
      <c r="M3" s="35">
        <f>(K3^2 + L3^2 -3)/6</f>
        <v>1</v>
      </c>
    </row>
    <row r="4" spans="1:13" ht="19.5" customHeight="1">
      <c r="A4" s="9" t="s">
        <v>10</v>
      </c>
      <c r="B4" s="14"/>
      <c r="C4" s="21">
        <v>1</v>
      </c>
      <c r="D4" s="11"/>
      <c r="E4" s="22">
        <v>1</v>
      </c>
      <c r="F4" s="15"/>
      <c r="G4" s="16">
        <v>1</v>
      </c>
      <c r="H4" s="18" t="str">
        <f t="shared" ref="H4:H67" si="2">IF(I4&gt;0, "clickbait", "non-clickbait")</f>
        <v>clickbait</v>
      </c>
      <c r="I4" s="20">
        <f t="shared" si="0"/>
        <v>3</v>
      </c>
      <c r="J4" s="31" t="str">
        <f t="shared" si="1"/>
        <v/>
      </c>
      <c r="K4" s="34">
        <f t="shared" ref="K4:K67" si="3">B4+D4+F4</f>
        <v>0</v>
      </c>
      <c r="L4" s="34">
        <f t="shared" ref="L4:L67" si="4">C4+E4+G4</f>
        <v>3</v>
      </c>
      <c r="M4" s="35">
        <f t="shared" ref="M4:M67" si="5">(K4^2 + L4^2 -3)/6</f>
        <v>1</v>
      </c>
    </row>
    <row r="5" spans="1:13" ht="19.5" customHeight="1">
      <c r="A5" s="9" t="s">
        <v>11</v>
      </c>
      <c r="B5" s="21">
        <v>1</v>
      </c>
      <c r="C5" s="14"/>
      <c r="D5" s="22">
        <v>1</v>
      </c>
      <c r="E5" s="11"/>
      <c r="F5" s="16">
        <v>1</v>
      </c>
      <c r="G5" s="15"/>
      <c r="H5" s="18" t="str">
        <f t="shared" si="2"/>
        <v>non-clickbait</v>
      </c>
      <c r="I5" s="20">
        <f t="shared" si="0"/>
        <v>-3</v>
      </c>
      <c r="J5" s="31" t="str">
        <f t="shared" si="1"/>
        <v/>
      </c>
      <c r="K5" s="34">
        <f t="shared" si="3"/>
        <v>3</v>
      </c>
      <c r="L5" s="34">
        <f t="shared" si="4"/>
        <v>0</v>
      </c>
      <c r="M5" s="35">
        <f t="shared" si="5"/>
        <v>1</v>
      </c>
    </row>
    <row r="6" spans="1:13" ht="19.5" customHeight="1">
      <c r="A6" s="9" t="s">
        <v>12</v>
      </c>
      <c r="B6" s="21">
        <v>1</v>
      </c>
      <c r="C6" s="14"/>
      <c r="D6" s="22">
        <v>1</v>
      </c>
      <c r="E6" s="11"/>
      <c r="F6" s="16">
        <v>1</v>
      </c>
      <c r="G6" s="15"/>
      <c r="H6" s="18" t="str">
        <f t="shared" si="2"/>
        <v>non-clickbait</v>
      </c>
      <c r="I6" s="20">
        <f t="shared" si="0"/>
        <v>-3</v>
      </c>
      <c r="J6" s="31" t="str">
        <f t="shared" si="1"/>
        <v/>
      </c>
      <c r="K6" s="34">
        <f t="shared" si="3"/>
        <v>3</v>
      </c>
      <c r="L6" s="34">
        <f t="shared" si="4"/>
        <v>0</v>
      </c>
      <c r="M6" s="35">
        <f t="shared" si="5"/>
        <v>1</v>
      </c>
    </row>
    <row r="7" spans="1:13" ht="19.5" customHeight="1">
      <c r="A7" s="9" t="s">
        <v>13</v>
      </c>
      <c r="B7" s="21">
        <v>1</v>
      </c>
      <c r="C7" s="14"/>
      <c r="D7" s="22">
        <v>1</v>
      </c>
      <c r="E7" s="11"/>
      <c r="F7" s="16">
        <v>1</v>
      </c>
      <c r="G7" s="15"/>
      <c r="H7" s="18" t="str">
        <f t="shared" si="2"/>
        <v>non-clickbait</v>
      </c>
      <c r="I7" s="20">
        <f t="shared" si="0"/>
        <v>-3</v>
      </c>
      <c r="J7" s="31" t="str">
        <f t="shared" si="1"/>
        <v/>
      </c>
      <c r="K7" s="34">
        <f t="shared" si="3"/>
        <v>3</v>
      </c>
      <c r="L7" s="34">
        <f t="shared" si="4"/>
        <v>0</v>
      </c>
      <c r="M7" s="35">
        <f t="shared" si="5"/>
        <v>1</v>
      </c>
    </row>
    <row r="8" spans="1:13" ht="19.5" customHeight="1">
      <c r="A8" s="9" t="s">
        <v>14</v>
      </c>
      <c r="B8" s="14"/>
      <c r="C8" s="21">
        <v>1</v>
      </c>
      <c r="D8" s="11"/>
      <c r="E8" s="22">
        <v>1</v>
      </c>
      <c r="F8" s="16">
        <v>1</v>
      </c>
      <c r="G8" s="15"/>
      <c r="H8" s="18" t="str">
        <f t="shared" si="2"/>
        <v>clickbait</v>
      </c>
      <c r="I8" s="20">
        <f t="shared" si="0"/>
        <v>1</v>
      </c>
      <c r="J8" s="31" t="str">
        <f t="shared" si="1"/>
        <v/>
      </c>
      <c r="K8" s="34">
        <f t="shared" si="3"/>
        <v>1</v>
      </c>
      <c r="L8" s="34">
        <f t="shared" si="4"/>
        <v>2</v>
      </c>
      <c r="M8" s="35">
        <f t="shared" si="5"/>
        <v>0.33333333333333331</v>
      </c>
    </row>
    <row r="9" spans="1:13" ht="19.5" customHeight="1">
      <c r="A9" s="9" t="s">
        <v>15</v>
      </c>
      <c r="B9" s="21">
        <v>1</v>
      </c>
      <c r="C9" s="14"/>
      <c r="D9" s="22">
        <v>1</v>
      </c>
      <c r="E9" s="11"/>
      <c r="F9" s="15"/>
      <c r="G9" s="16">
        <v>1</v>
      </c>
      <c r="H9" s="18" t="str">
        <f t="shared" si="2"/>
        <v>non-clickbait</v>
      </c>
      <c r="I9" s="20">
        <f t="shared" si="0"/>
        <v>-1</v>
      </c>
      <c r="J9" s="31" t="str">
        <f t="shared" si="1"/>
        <v/>
      </c>
      <c r="K9" s="34">
        <f t="shared" si="3"/>
        <v>2</v>
      </c>
      <c r="L9" s="34">
        <f t="shared" si="4"/>
        <v>1</v>
      </c>
      <c r="M9" s="35">
        <f t="shared" si="5"/>
        <v>0.33333333333333331</v>
      </c>
    </row>
    <row r="10" spans="1:13" ht="19.5" customHeight="1">
      <c r="A10" s="9" t="s">
        <v>16</v>
      </c>
      <c r="B10" s="21">
        <v>1</v>
      </c>
      <c r="C10" s="14"/>
      <c r="D10" s="22">
        <v>1</v>
      </c>
      <c r="E10" s="11"/>
      <c r="F10" s="15"/>
      <c r="G10" s="16">
        <v>1</v>
      </c>
      <c r="H10" s="18" t="str">
        <f t="shared" si="2"/>
        <v>non-clickbait</v>
      </c>
      <c r="I10" s="20">
        <f t="shared" si="0"/>
        <v>-1</v>
      </c>
      <c r="J10" s="31" t="str">
        <f t="shared" si="1"/>
        <v/>
      </c>
      <c r="K10" s="34">
        <f t="shared" si="3"/>
        <v>2</v>
      </c>
      <c r="L10" s="34">
        <f t="shared" si="4"/>
        <v>1</v>
      </c>
      <c r="M10" s="35">
        <f t="shared" si="5"/>
        <v>0.33333333333333331</v>
      </c>
    </row>
    <row r="11" spans="1:13" ht="19.5" customHeight="1">
      <c r="A11" s="9" t="s">
        <v>17</v>
      </c>
      <c r="B11" s="21">
        <v>1</v>
      </c>
      <c r="C11" s="14"/>
      <c r="D11" s="22">
        <v>1</v>
      </c>
      <c r="E11" s="22"/>
      <c r="F11" s="15"/>
      <c r="G11" s="16">
        <v>1</v>
      </c>
      <c r="H11" s="18" t="str">
        <f t="shared" si="2"/>
        <v>non-clickbait</v>
      </c>
      <c r="I11" s="20">
        <f t="shared" si="0"/>
        <v>-1</v>
      </c>
      <c r="J11" s="31" t="str">
        <f t="shared" si="1"/>
        <v/>
      </c>
      <c r="K11" s="34">
        <f t="shared" si="3"/>
        <v>2</v>
      </c>
      <c r="L11" s="34">
        <f t="shared" si="4"/>
        <v>1</v>
      </c>
      <c r="M11" s="35">
        <f t="shared" si="5"/>
        <v>0.33333333333333331</v>
      </c>
    </row>
    <row r="12" spans="1:13" ht="19.5" customHeight="1">
      <c r="A12" s="9" t="s">
        <v>18</v>
      </c>
      <c r="B12" s="21">
        <v>1</v>
      </c>
      <c r="C12" s="14"/>
      <c r="D12" s="11"/>
      <c r="E12" s="22">
        <v>1</v>
      </c>
      <c r="F12" s="15"/>
      <c r="G12" s="16">
        <v>1</v>
      </c>
      <c r="H12" s="18" t="str">
        <f t="shared" si="2"/>
        <v>clickbait</v>
      </c>
      <c r="I12" s="20">
        <f t="shared" si="0"/>
        <v>1</v>
      </c>
      <c r="J12" s="31" t="str">
        <f t="shared" si="1"/>
        <v/>
      </c>
      <c r="K12" s="34">
        <f t="shared" si="3"/>
        <v>1</v>
      </c>
      <c r="L12" s="34">
        <f t="shared" si="4"/>
        <v>2</v>
      </c>
      <c r="M12" s="35">
        <f t="shared" si="5"/>
        <v>0.33333333333333331</v>
      </c>
    </row>
    <row r="13" spans="1:13" ht="19.5" customHeight="1">
      <c r="A13" s="9" t="s">
        <v>19</v>
      </c>
      <c r="B13" s="21"/>
      <c r="C13" s="21">
        <v>1</v>
      </c>
      <c r="D13" s="11"/>
      <c r="E13" s="22">
        <v>1</v>
      </c>
      <c r="F13" s="15"/>
      <c r="G13" s="16">
        <v>1</v>
      </c>
      <c r="H13" s="18" t="str">
        <f t="shared" si="2"/>
        <v>clickbait</v>
      </c>
      <c r="I13" s="20">
        <f t="shared" si="0"/>
        <v>3</v>
      </c>
      <c r="J13" s="31" t="str">
        <f t="shared" si="1"/>
        <v/>
      </c>
      <c r="K13" s="34">
        <f t="shared" si="3"/>
        <v>0</v>
      </c>
      <c r="L13" s="34">
        <f t="shared" si="4"/>
        <v>3</v>
      </c>
      <c r="M13" s="35">
        <f t="shared" si="5"/>
        <v>1</v>
      </c>
    </row>
    <row r="14" spans="1:13" ht="19.5" customHeight="1">
      <c r="A14" s="9" t="s">
        <v>20</v>
      </c>
      <c r="B14" s="21">
        <v>1</v>
      </c>
      <c r="C14" s="14"/>
      <c r="D14" s="11"/>
      <c r="E14" s="22">
        <v>1</v>
      </c>
      <c r="F14" s="15"/>
      <c r="G14" s="16">
        <v>1</v>
      </c>
      <c r="H14" s="18" t="str">
        <f t="shared" si="2"/>
        <v>clickbait</v>
      </c>
      <c r="I14" s="20">
        <f t="shared" si="0"/>
        <v>1</v>
      </c>
      <c r="J14" s="31" t="str">
        <f t="shared" si="1"/>
        <v/>
      </c>
      <c r="K14" s="34">
        <f t="shared" si="3"/>
        <v>1</v>
      </c>
      <c r="L14" s="34">
        <f t="shared" si="4"/>
        <v>2</v>
      </c>
      <c r="M14" s="35">
        <f t="shared" si="5"/>
        <v>0.33333333333333331</v>
      </c>
    </row>
    <row r="15" spans="1:13" ht="19.5" customHeight="1">
      <c r="A15" s="9" t="s">
        <v>21</v>
      </c>
      <c r="B15" s="21">
        <v>1</v>
      </c>
      <c r="C15" s="14"/>
      <c r="D15" s="22">
        <v>1</v>
      </c>
      <c r="E15" s="11"/>
      <c r="F15" s="16">
        <v>1</v>
      </c>
      <c r="G15" s="15"/>
      <c r="H15" s="18" t="str">
        <f t="shared" si="2"/>
        <v>non-clickbait</v>
      </c>
      <c r="I15" s="20">
        <f t="shared" si="0"/>
        <v>-3</v>
      </c>
      <c r="J15" s="31" t="str">
        <f t="shared" si="1"/>
        <v/>
      </c>
      <c r="K15" s="34">
        <f t="shared" si="3"/>
        <v>3</v>
      </c>
      <c r="L15" s="34">
        <f t="shared" si="4"/>
        <v>0</v>
      </c>
      <c r="M15" s="35">
        <f t="shared" si="5"/>
        <v>1</v>
      </c>
    </row>
    <row r="16" spans="1:13" ht="19.5" customHeight="1">
      <c r="A16" s="9" t="s">
        <v>22</v>
      </c>
      <c r="B16" s="21">
        <v>1</v>
      </c>
      <c r="C16" s="14"/>
      <c r="D16" s="22">
        <v>1</v>
      </c>
      <c r="E16" s="11"/>
      <c r="F16" s="16">
        <v>1</v>
      </c>
      <c r="G16" s="15"/>
      <c r="H16" s="18" t="str">
        <f t="shared" si="2"/>
        <v>non-clickbait</v>
      </c>
      <c r="I16" s="20">
        <f t="shared" si="0"/>
        <v>-3</v>
      </c>
      <c r="J16" s="31" t="str">
        <f t="shared" si="1"/>
        <v/>
      </c>
      <c r="K16" s="34">
        <f t="shared" si="3"/>
        <v>3</v>
      </c>
      <c r="L16" s="34">
        <f t="shared" si="4"/>
        <v>0</v>
      </c>
      <c r="M16" s="35">
        <f t="shared" si="5"/>
        <v>1</v>
      </c>
    </row>
    <row r="17" spans="1:13" ht="19.5" customHeight="1">
      <c r="A17" s="9" t="s">
        <v>23</v>
      </c>
      <c r="B17" s="21">
        <v>1</v>
      </c>
      <c r="C17" s="14"/>
      <c r="D17" s="22">
        <v>1</v>
      </c>
      <c r="E17" s="11"/>
      <c r="F17" s="16">
        <v>1</v>
      </c>
      <c r="G17" s="15"/>
      <c r="H17" s="18" t="str">
        <f t="shared" si="2"/>
        <v>non-clickbait</v>
      </c>
      <c r="I17" s="20">
        <f t="shared" si="0"/>
        <v>-3</v>
      </c>
      <c r="J17" s="31" t="str">
        <f t="shared" si="1"/>
        <v/>
      </c>
      <c r="K17" s="34">
        <f t="shared" si="3"/>
        <v>3</v>
      </c>
      <c r="L17" s="34">
        <f t="shared" si="4"/>
        <v>0</v>
      </c>
      <c r="M17" s="35">
        <f t="shared" si="5"/>
        <v>1</v>
      </c>
    </row>
    <row r="18" spans="1:13" ht="19.5" customHeight="1">
      <c r="A18" s="9" t="s">
        <v>24</v>
      </c>
      <c r="B18" s="21">
        <v>1</v>
      </c>
      <c r="C18" s="14"/>
      <c r="D18" s="11"/>
      <c r="E18" s="22">
        <v>1</v>
      </c>
      <c r="F18" s="16">
        <v>1</v>
      </c>
      <c r="G18" s="15"/>
      <c r="H18" s="18" t="str">
        <f t="shared" si="2"/>
        <v>non-clickbait</v>
      </c>
      <c r="I18" s="20">
        <f t="shared" si="0"/>
        <v>-1</v>
      </c>
      <c r="J18" s="31" t="str">
        <f t="shared" si="1"/>
        <v/>
      </c>
      <c r="K18" s="34">
        <f t="shared" si="3"/>
        <v>2</v>
      </c>
      <c r="L18" s="34">
        <f t="shared" si="4"/>
        <v>1</v>
      </c>
      <c r="M18" s="35">
        <f t="shared" si="5"/>
        <v>0.33333333333333331</v>
      </c>
    </row>
    <row r="19" spans="1:13" ht="19.5" customHeight="1">
      <c r="A19" s="9" t="s">
        <v>25</v>
      </c>
      <c r="B19" s="21">
        <v>1</v>
      </c>
      <c r="C19" s="14"/>
      <c r="D19" s="22">
        <v>1</v>
      </c>
      <c r="E19" s="11"/>
      <c r="F19" s="15"/>
      <c r="G19" s="16">
        <v>1</v>
      </c>
      <c r="H19" s="18" t="str">
        <f t="shared" si="2"/>
        <v>non-clickbait</v>
      </c>
      <c r="I19" s="20">
        <f t="shared" si="0"/>
        <v>-1</v>
      </c>
      <c r="J19" s="31" t="str">
        <f t="shared" si="1"/>
        <v/>
      </c>
      <c r="K19" s="34">
        <f t="shared" si="3"/>
        <v>2</v>
      </c>
      <c r="L19" s="34">
        <f t="shared" si="4"/>
        <v>1</v>
      </c>
      <c r="M19" s="35">
        <f t="shared" si="5"/>
        <v>0.33333333333333331</v>
      </c>
    </row>
    <row r="20" spans="1:13" ht="19.5" customHeight="1">
      <c r="A20" s="9" t="s">
        <v>26</v>
      </c>
      <c r="B20" s="21">
        <v>1</v>
      </c>
      <c r="C20" s="14"/>
      <c r="D20" s="11"/>
      <c r="E20" s="22">
        <v>1</v>
      </c>
      <c r="F20" s="16">
        <v>1</v>
      </c>
      <c r="G20" s="15"/>
      <c r="H20" s="18" t="str">
        <f t="shared" si="2"/>
        <v>non-clickbait</v>
      </c>
      <c r="I20" s="20">
        <f t="shared" si="0"/>
        <v>-1</v>
      </c>
      <c r="J20" s="31" t="str">
        <f t="shared" si="1"/>
        <v/>
      </c>
      <c r="K20" s="34">
        <f t="shared" si="3"/>
        <v>2</v>
      </c>
      <c r="L20" s="34">
        <f t="shared" si="4"/>
        <v>1</v>
      </c>
      <c r="M20" s="35">
        <f t="shared" si="5"/>
        <v>0.33333333333333331</v>
      </c>
    </row>
    <row r="21" spans="1:13" ht="19.5" customHeight="1">
      <c r="A21" s="9" t="s">
        <v>27</v>
      </c>
      <c r="B21" s="21">
        <v>1</v>
      </c>
      <c r="C21" s="14"/>
      <c r="D21" s="22">
        <v>1</v>
      </c>
      <c r="E21" s="11"/>
      <c r="F21" s="16">
        <v>1</v>
      </c>
      <c r="G21" s="15"/>
      <c r="H21" s="18" t="str">
        <f t="shared" si="2"/>
        <v>non-clickbait</v>
      </c>
      <c r="I21" s="20">
        <f t="shared" si="0"/>
        <v>-3</v>
      </c>
      <c r="J21" s="31" t="str">
        <f t="shared" si="1"/>
        <v/>
      </c>
      <c r="K21" s="34">
        <f t="shared" si="3"/>
        <v>3</v>
      </c>
      <c r="L21" s="34">
        <f t="shared" si="4"/>
        <v>0</v>
      </c>
      <c r="M21" s="35">
        <f t="shared" si="5"/>
        <v>1</v>
      </c>
    </row>
    <row r="22" spans="1:13" ht="19.5" customHeight="1">
      <c r="A22" s="9" t="s">
        <v>28</v>
      </c>
      <c r="B22" s="14"/>
      <c r="C22" s="21">
        <v>1</v>
      </c>
      <c r="D22" s="11"/>
      <c r="E22" s="22">
        <v>1</v>
      </c>
      <c r="F22" s="15"/>
      <c r="G22" s="16">
        <v>1</v>
      </c>
      <c r="H22" s="18" t="str">
        <f t="shared" si="2"/>
        <v>clickbait</v>
      </c>
      <c r="I22" s="20">
        <f t="shared" si="0"/>
        <v>3</v>
      </c>
      <c r="J22" s="31" t="str">
        <f t="shared" si="1"/>
        <v/>
      </c>
      <c r="K22" s="34">
        <f t="shared" si="3"/>
        <v>0</v>
      </c>
      <c r="L22" s="34">
        <f t="shared" si="4"/>
        <v>3</v>
      </c>
      <c r="M22" s="35">
        <f t="shared" si="5"/>
        <v>1</v>
      </c>
    </row>
    <row r="23" spans="1:13" ht="19.5" customHeight="1">
      <c r="A23" s="9" t="s">
        <v>29</v>
      </c>
      <c r="B23" s="21">
        <v>1</v>
      </c>
      <c r="C23" s="14"/>
      <c r="D23" s="22">
        <v>1</v>
      </c>
      <c r="E23" s="11"/>
      <c r="F23" s="16">
        <v>1</v>
      </c>
      <c r="G23" s="15"/>
      <c r="H23" s="18" t="str">
        <f t="shared" si="2"/>
        <v>non-clickbait</v>
      </c>
      <c r="I23" s="20">
        <f t="shared" si="0"/>
        <v>-3</v>
      </c>
      <c r="J23" s="31" t="str">
        <f t="shared" si="1"/>
        <v/>
      </c>
      <c r="K23" s="34">
        <f t="shared" si="3"/>
        <v>3</v>
      </c>
      <c r="L23" s="34">
        <f t="shared" si="4"/>
        <v>0</v>
      </c>
      <c r="M23" s="35">
        <f t="shared" si="5"/>
        <v>1</v>
      </c>
    </row>
    <row r="24" spans="1:13" ht="19.5" customHeight="1">
      <c r="A24" s="9" t="s">
        <v>30</v>
      </c>
      <c r="B24" s="21"/>
      <c r="C24" s="23">
        <v>1</v>
      </c>
      <c r="D24" s="22">
        <v>1</v>
      </c>
      <c r="E24" s="11"/>
      <c r="F24" s="16">
        <v>1</v>
      </c>
      <c r="G24" s="15"/>
      <c r="H24" s="18" t="str">
        <f t="shared" si="2"/>
        <v>non-clickbait</v>
      </c>
      <c r="I24" s="20">
        <f t="shared" si="0"/>
        <v>-1</v>
      </c>
      <c r="J24" s="31" t="str">
        <f t="shared" si="1"/>
        <v/>
      </c>
      <c r="K24" s="34">
        <f t="shared" si="3"/>
        <v>2</v>
      </c>
      <c r="L24" s="34">
        <f t="shared" si="4"/>
        <v>1</v>
      </c>
      <c r="M24" s="35">
        <f t="shared" si="5"/>
        <v>0.33333333333333331</v>
      </c>
    </row>
    <row r="25" spans="1:13" ht="19.5" customHeight="1">
      <c r="A25" s="9" t="s">
        <v>31</v>
      </c>
      <c r="B25" s="21">
        <v>1</v>
      </c>
      <c r="C25" s="14"/>
      <c r="D25" s="22">
        <v>1</v>
      </c>
      <c r="E25" s="11"/>
      <c r="F25" s="16">
        <v>1</v>
      </c>
      <c r="G25" s="15"/>
      <c r="H25" s="18" t="str">
        <f t="shared" si="2"/>
        <v>non-clickbait</v>
      </c>
      <c r="I25" s="20">
        <f t="shared" si="0"/>
        <v>-3</v>
      </c>
      <c r="J25" s="31" t="str">
        <f t="shared" si="1"/>
        <v/>
      </c>
      <c r="K25" s="34">
        <f t="shared" si="3"/>
        <v>3</v>
      </c>
      <c r="L25" s="34">
        <f t="shared" si="4"/>
        <v>0</v>
      </c>
      <c r="M25" s="35">
        <f t="shared" si="5"/>
        <v>1</v>
      </c>
    </row>
    <row r="26" spans="1:13" ht="19.5" customHeight="1">
      <c r="A26" s="9" t="s">
        <v>32</v>
      </c>
      <c r="B26" s="21">
        <v>1</v>
      </c>
      <c r="C26" s="14"/>
      <c r="D26" s="11"/>
      <c r="E26" s="22">
        <v>1</v>
      </c>
      <c r="F26" s="16">
        <v>1</v>
      </c>
      <c r="G26" s="15"/>
      <c r="H26" s="18" t="str">
        <f t="shared" si="2"/>
        <v>non-clickbait</v>
      </c>
      <c r="I26" s="20">
        <f t="shared" si="0"/>
        <v>-1</v>
      </c>
      <c r="J26" s="31" t="str">
        <f t="shared" si="1"/>
        <v/>
      </c>
      <c r="K26" s="34">
        <f t="shared" si="3"/>
        <v>2</v>
      </c>
      <c r="L26" s="34">
        <f t="shared" si="4"/>
        <v>1</v>
      </c>
      <c r="M26" s="35">
        <f t="shared" si="5"/>
        <v>0.33333333333333331</v>
      </c>
    </row>
    <row r="27" spans="1:13" ht="19.5" customHeight="1">
      <c r="A27" s="9" t="s">
        <v>33</v>
      </c>
      <c r="B27" s="21"/>
      <c r="C27" s="23">
        <v>1</v>
      </c>
      <c r="D27" s="11"/>
      <c r="E27" s="22">
        <v>1</v>
      </c>
      <c r="F27" s="15"/>
      <c r="G27" s="16">
        <v>1</v>
      </c>
      <c r="H27" s="18" t="str">
        <f t="shared" si="2"/>
        <v>clickbait</v>
      </c>
      <c r="I27" s="20">
        <f t="shared" si="0"/>
        <v>3</v>
      </c>
      <c r="J27" s="31" t="str">
        <f t="shared" si="1"/>
        <v/>
      </c>
      <c r="K27" s="34">
        <f t="shared" si="3"/>
        <v>0</v>
      </c>
      <c r="L27" s="34">
        <f t="shared" si="4"/>
        <v>3</v>
      </c>
      <c r="M27" s="35">
        <f t="shared" si="5"/>
        <v>1</v>
      </c>
    </row>
    <row r="28" spans="1:13" ht="19.5" customHeight="1">
      <c r="A28" s="9" t="s">
        <v>34</v>
      </c>
      <c r="B28" s="21">
        <v>1</v>
      </c>
      <c r="C28" s="14"/>
      <c r="D28" s="11"/>
      <c r="E28" s="22">
        <v>1</v>
      </c>
      <c r="F28" s="15"/>
      <c r="G28" s="16">
        <v>1</v>
      </c>
      <c r="H28" s="18" t="str">
        <f t="shared" si="2"/>
        <v>clickbait</v>
      </c>
      <c r="I28" s="20">
        <f t="shared" si="0"/>
        <v>1</v>
      </c>
      <c r="J28" s="31" t="str">
        <f t="shared" si="1"/>
        <v/>
      </c>
      <c r="K28" s="34">
        <f t="shared" si="3"/>
        <v>1</v>
      </c>
      <c r="L28" s="34">
        <f t="shared" si="4"/>
        <v>2</v>
      </c>
      <c r="M28" s="35">
        <f t="shared" si="5"/>
        <v>0.33333333333333331</v>
      </c>
    </row>
    <row r="29" spans="1:13" ht="19.5" customHeight="1">
      <c r="A29" s="9" t="s">
        <v>35</v>
      </c>
      <c r="B29" s="21">
        <v>1</v>
      </c>
      <c r="C29" s="14"/>
      <c r="D29" s="11"/>
      <c r="E29" s="22">
        <v>1</v>
      </c>
      <c r="F29" s="15"/>
      <c r="G29" s="16">
        <v>1</v>
      </c>
      <c r="H29" s="18" t="str">
        <f t="shared" si="2"/>
        <v>clickbait</v>
      </c>
      <c r="I29" s="20">
        <f t="shared" si="0"/>
        <v>1</v>
      </c>
      <c r="J29" s="31" t="str">
        <f t="shared" si="1"/>
        <v/>
      </c>
      <c r="K29" s="34">
        <f t="shared" si="3"/>
        <v>1</v>
      </c>
      <c r="L29" s="34">
        <f t="shared" si="4"/>
        <v>2</v>
      </c>
      <c r="M29" s="35">
        <f t="shared" si="5"/>
        <v>0.33333333333333331</v>
      </c>
    </row>
    <row r="30" spans="1:13" ht="19.5" customHeight="1">
      <c r="A30" s="9" t="s">
        <v>36</v>
      </c>
      <c r="B30" s="21">
        <v>1</v>
      </c>
      <c r="C30" s="14"/>
      <c r="D30" s="11"/>
      <c r="E30" s="22">
        <v>1</v>
      </c>
      <c r="F30" s="15"/>
      <c r="G30" s="16">
        <v>1</v>
      </c>
      <c r="H30" s="18" t="str">
        <f t="shared" si="2"/>
        <v>clickbait</v>
      </c>
      <c r="I30" s="20">
        <f t="shared" si="0"/>
        <v>1</v>
      </c>
      <c r="J30" s="31" t="str">
        <f t="shared" si="1"/>
        <v/>
      </c>
      <c r="K30" s="34">
        <f t="shared" si="3"/>
        <v>1</v>
      </c>
      <c r="L30" s="34">
        <f t="shared" si="4"/>
        <v>2</v>
      </c>
      <c r="M30" s="35">
        <f t="shared" si="5"/>
        <v>0.33333333333333331</v>
      </c>
    </row>
    <row r="31" spans="1:13" ht="19.5" customHeight="1">
      <c r="A31" s="9" t="s">
        <v>37</v>
      </c>
      <c r="B31" s="21">
        <v>1</v>
      </c>
      <c r="C31" s="14"/>
      <c r="D31" s="22">
        <v>1</v>
      </c>
      <c r="E31" s="11"/>
      <c r="F31" s="15"/>
      <c r="G31" s="16">
        <v>1</v>
      </c>
      <c r="H31" s="18" t="str">
        <f t="shared" si="2"/>
        <v>non-clickbait</v>
      </c>
      <c r="I31" s="20">
        <f t="shared" si="0"/>
        <v>-1</v>
      </c>
      <c r="J31" s="31" t="str">
        <f t="shared" si="1"/>
        <v/>
      </c>
      <c r="K31" s="34">
        <f t="shared" si="3"/>
        <v>2</v>
      </c>
      <c r="L31" s="34">
        <f t="shared" si="4"/>
        <v>1</v>
      </c>
      <c r="M31" s="35">
        <f t="shared" si="5"/>
        <v>0.33333333333333331</v>
      </c>
    </row>
    <row r="32" spans="1:13" ht="19.5" customHeight="1">
      <c r="A32" s="9" t="s">
        <v>38</v>
      </c>
      <c r="B32" s="21">
        <v>1</v>
      </c>
      <c r="C32" s="14"/>
      <c r="D32" s="22">
        <v>1</v>
      </c>
      <c r="E32" s="11"/>
      <c r="F32" s="16">
        <v>1</v>
      </c>
      <c r="G32" s="15"/>
      <c r="H32" s="18" t="str">
        <f t="shared" si="2"/>
        <v>non-clickbait</v>
      </c>
      <c r="I32" s="20">
        <f t="shared" si="0"/>
        <v>-3</v>
      </c>
      <c r="J32" s="31" t="str">
        <f t="shared" si="1"/>
        <v/>
      </c>
      <c r="K32" s="34">
        <f t="shared" si="3"/>
        <v>3</v>
      </c>
      <c r="L32" s="34">
        <f t="shared" si="4"/>
        <v>0</v>
      </c>
      <c r="M32" s="35">
        <f t="shared" si="5"/>
        <v>1</v>
      </c>
    </row>
    <row r="33" spans="1:13" ht="19.5" customHeight="1">
      <c r="A33" s="9" t="s">
        <v>39</v>
      </c>
      <c r="B33" s="21">
        <v>1</v>
      </c>
      <c r="C33" s="14"/>
      <c r="D33" s="22">
        <v>1</v>
      </c>
      <c r="E33" s="11"/>
      <c r="F33" s="15"/>
      <c r="G33" s="16">
        <v>1</v>
      </c>
      <c r="H33" s="18" t="str">
        <f t="shared" si="2"/>
        <v>non-clickbait</v>
      </c>
      <c r="I33" s="20">
        <f t="shared" si="0"/>
        <v>-1</v>
      </c>
      <c r="J33" s="31" t="str">
        <f t="shared" si="1"/>
        <v/>
      </c>
      <c r="K33" s="34">
        <f t="shared" si="3"/>
        <v>2</v>
      </c>
      <c r="L33" s="34">
        <f t="shared" si="4"/>
        <v>1</v>
      </c>
      <c r="M33" s="35">
        <f t="shared" si="5"/>
        <v>0.33333333333333331</v>
      </c>
    </row>
    <row r="34" spans="1:13" ht="19.5" customHeight="1">
      <c r="A34" s="9" t="s">
        <v>40</v>
      </c>
      <c r="B34" s="21">
        <v>1</v>
      </c>
      <c r="C34" s="14"/>
      <c r="D34" s="22">
        <v>1</v>
      </c>
      <c r="E34" s="11"/>
      <c r="F34" s="16">
        <v>1</v>
      </c>
      <c r="G34" s="15"/>
      <c r="H34" s="18" t="str">
        <f t="shared" si="2"/>
        <v>non-clickbait</v>
      </c>
      <c r="I34" s="20">
        <f t="shared" si="0"/>
        <v>-3</v>
      </c>
      <c r="J34" s="31" t="str">
        <f t="shared" si="1"/>
        <v/>
      </c>
      <c r="K34" s="34">
        <f t="shared" si="3"/>
        <v>3</v>
      </c>
      <c r="L34" s="34">
        <f t="shared" si="4"/>
        <v>0</v>
      </c>
      <c r="M34" s="35">
        <f t="shared" si="5"/>
        <v>1</v>
      </c>
    </row>
    <row r="35" spans="1:13" ht="19.5" customHeight="1">
      <c r="A35" s="9" t="s">
        <v>41</v>
      </c>
      <c r="B35" s="21">
        <v>1</v>
      </c>
      <c r="C35" s="14"/>
      <c r="D35" s="22">
        <v>1</v>
      </c>
      <c r="E35" s="11"/>
      <c r="F35" s="15"/>
      <c r="G35" s="16">
        <v>1</v>
      </c>
      <c r="H35" s="18" t="str">
        <f t="shared" si="2"/>
        <v>non-clickbait</v>
      </c>
      <c r="I35" s="20">
        <f t="shared" si="0"/>
        <v>-1</v>
      </c>
      <c r="J35" s="31" t="str">
        <f t="shared" si="1"/>
        <v/>
      </c>
      <c r="K35" s="34">
        <f t="shared" si="3"/>
        <v>2</v>
      </c>
      <c r="L35" s="34">
        <f t="shared" si="4"/>
        <v>1</v>
      </c>
      <c r="M35" s="35">
        <f t="shared" si="5"/>
        <v>0.33333333333333331</v>
      </c>
    </row>
    <row r="36" spans="1:13" ht="19.5" customHeight="1">
      <c r="A36" s="9" t="s">
        <v>42</v>
      </c>
      <c r="B36" s="21">
        <v>1</v>
      </c>
      <c r="C36" s="14"/>
      <c r="D36" s="22">
        <v>1</v>
      </c>
      <c r="E36" s="11"/>
      <c r="F36" s="16">
        <v>1</v>
      </c>
      <c r="G36" s="15"/>
      <c r="H36" s="18" t="str">
        <f t="shared" si="2"/>
        <v>non-clickbait</v>
      </c>
      <c r="I36" s="20">
        <f t="shared" si="0"/>
        <v>-3</v>
      </c>
      <c r="J36" s="31" t="str">
        <f t="shared" si="1"/>
        <v/>
      </c>
      <c r="K36" s="34">
        <f t="shared" si="3"/>
        <v>3</v>
      </c>
      <c r="L36" s="34">
        <f t="shared" si="4"/>
        <v>0</v>
      </c>
      <c r="M36" s="35">
        <f t="shared" si="5"/>
        <v>1</v>
      </c>
    </row>
    <row r="37" spans="1:13" ht="19.5" customHeight="1">
      <c r="A37" s="9" t="s">
        <v>43</v>
      </c>
      <c r="B37" s="14"/>
      <c r="C37" s="21">
        <v>1</v>
      </c>
      <c r="D37" s="22">
        <v>1</v>
      </c>
      <c r="E37" s="11"/>
      <c r="F37" s="15"/>
      <c r="G37" s="16">
        <v>1</v>
      </c>
      <c r="H37" s="18" t="str">
        <f t="shared" si="2"/>
        <v>clickbait</v>
      </c>
      <c r="I37" s="20">
        <f t="shared" si="0"/>
        <v>1</v>
      </c>
      <c r="J37" s="31" t="str">
        <f t="shared" si="1"/>
        <v/>
      </c>
      <c r="K37" s="34">
        <f t="shared" si="3"/>
        <v>1</v>
      </c>
      <c r="L37" s="34">
        <f t="shared" si="4"/>
        <v>2</v>
      </c>
      <c r="M37" s="35">
        <f t="shared" si="5"/>
        <v>0.33333333333333331</v>
      </c>
    </row>
    <row r="38" spans="1:13" ht="19.5" customHeight="1">
      <c r="A38" s="9" t="s">
        <v>44</v>
      </c>
      <c r="B38" s="14"/>
      <c r="C38" s="21">
        <v>1</v>
      </c>
      <c r="D38" s="11"/>
      <c r="E38" s="22">
        <v>1</v>
      </c>
      <c r="F38" s="15"/>
      <c r="G38" s="16">
        <v>1</v>
      </c>
      <c r="H38" s="18" t="str">
        <f t="shared" si="2"/>
        <v>clickbait</v>
      </c>
      <c r="I38" s="20">
        <f t="shared" si="0"/>
        <v>3</v>
      </c>
      <c r="J38" s="31" t="str">
        <f t="shared" si="1"/>
        <v/>
      </c>
      <c r="K38" s="34">
        <f t="shared" si="3"/>
        <v>0</v>
      </c>
      <c r="L38" s="34">
        <f t="shared" si="4"/>
        <v>3</v>
      </c>
      <c r="M38" s="35">
        <f t="shared" si="5"/>
        <v>1</v>
      </c>
    </row>
    <row r="39" spans="1:13" ht="19.5" customHeight="1">
      <c r="A39" s="9" t="s">
        <v>45</v>
      </c>
      <c r="B39" s="21">
        <v>1</v>
      </c>
      <c r="C39" s="14"/>
      <c r="D39" s="22">
        <v>1</v>
      </c>
      <c r="E39" s="11"/>
      <c r="F39" s="16">
        <v>1</v>
      </c>
      <c r="G39" s="15"/>
      <c r="H39" s="18" t="str">
        <f t="shared" si="2"/>
        <v>non-clickbait</v>
      </c>
      <c r="I39" s="20">
        <f t="shared" si="0"/>
        <v>-3</v>
      </c>
      <c r="J39" s="31" t="str">
        <f t="shared" si="1"/>
        <v/>
      </c>
      <c r="K39" s="34">
        <f t="shared" si="3"/>
        <v>3</v>
      </c>
      <c r="L39" s="34">
        <f t="shared" si="4"/>
        <v>0</v>
      </c>
      <c r="M39" s="35">
        <f t="shared" si="5"/>
        <v>1</v>
      </c>
    </row>
    <row r="40" spans="1:13" ht="19.5" customHeight="1">
      <c r="A40" s="9" t="s">
        <v>46</v>
      </c>
      <c r="B40" s="21">
        <v>1</v>
      </c>
      <c r="C40" s="14"/>
      <c r="D40" s="22">
        <v>1</v>
      </c>
      <c r="E40" s="11"/>
      <c r="F40" s="16">
        <v>1</v>
      </c>
      <c r="G40" s="15"/>
      <c r="H40" s="18" t="str">
        <f t="shared" si="2"/>
        <v>non-clickbait</v>
      </c>
      <c r="I40" s="20">
        <f t="shared" si="0"/>
        <v>-3</v>
      </c>
      <c r="J40" s="31" t="str">
        <f t="shared" si="1"/>
        <v/>
      </c>
      <c r="K40" s="34">
        <f t="shared" si="3"/>
        <v>3</v>
      </c>
      <c r="L40" s="34">
        <f t="shared" si="4"/>
        <v>0</v>
      </c>
      <c r="M40" s="35">
        <f t="shared" si="5"/>
        <v>1</v>
      </c>
    </row>
    <row r="41" spans="1:13" ht="19.5" customHeight="1">
      <c r="A41" s="9" t="s">
        <v>47</v>
      </c>
      <c r="B41" s="21">
        <v>1</v>
      </c>
      <c r="C41" s="14"/>
      <c r="D41" s="11"/>
      <c r="E41" s="22">
        <v>1</v>
      </c>
      <c r="F41" s="15"/>
      <c r="G41" s="16">
        <v>1</v>
      </c>
      <c r="H41" s="18" t="str">
        <f t="shared" si="2"/>
        <v>clickbait</v>
      </c>
      <c r="I41" s="20">
        <f t="shared" si="0"/>
        <v>1</v>
      </c>
      <c r="J41" s="31" t="str">
        <f t="shared" si="1"/>
        <v/>
      </c>
      <c r="K41" s="34">
        <f t="shared" si="3"/>
        <v>1</v>
      </c>
      <c r="L41" s="34">
        <f t="shared" si="4"/>
        <v>2</v>
      </c>
      <c r="M41" s="35">
        <f t="shared" si="5"/>
        <v>0.33333333333333331</v>
      </c>
    </row>
    <row r="42" spans="1:13" ht="19.5" customHeight="1">
      <c r="A42" s="9" t="s">
        <v>48</v>
      </c>
      <c r="B42" s="21">
        <v>1</v>
      </c>
      <c r="C42" s="14"/>
      <c r="D42" s="11"/>
      <c r="E42" s="22">
        <v>1</v>
      </c>
      <c r="F42" s="16">
        <v>1</v>
      </c>
      <c r="G42" s="15"/>
      <c r="H42" s="18" t="str">
        <f t="shared" si="2"/>
        <v>non-clickbait</v>
      </c>
      <c r="I42" s="20">
        <f t="shared" si="0"/>
        <v>-1</v>
      </c>
      <c r="J42" s="31" t="str">
        <f t="shared" si="1"/>
        <v/>
      </c>
      <c r="K42" s="34">
        <f t="shared" si="3"/>
        <v>2</v>
      </c>
      <c r="L42" s="34">
        <f t="shared" si="4"/>
        <v>1</v>
      </c>
      <c r="M42" s="35">
        <f t="shared" si="5"/>
        <v>0.33333333333333331</v>
      </c>
    </row>
    <row r="43" spans="1:13" ht="19.5" customHeight="1">
      <c r="A43" s="9" t="s">
        <v>49</v>
      </c>
      <c r="B43" s="21">
        <v>1</v>
      </c>
      <c r="C43" s="14"/>
      <c r="D43" s="11"/>
      <c r="E43" s="22">
        <v>1</v>
      </c>
      <c r="F43" s="15"/>
      <c r="G43" s="16">
        <v>1</v>
      </c>
      <c r="H43" s="18" t="str">
        <f t="shared" si="2"/>
        <v>clickbait</v>
      </c>
      <c r="I43" s="20">
        <f t="shared" si="0"/>
        <v>1</v>
      </c>
      <c r="J43" s="31" t="str">
        <f t="shared" si="1"/>
        <v/>
      </c>
      <c r="K43" s="34">
        <f t="shared" si="3"/>
        <v>1</v>
      </c>
      <c r="L43" s="34">
        <f t="shared" si="4"/>
        <v>2</v>
      </c>
      <c r="M43" s="35">
        <f t="shared" si="5"/>
        <v>0.33333333333333331</v>
      </c>
    </row>
    <row r="44" spans="1:13" ht="19.5" customHeight="1">
      <c r="A44" s="9" t="s">
        <v>50</v>
      </c>
      <c r="B44" s="21">
        <v>1</v>
      </c>
      <c r="C44" s="14"/>
      <c r="D44" s="22">
        <v>1</v>
      </c>
      <c r="E44" s="11"/>
      <c r="F44" s="15"/>
      <c r="G44" s="16">
        <v>1</v>
      </c>
      <c r="H44" s="18" t="str">
        <f t="shared" si="2"/>
        <v>non-clickbait</v>
      </c>
      <c r="I44" s="20">
        <f t="shared" si="0"/>
        <v>-1</v>
      </c>
      <c r="J44" s="31" t="str">
        <f t="shared" si="1"/>
        <v/>
      </c>
      <c r="K44" s="34">
        <f t="shared" si="3"/>
        <v>2</v>
      </c>
      <c r="L44" s="34">
        <f t="shared" si="4"/>
        <v>1</v>
      </c>
      <c r="M44" s="35">
        <f t="shared" si="5"/>
        <v>0.33333333333333331</v>
      </c>
    </row>
    <row r="45" spans="1:13" ht="19.5" customHeight="1">
      <c r="A45" s="9" t="s">
        <v>51</v>
      </c>
      <c r="B45" s="21">
        <v>1</v>
      </c>
      <c r="C45" s="14"/>
      <c r="D45" s="22">
        <v>1</v>
      </c>
      <c r="E45" s="11"/>
      <c r="F45" s="16">
        <v>1</v>
      </c>
      <c r="G45" s="15"/>
      <c r="H45" s="18" t="str">
        <f t="shared" si="2"/>
        <v>non-clickbait</v>
      </c>
      <c r="I45" s="20">
        <f t="shared" si="0"/>
        <v>-3</v>
      </c>
      <c r="J45" s="31" t="str">
        <f t="shared" si="1"/>
        <v/>
      </c>
      <c r="K45" s="34">
        <f t="shared" si="3"/>
        <v>3</v>
      </c>
      <c r="L45" s="34">
        <f t="shared" si="4"/>
        <v>0</v>
      </c>
      <c r="M45" s="35">
        <f t="shared" si="5"/>
        <v>1</v>
      </c>
    </row>
    <row r="46" spans="1:13" ht="19.5" customHeight="1">
      <c r="A46" s="9" t="s">
        <v>52</v>
      </c>
      <c r="B46" s="14"/>
      <c r="C46" s="21">
        <v>1</v>
      </c>
      <c r="D46" s="11"/>
      <c r="E46" s="22">
        <v>1</v>
      </c>
      <c r="F46" s="15"/>
      <c r="G46" s="16">
        <v>1</v>
      </c>
      <c r="H46" s="18" t="str">
        <f t="shared" si="2"/>
        <v>clickbait</v>
      </c>
      <c r="I46" s="20">
        <f t="shared" si="0"/>
        <v>3</v>
      </c>
      <c r="J46" s="31" t="str">
        <f t="shared" si="1"/>
        <v/>
      </c>
      <c r="K46" s="34">
        <f t="shared" si="3"/>
        <v>0</v>
      </c>
      <c r="L46" s="34">
        <f t="shared" si="4"/>
        <v>3</v>
      </c>
      <c r="M46" s="35">
        <f t="shared" si="5"/>
        <v>1</v>
      </c>
    </row>
    <row r="47" spans="1:13" ht="19.5" customHeight="1">
      <c r="A47" s="9" t="s">
        <v>53</v>
      </c>
      <c r="B47" s="21">
        <v>1</v>
      </c>
      <c r="C47" s="14"/>
      <c r="D47" s="22">
        <v>1</v>
      </c>
      <c r="E47" s="11"/>
      <c r="F47" s="16">
        <v>1</v>
      </c>
      <c r="G47" s="15"/>
      <c r="H47" s="18" t="str">
        <f t="shared" si="2"/>
        <v>non-clickbait</v>
      </c>
      <c r="I47" s="20">
        <f t="shared" si="0"/>
        <v>-3</v>
      </c>
      <c r="J47" s="31" t="str">
        <f t="shared" si="1"/>
        <v/>
      </c>
      <c r="K47" s="34">
        <f t="shared" si="3"/>
        <v>3</v>
      </c>
      <c r="L47" s="34">
        <f t="shared" si="4"/>
        <v>0</v>
      </c>
      <c r="M47" s="35">
        <f t="shared" si="5"/>
        <v>1</v>
      </c>
    </row>
    <row r="48" spans="1:13" ht="19.5" customHeight="1">
      <c r="A48" s="9" t="s">
        <v>54</v>
      </c>
      <c r="B48" s="21">
        <v>1</v>
      </c>
      <c r="C48" s="14"/>
      <c r="D48" s="22">
        <v>1</v>
      </c>
      <c r="E48" s="11"/>
      <c r="F48" s="16">
        <v>1</v>
      </c>
      <c r="G48" s="15"/>
      <c r="H48" s="18" t="str">
        <f t="shared" si="2"/>
        <v>non-clickbait</v>
      </c>
      <c r="I48" s="20">
        <f t="shared" si="0"/>
        <v>-3</v>
      </c>
      <c r="J48" s="31" t="str">
        <f t="shared" si="1"/>
        <v/>
      </c>
      <c r="K48" s="34">
        <f t="shared" si="3"/>
        <v>3</v>
      </c>
      <c r="L48" s="34">
        <f t="shared" si="4"/>
        <v>0</v>
      </c>
      <c r="M48" s="35">
        <f t="shared" si="5"/>
        <v>1</v>
      </c>
    </row>
    <row r="49" spans="1:13" ht="19.5" customHeight="1">
      <c r="A49" s="9" t="s">
        <v>55</v>
      </c>
      <c r="B49" s="21">
        <v>1</v>
      </c>
      <c r="C49" s="14"/>
      <c r="D49" s="22">
        <v>1</v>
      </c>
      <c r="E49" s="11"/>
      <c r="F49" s="16">
        <v>1</v>
      </c>
      <c r="G49" s="15"/>
      <c r="H49" s="18" t="str">
        <f t="shared" si="2"/>
        <v>non-clickbait</v>
      </c>
      <c r="I49" s="20">
        <f t="shared" si="0"/>
        <v>-3</v>
      </c>
      <c r="J49" s="31" t="str">
        <f t="shared" si="1"/>
        <v/>
      </c>
      <c r="K49" s="34">
        <f t="shared" si="3"/>
        <v>3</v>
      </c>
      <c r="L49" s="34">
        <f t="shared" si="4"/>
        <v>0</v>
      </c>
      <c r="M49" s="35">
        <f t="shared" si="5"/>
        <v>1</v>
      </c>
    </row>
    <row r="50" spans="1:13" ht="19.5" customHeight="1">
      <c r="A50" s="9" t="s">
        <v>56</v>
      </c>
      <c r="B50" s="21">
        <v>1</v>
      </c>
      <c r="C50" s="14"/>
      <c r="D50" s="11"/>
      <c r="E50" s="22">
        <v>1</v>
      </c>
      <c r="F50" s="16">
        <v>1</v>
      </c>
      <c r="G50" s="15"/>
      <c r="H50" s="18" t="str">
        <f t="shared" si="2"/>
        <v>non-clickbait</v>
      </c>
      <c r="I50" s="20">
        <f t="shared" si="0"/>
        <v>-1</v>
      </c>
      <c r="J50" s="31" t="str">
        <f t="shared" si="1"/>
        <v/>
      </c>
      <c r="K50" s="34">
        <f t="shared" si="3"/>
        <v>2</v>
      </c>
      <c r="L50" s="34">
        <f t="shared" si="4"/>
        <v>1</v>
      </c>
      <c r="M50" s="35">
        <f t="shared" si="5"/>
        <v>0.33333333333333331</v>
      </c>
    </row>
    <row r="51" spans="1:13" ht="19.5" customHeight="1">
      <c r="A51" s="9" t="s">
        <v>57</v>
      </c>
      <c r="B51" s="21">
        <v>1</v>
      </c>
      <c r="C51" s="14"/>
      <c r="D51" s="22">
        <v>1</v>
      </c>
      <c r="E51" s="11"/>
      <c r="F51" s="15"/>
      <c r="G51" s="16">
        <v>1</v>
      </c>
      <c r="H51" s="18" t="str">
        <f t="shared" si="2"/>
        <v>non-clickbait</v>
      </c>
      <c r="I51" s="20">
        <f t="shared" si="0"/>
        <v>-1</v>
      </c>
      <c r="J51" s="31" t="str">
        <f t="shared" si="1"/>
        <v/>
      </c>
      <c r="K51" s="34">
        <f t="shared" si="3"/>
        <v>2</v>
      </c>
      <c r="L51" s="34">
        <f t="shared" si="4"/>
        <v>1</v>
      </c>
      <c r="M51" s="35">
        <f t="shared" si="5"/>
        <v>0.33333333333333331</v>
      </c>
    </row>
    <row r="52" spans="1:13" ht="19.5" customHeight="1">
      <c r="A52" s="9" t="s">
        <v>58</v>
      </c>
      <c r="B52" s="21">
        <v>1</v>
      </c>
      <c r="C52" s="14"/>
      <c r="D52" s="22">
        <v>1</v>
      </c>
      <c r="E52" s="11"/>
      <c r="F52" s="16">
        <v>1</v>
      </c>
      <c r="G52" s="15"/>
      <c r="H52" s="18" t="str">
        <f t="shared" si="2"/>
        <v>non-clickbait</v>
      </c>
      <c r="I52" s="20">
        <f t="shared" si="0"/>
        <v>-3</v>
      </c>
      <c r="J52" s="31" t="str">
        <f t="shared" si="1"/>
        <v/>
      </c>
      <c r="K52" s="34">
        <f t="shared" si="3"/>
        <v>3</v>
      </c>
      <c r="L52" s="34">
        <f t="shared" si="4"/>
        <v>0</v>
      </c>
      <c r="M52" s="35">
        <f t="shared" si="5"/>
        <v>1</v>
      </c>
    </row>
    <row r="53" spans="1:13" ht="19.5" customHeight="1">
      <c r="A53" s="9" t="s">
        <v>59</v>
      </c>
      <c r="B53" s="14"/>
      <c r="C53" s="21">
        <v>1</v>
      </c>
      <c r="D53" s="22">
        <v>1</v>
      </c>
      <c r="E53" s="11"/>
      <c r="F53" s="15"/>
      <c r="G53" s="16">
        <v>1</v>
      </c>
      <c r="H53" s="18" t="str">
        <f t="shared" si="2"/>
        <v>clickbait</v>
      </c>
      <c r="I53" s="20">
        <f t="shared" si="0"/>
        <v>1</v>
      </c>
      <c r="J53" s="31" t="str">
        <f t="shared" si="1"/>
        <v/>
      </c>
      <c r="K53" s="34">
        <f t="shared" si="3"/>
        <v>1</v>
      </c>
      <c r="L53" s="34">
        <f t="shared" si="4"/>
        <v>2</v>
      </c>
      <c r="M53" s="35">
        <f t="shared" si="5"/>
        <v>0.33333333333333331</v>
      </c>
    </row>
    <row r="54" spans="1:13" ht="19.5" customHeight="1">
      <c r="A54" s="9" t="s">
        <v>60</v>
      </c>
      <c r="B54" s="21">
        <v>1</v>
      </c>
      <c r="C54" s="14"/>
      <c r="D54" s="22">
        <v>1</v>
      </c>
      <c r="E54" s="11"/>
      <c r="F54" s="16">
        <v>1</v>
      </c>
      <c r="G54" s="15"/>
      <c r="H54" s="18" t="str">
        <f t="shared" si="2"/>
        <v>non-clickbait</v>
      </c>
      <c r="I54" s="20">
        <f t="shared" si="0"/>
        <v>-3</v>
      </c>
      <c r="J54" s="31" t="str">
        <f t="shared" si="1"/>
        <v/>
      </c>
      <c r="K54" s="34">
        <f t="shared" si="3"/>
        <v>3</v>
      </c>
      <c r="L54" s="34">
        <f t="shared" si="4"/>
        <v>0</v>
      </c>
      <c r="M54" s="35">
        <f t="shared" si="5"/>
        <v>1</v>
      </c>
    </row>
    <row r="55" spans="1:13" ht="19.5" customHeight="1">
      <c r="A55" s="9" t="s">
        <v>61</v>
      </c>
      <c r="B55" s="21">
        <v>1</v>
      </c>
      <c r="C55" s="14"/>
      <c r="D55" s="22">
        <v>1</v>
      </c>
      <c r="E55" s="11"/>
      <c r="F55" s="15"/>
      <c r="G55" s="16">
        <v>1</v>
      </c>
      <c r="H55" s="18" t="str">
        <f t="shared" si="2"/>
        <v>non-clickbait</v>
      </c>
      <c r="I55" s="20">
        <f t="shared" si="0"/>
        <v>-1</v>
      </c>
      <c r="J55" s="31" t="str">
        <f t="shared" si="1"/>
        <v/>
      </c>
      <c r="K55" s="34">
        <f t="shared" si="3"/>
        <v>2</v>
      </c>
      <c r="L55" s="34">
        <f t="shared" si="4"/>
        <v>1</v>
      </c>
      <c r="M55" s="35">
        <f t="shared" si="5"/>
        <v>0.33333333333333331</v>
      </c>
    </row>
    <row r="56" spans="1:13" ht="19.5" customHeight="1">
      <c r="A56" s="9" t="s">
        <v>62</v>
      </c>
      <c r="B56" s="21">
        <v>1</v>
      </c>
      <c r="C56" s="14"/>
      <c r="D56" s="22">
        <v>1</v>
      </c>
      <c r="E56" s="11"/>
      <c r="F56" s="16">
        <v>1</v>
      </c>
      <c r="G56" s="15"/>
      <c r="H56" s="18" t="str">
        <f t="shared" si="2"/>
        <v>non-clickbait</v>
      </c>
      <c r="I56" s="20">
        <f t="shared" si="0"/>
        <v>-3</v>
      </c>
      <c r="J56" s="31" t="str">
        <f t="shared" si="1"/>
        <v/>
      </c>
      <c r="K56" s="34">
        <f t="shared" si="3"/>
        <v>3</v>
      </c>
      <c r="L56" s="34">
        <f t="shared" si="4"/>
        <v>0</v>
      </c>
      <c r="M56" s="35">
        <f t="shared" si="5"/>
        <v>1</v>
      </c>
    </row>
    <row r="57" spans="1:13" ht="19.5" customHeight="1">
      <c r="A57" s="9" t="s">
        <v>63</v>
      </c>
      <c r="B57" s="21">
        <v>1</v>
      </c>
      <c r="C57" s="14"/>
      <c r="D57" s="22">
        <v>1</v>
      </c>
      <c r="E57" s="11"/>
      <c r="F57" s="15"/>
      <c r="G57" s="16">
        <v>1</v>
      </c>
      <c r="H57" s="18" t="str">
        <f t="shared" si="2"/>
        <v>non-clickbait</v>
      </c>
      <c r="I57" s="20">
        <f t="shared" si="0"/>
        <v>-1</v>
      </c>
      <c r="J57" s="31" t="str">
        <f t="shared" si="1"/>
        <v/>
      </c>
      <c r="K57" s="34">
        <f t="shared" si="3"/>
        <v>2</v>
      </c>
      <c r="L57" s="34">
        <f t="shared" si="4"/>
        <v>1</v>
      </c>
      <c r="M57" s="35">
        <f t="shared" si="5"/>
        <v>0.33333333333333331</v>
      </c>
    </row>
    <row r="58" spans="1:13" ht="19.5" customHeight="1">
      <c r="A58" s="9" t="s">
        <v>64</v>
      </c>
      <c r="B58" s="21">
        <v>1</v>
      </c>
      <c r="C58" s="14"/>
      <c r="D58" s="22">
        <v>1</v>
      </c>
      <c r="E58" s="11"/>
      <c r="F58" s="15"/>
      <c r="G58" s="16">
        <v>1</v>
      </c>
      <c r="H58" s="18" t="str">
        <f t="shared" si="2"/>
        <v>non-clickbait</v>
      </c>
      <c r="I58" s="20">
        <f t="shared" si="0"/>
        <v>-1</v>
      </c>
      <c r="J58" s="31" t="str">
        <f t="shared" si="1"/>
        <v/>
      </c>
      <c r="K58" s="34">
        <f t="shared" si="3"/>
        <v>2</v>
      </c>
      <c r="L58" s="34">
        <f t="shared" si="4"/>
        <v>1</v>
      </c>
      <c r="M58" s="35">
        <f t="shared" si="5"/>
        <v>0.33333333333333331</v>
      </c>
    </row>
    <row r="59" spans="1:13" ht="19.5" customHeight="1">
      <c r="A59" s="9" t="s">
        <v>65</v>
      </c>
      <c r="B59" s="21">
        <v>1</v>
      </c>
      <c r="C59" s="14"/>
      <c r="D59" s="22">
        <v>1</v>
      </c>
      <c r="E59" s="11"/>
      <c r="F59" s="16">
        <v>1</v>
      </c>
      <c r="G59" s="15"/>
      <c r="H59" s="18" t="str">
        <f t="shared" si="2"/>
        <v>non-clickbait</v>
      </c>
      <c r="I59" s="20">
        <f t="shared" si="0"/>
        <v>-3</v>
      </c>
      <c r="J59" s="31" t="str">
        <f t="shared" si="1"/>
        <v/>
      </c>
      <c r="K59" s="34">
        <f t="shared" si="3"/>
        <v>3</v>
      </c>
      <c r="L59" s="34">
        <f t="shared" si="4"/>
        <v>0</v>
      </c>
      <c r="M59" s="35">
        <f t="shared" si="5"/>
        <v>1</v>
      </c>
    </row>
    <row r="60" spans="1:13" ht="19.5" customHeight="1">
      <c r="A60" s="9" t="s">
        <v>66</v>
      </c>
      <c r="B60" s="14"/>
      <c r="C60" s="21">
        <v>1</v>
      </c>
      <c r="D60" s="11"/>
      <c r="E60" s="22">
        <v>1</v>
      </c>
      <c r="F60" s="15"/>
      <c r="G60" s="16">
        <v>1</v>
      </c>
      <c r="H60" s="18" t="str">
        <f t="shared" si="2"/>
        <v>clickbait</v>
      </c>
      <c r="I60" s="20">
        <f t="shared" si="0"/>
        <v>3</v>
      </c>
      <c r="J60" s="31" t="str">
        <f t="shared" si="1"/>
        <v/>
      </c>
      <c r="K60" s="34">
        <f t="shared" si="3"/>
        <v>0</v>
      </c>
      <c r="L60" s="34">
        <f t="shared" si="4"/>
        <v>3</v>
      </c>
      <c r="M60" s="35">
        <f t="shared" si="5"/>
        <v>1</v>
      </c>
    </row>
    <row r="61" spans="1:13" ht="19.5" customHeight="1">
      <c r="A61" s="9" t="s">
        <v>67</v>
      </c>
      <c r="B61" s="21">
        <v>1</v>
      </c>
      <c r="C61" s="14"/>
      <c r="D61" s="22">
        <v>1</v>
      </c>
      <c r="E61" s="11"/>
      <c r="F61" s="15"/>
      <c r="G61" s="16">
        <v>1</v>
      </c>
      <c r="H61" s="18" t="str">
        <f t="shared" si="2"/>
        <v>non-clickbait</v>
      </c>
      <c r="I61" s="20">
        <f t="shared" si="0"/>
        <v>-1</v>
      </c>
      <c r="J61" s="31" t="str">
        <f t="shared" si="1"/>
        <v/>
      </c>
      <c r="K61" s="34">
        <f t="shared" si="3"/>
        <v>2</v>
      </c>
      <c r="L61" s="34">
        <f t="shared" si="4"/>
        <v>1</v>
      </c>
      <c r="M61" s="35">
        <f t="shared" si="5"/>
        <v>0.33333333333333331</v>
      </c>
    </row>
    <row r="62" spans="1:13" ht="19.5" customHeight="1">
      <c r="A62" s="9" t="s">
        <v>68</v>
      </c>
      <c r="B62" s="21">
        <v>1</v>
      </c>
      <c r="C62" s="14"/>
      <c r="D62" s="22">
        <v>1</v>
      </c>
      <c r="E62" s="11"/>
      <c r="F62" s="16">
        <v>1</v>
      </c>
      <c r="G62" s="15"/>
      <c r="H62" s="18" t="str">
        <f t="shared" si="2"/>
        <v>non-clickbait</v>
      </c>
      <c r="I62" s="20">
        <f t="shared" si="0"/>
        <v>-3</v>
      </c>
      <c r="J62" s="31" t="str">
        <f t="shared" si="1"/>
        <v/>
      </c>
      <c r="K62" s="34">
        <f t="shared" si="3"/>
        <v>3</v>
      </c>
      <c r="L62" s="34">
        <f t="shared" si="4"/>
        <v>0</v>
      </c>
      <c r="M62" s="35">
        <f t="shared" si="5"/>
        <v>1</v>
      </c>
    </row>
    <row r="63" spans="1:13" ht="19.5" customHeight="1">
      <c r="A63" s="9" t="s">
        <v>69</v>
      </c>
      <c r="B63" s="21">
        <v>1</v>
      </c>
      <c r="C63" s="14"/>
      <c r="D63" s="22">
        <v>1</v>
      </c>
      <c r="E63" s="11"/>
      <c r="F63" s="16">
        <v>1</v>
      </c>
      <c r="G63" s="15"/>
      <c r="H63" s="18" t="str">
        <f t="shared" si="2"/>
        <v>non-clickbait</v>
      </c>
      <c r="I63" s="20">
        <f t="shared" si="0"/>
        <v>-3</v>
      </c>
      <c r="J63" s="31" t="str">
        <f t="shared" si="1"/>
        <v/>
      </c>
      <c r="K63" s="34">
        <f t="shared" si="3"/>
        <v>3</v>
      </c>
      <c r="L63" s="34">
        <f t="shared" si="4"/>
        <v>0</v>
      </c>
      <c r="M63" s="35">
        <f t="shared" si="5"/>
        <v>1</v>
      </c>
    </row>
    <row r="64" spans="1:13" ht="19.5" customHeight="1">
      <c r="A64" s="9" t="s">
        <v>70</v>
      </c>
      <c r="B64" s="21">
        <v>1</v>
      </c>
      <c r="C64" s="14"/>
      <c r="D64" s="11"/>
      <c r="E64" s="22">
        <v>1</v>
      </c>
      <c r="F64" s="16">
        <v>1</v>
      </c>
      <c r="G64" s="15"/>
      <c r="H64" s="18" t="str">
        <f t="shared" si="2"/>
        <v>non-clickbait</v>
      </c>
      <c r="I64" s="20">
        <f t="shared" si="0"/>
        <v>-1</v>
      </c>
      <c r="J64" s="31" t="str">
        <f t="shared" si="1"/>
        <v/>
      </c>
      <c r="K64" s="34">
        <f t="shared" si="3"/>
        <v>2</v>
      </c>
      <c r="L64" s="34">
        <f t="shared" si="4"/>
        <v>1</v>
      </c>
      <c r="M64" s="35">
        <f t="shared" si="5"/>
        <v>0.33333333333333331</v>
      </c>
    </row>
    <row r="65" spans="1:13" ht="19.5" customHeight="1">
      <c r="A65" s="9" t="s">
        <v>71</v>
      </c>
      <c r="B65" s="21">
        <v>1</v>
      </c>
      <c r="C65" s="14"/>
      <c r="D65" s="22">
        <v>1</v>
      </c>
      <c r="E65" s="11"/>
      <c r="F65" s="16">
        <v>1</v>
      </c>
      <c r="G65" s="15"/>
      <c r="H65" s="18" t="str">
        <f t="shared" si="2"/>
        <v>non-clickbait</v>
      </c>
      <c r="I65" s="20">
        <f t="shared" si="0"/>
        <v>-3</v>
      </c>
      <c r="J65" s="31" t="str">
        <f t="shared" si="1"/>
        <v/>
      </c>
      <c r="K65" s="34">
        <f t="shared" si="3"/>
        <v>3</v>
      </c>
      <c r="L65" s="34">
        <f t="shared" si="4"/>
        <v>0</v>
      </c>
      <c r="M65" s="35">
        <f t="shared" si="5"/>
        <v>1</v>
      </c>
    </row>
    <row r="66" spans="1:13" ht="19.5" customHeight="1">
      <c r="A66" s="9" t="s">
        <v>72</v>
      </c>
      <c r="B66" s="21">
        <v>1</v>
      </c>
      <c r="C66" s="14"/>
      <c r="D66" s="22">
        <v>1</v>
      </c>
      <c r="E66" s="11"/>
      <c r="F66" s="15"/>
      <c r="G66" s="16">
        <v>1</v>
      </c>
      <c r="H66" s="18" t="str">
        <f t="shared" si="2"/>
        <v>non-clickbait</v>
      </c>
      <c r="I66" s="20">
        <f t="shared" si="0"/>
        <v>-1</v>
      </c>
      <c r="J66" s="31" t="str">
        <f t="shared" si="1"/>
        <v/>
      </c>
      <c r="K66" s="34">
        <f t="shared" si="3"/>
        <v>2</v>
      </c>
      <c r="L66" s="34">
        <f t="shared" si="4"/>
        <v>1</v>
      </c>
      <c r="M66" s="35">
        <f t="shared" si="5"/>
        <v>0.33333333333333331</v>
      </c>
    </row>
    <row r="67" spans="1:13" ht="19.5" customHeight="1">
      <c r="A67" s="9" t="s">
        <v>73</v>
      </c>
      <c r="B67" s="21">
        <v>1</v>
      </c>
      <c r="C67" s="14"/>
      <c r="D67" s="11"/>
      <c r="E67" s="22">
        <v>1</v>
      </c>
      <c r="F67" s="15"/>
      <c r="G67" s="16">
        <v>1</v>
      </c>
      <c r="H67" s="18" t="str">
        <f t="shared" si="2"/>
        <v>clickbait</v>
      </c>
      <c r="I67" s="20">
        <f t="shared" si="0"/>
        <v>1</v>
      </c>
      <c r="J67" s="31" t="str">
        <f t="shared" ref="J67:J130" si="6">IF(SUM(B67:G67)&lt;&gt;3,"NOTYET","")</f>
        <v/>
      </c>
      <c r="K67" s="34">
        <f t="shared" si="3"/>
        <v>1</v>
      </c>
      <c r="L67" s="34">
        <f t="shared" si="4"/>
        <v>2</v>
      </c>
      <c r="M67" s="35">
        <f t="shared" si="5"/>
        <v>0.33333333333333331</v>
      </c>
    </row>
    <row r="68" spans="1:13" ht="19.5" customHeight="1">
      <c r="A68" s="9" t="s">
        <v>74</v>
      </c>
      <c r="B68" s="21">
        <v>1</v>
      </c>
      <c r="C68" s="14"/>
      <c r="D68" s="22">
        <v>1</v>
      </c>
      <c r="E68" s="11"/>
      <c r="F68" s="16">
        <v>1</v>
      </c>
      <c r="G68" s="15"/>
      <c r="H68" s="18" t="str">
        <f t="shared" ref="H68:H131" si="7">IF(I68&gt;0, "clickbait", "non-clickbait")</f>
        <v>non-clickbait</v>
      </c>
      <c r="I68" s="20">
        <f t="shared" si="0"/>
        <v>-3</v>
      </c>
      <c r="J68" s="31" t="str">
        <f t="shared" si="6"/>
        <v/>
      </c>
      <c r="K68" s="34">
        <f t="shared" ref="K68:K131" si="8">B68+D68+F68</f>
        <v>3</v>
      </c>
      <c r="L68" s="34">
        <f t="shared" ref="L68:L131" si="9">C68+E68+G68</f>
        <v>0</v>
      </c>
      <c r="M68" s="35">
        <f t="shared" ref="M68:M131" si="10">(K68^2 + L68^2 -3)/6</f>
        <v>1</v>
      </c>
    </row>
    <row r="69" spans="1:13" ht="19.5" customHeight="1">
      <c r="A69" s="9" t="s">
        <v>75</v>
      </c>
      <c r="B69" s="21">
        <v>1</v>
      </c>
      <c r="C69" s="14"/>
      <c r="D69" s="11"/>
      <c r="E69" s="22">
        <v>1</v>
      </c>
      <c r="F69" s="16">
        <v>1</v>
      </c>
      <c r="G69" s="15"/>
      <c r="H69" s="18" t="str">
        <f t="shared" si="7"/>
        <v>non-clickbait</v>
      </c>
      <c r="I69" s="20">
        <f t="shared" si="0"/>
        <v>-1</v>
      </c>
      <c r="J69" s="31" t="str">
        <f t="shared" si="6"/>
        <v/>
      </c>
      <c r="K69" s="34">
        <f t="shared" si="8"/>
        <v>2</v>
      </c>
      <c r="L69" s="34">
        <f t="shared" si="9"/>
        <v>1</v>
      </c>
      <c r="M69" s="35">
        <f t="shared" si="10"/>
        <v>0.33333333333333331</v>
      </c>
    </row>
    <row r="70" spans="1:13" ht="19.5" customHeight="1">
      <c r="A70" s="9" t="s">
        <v>76</v>
      </c>
      <c r="B70" s="21">
        <v>1</v>
      </c>
      <c r="C70" s="14"/>
      <c r="D70" s="22">
        <v>1</v>
      </c>
      <c r="E70" s="11"/>
      <c r="F70" s="15"/>
      <c r="G70" s="16">
        <v>1</v>
      </c>
      <c r="H70" s="18" t="str">
        <f t="shared" si="7"/>
        <v>non-clickbait</v>
      </c>
      <c r="I70" s="20">
        <f t="shared" si="0"/>
        <v>-1</v>
      </c>
      <c r="J70" s="31" t="str">
        <f t="shared" si="6"/>
        <v/>
      </c>
      <c r="K70" s="34">
        <f t="shared" si="8"/>
        <v>2</v>
      </c>
      <c r="L70" s="34">
        <f t="shared" si="9"/>
        <v>1</v>
      </c>
      <c r="M70" s="35">
        <f t="shared" si="10"/>
        <v>0.33333333333333331</v>
      </c>
    </row>
    <row r="71" spans="1:13" ht="19.5" customHeight="1">
      <c r="A71" s="9" t="s">
        <v>77</v>
      </c>
      <c r="B71" s="14"/>
      <c r="C71" s="21">
        <v>1</v>
      </c>
      <c r="D71" s="11"/>
      <c r="E71" s="22">
        <v>1</v>
      </c>
      <c r="F71" s="15"/>
      <c r="G71" s="16">
        <v>1</v>
      </c>
      <c r="H71" s="18" t="str">
        <f t="shared" si="7"/>
        <v>clickbait</v>
      </c>
      <c r="I71" s="20">
        <f t="shared" si="0"/>
        <v>3</v>
      </c>
      <c r="J71" s="31" t="str">
        <f t="shared" si="6"/>
        <v/>
      </c>
      <c r="K71" s="34">
        <f t="shared" si="8"/>
        <v>0</v>
      </c>
      <c r="L71" s="34">
        <f t="shared" si="9"/>
        <v>3</v>
      </c>
      <c r="M71" s="35">
        <f t="shared" si="10"/>
        <v>1</v>
      </c>
    </row>
    <row r="72" spans="1:13" ht="19.5" customHeight="1">
      <c r="A72" s="9" t="s">
        <v>78</v>
      </c>
      <c r="B72" s="21">
        <v>1</v>
      </c>
      <c r="C72" s="14"/>
      <c r="D72" s="22">
        <v>1</v>
      </c>
      <c r="E72" s="11"/>
      <c r="F72" s="16">
        <v>1</v>
      </c>
      <c r="G72" s="15"/>
      <c r="H72" s="18" t="str">
        <f t="shared" si="7"/>
        <v>non-clickbait</v>
      </c>
      <c r="I72" s="20">
        <f t="shared" si="0"/>
        <v>-3</v>
      </c>
      <c r="J72" s="31" t="str">
        <f t="shared" si="6"/>
        <v/>
      </c>
      <c r="K72" s="34">
        <f t="shared" si="8"/>
        <v>3</v>
      </c>
      <c r="L72" s="34">
        <f t="shared" si="9"/>
        <v>0</v>
      </c>
      <c r="M72" s="35">
        <f t="shared" si="10"/>
        <v>1</v>
      </c>
    </row>
    <row r="73" spans="1:13" ht="19.5" customHeight="1">
      <c r="A73" s="9" t="s">
        <v>79</v>
      </c>
      <c r="B73" s="21">
        <v>1</v>
      </c>
      <c r="C73" s="14"/>
      <c r="D73" s="11"/>
      <c r="E73" s="22">
        <v>1</v>
      </c>
      <c r="F73" s="16">
        <v>1</v>
      </c>
      <c r="G73" s="15"/>
      <c r="H73" s="18" t="str">
        <f t="shared" si="7"/>
        <v>non-clickbait</v>
      </c>
      <c r="I73" s="20">
        <f t="shared" si="0"/>
        <v>-1</v>
      </c>
      <c r="J73" s="31" t="str">
        <f t="shared" si="6"/>
        <v/>
      </c>
      <c r="K73" s="34">
        <f t="shared" si="8"/>
        <v>2</v>
      </c>
      <c r="L73" s="34">
        <f t="shared" si="9"/>
        <v>1</v>
      </c>
      <c r="M73" s="35">
        <f t="shared" si="10"/>
        <v>0.33333333333333331</v>
      </c>
    </row>
    <row r="74" spans="1:13" ht="19.5" customHeight="1">
      <c r="A74" s="9" t="s">
        <v>80</v>
      </c>
      <c r="B74" s="21">
        <v>1</v>
      </c>
      <c r="C74" s="14"/>
      <c r="D74" s="22">
        <v>1</v>
      </c>
      <c r="E74" s="11"/>
      <c r="F74" s="15"/>
      <c r="G74" s="16">
        <v>1</v>
      </c>
      <c r="H74" s="18" t="str">
        <f t="shared" si="7"/>
        <v>non-clickbait</v>
      </c>
      <c r="I74" s="20">
        <f t="shared" si="0"/>
        <v>-1</v>
      </c>
      <c r="J74" s="31" t="str">
        <f t="shared" si="6"/>
        <v/>
      </c>
      <c r="K74" s="34">
        <f t="shared" si="8"/>
        <v>2</v>
      </c>
      <c r="L74" s="34">
        <f t="shared" si="9"/>
        <v>1</v>
      </c>
      <c r="M74" s="35">
        <f t="shared" si="10"/>
        <v>0.33333333333333331</v>
      </c>
    </row>
    <row r="75" spans="1:13" ht="19.5" customHeight="1">
      <c r="A75" s="9" t="s">
        <v>81</v>
      </c>
      <c r="B75" s="21">
        <v>1</v>
      </c>
      <c r="C75" s="14"/>
      <c r="D75" s="11"/>
      <c r="E75" s="22">
        <v>1</v>
      </c>
      <c r="F75" s="16">
        <v>1</v>
      </c>
      <c r="G75" s="16"/>
      <c r="H75" s="18" t="str">
        <f t="shared" si="7"/>
        <v>non-clickbait</v>
      </c>
      <c r="I75" s="20">
        <f t="shared" si="0"/>
        <v>-1</v>
      </c>
      <c r="J75" s="31" t="str">
        <f t="shared" si="6"/>
        <v/>
      </c>
      <c r="K75" s="34">
        <f t="shared" si="8"/>
        <v>2</v>
      </c>
      <c r="L75" s="34">
        <f t="shared" si="9"/>
        <v>1</v>
      </c>
      <c r="M75" s="35">
        <f t="shared" si="10"/>
        <v>0.33333333333333331</v>
      </c>
    </row>
    <row r="76" spans="1:13" ht="19.5" customHeight="1">
      <c r="A76" s="9" t="s">
        <v>82</v>
      </c>
      <c r="B76" s="14"/>
      <c r="C76" s="21">
        <v>1</v>
      </c>
      <c r="D76" s="11"/>
      <c r="E76" s="22">
        <v>1</v>
      </c>
      <c r="F76" s="15"/>
      <c r="G76" s="16">
        <v>1</v>
      </c>
      <c r="H76" s="18" t="str">
        <f t="shared" si="7"/>
        <v>clickbait</v>
      </c>
      <c r="I76" s="20">
        <f t="shared" si="0"/>
        <v>3</v>
      </c>
      <c r="J76" s="31" t="str">
        <f t="shared" si="6"/>
        <v/>
      </c>
      <c r="K76" s="34">
        <f t="shared" si="8"/>
        <v>0</v>
      </c>
      <c r="L76" s="34">
        <f t="shared" si="9"/>
        <v>3</v>
      </c>
      <c r="M76" s="35">
        <f t="shared" si="10"/>
        <v>1</v>
      </c>
    </row>
    <row r="77" spans="1:13" ht="19.5" customHeight="1">
      <c r="A77" s="9" t="s">
        <v>83</v>
      </c>
      <c r="B77" s="21">
        <v>1</v>
      </c>
      <c r="C77" s="14"/>
      <c r="D77" s="22">
        <v>1</v>
      </c>
      <c r="E77" s="11"/>
      <c r="F77" s="16">
        <v>1</v>
      </c>
      <c r="G77" s="16"/>
      <c r="H77" s="18" t="str">
        <f t="shared" si="7"/>
        <v>non-clickbait</v>
      </c>
      <c r="I77" s="20">
        <f t="shared" si="0"/>
        <v>-3</v>
      </c>
      <c r="J77" s="31" t="str">
        <f t="shared" si="6"/>
        <v/>
      </c>
      <c r="K77" s="34">
        <f t="shared" si="8"/>
        <v>3</v>
      </c>
      <c r="L77" s="34">
        <f t="shared" si="9"/>
        <v>0</v>
      </c>
      <c r="M77" s="35">
        <f t="shared" si="10"/>
        <v>1</v>
      </c>
    </row>
    <row r="78" spans="1:13" ht="19.5" customHeight="1">
      <c r="A78" s="9" t="s">
        <v>84</v>
      </c>
      <c r="B78" s="21">
        <v>1</v>
      </c>
      <c r="C78" s="14"/>
      <c r="D78" s="11"/>
      <c r="E78" s="22">
        <v>1</v>
      </c>
      <c r="F78" s="16">
        <v>1</v>
      </c>
      <c r="G78" s="15"/>
      <c r="H78" s="18" t="str">
        <f t="shared" si="7"/>
        <v>non-clickbait</v>
      </c>
      <c r="I78" s="20">
        <f t="shared" si="0"/>
        <v>-1</v>
      </c>
      <c r="J78" s="31" t="str">
        <f t="shared" si="6"/>
        <v/>
      </c>
      <c r="K78" s="34">
        <f t="shared" si="8"/>
        <v>2</v>
      </c>
      <c r="L78" s="34">
        <f t="shared" si="9"/>
        <v>1</v>
      </c>
      <c r="M78" s="35">
        <f t="shared" si="10"/>
        <v>0.33333333333333331</v>
      </c>
    </row>
    <row r="79" spans="1:13" ht="19.5" customHeight="1">
      <c r="A79" s="9" t="s">
        <v>85</v>
      </c>
      <c r="B79" s="21">
        <v>1</v>
      </c>
      <c r="C79" s="14"/>
      <c r="D79" s="11"/>
      <c r="E79" s="22">
        <v>1</v>
      </c>
      <c r="F79" s="15"/>
      <c r="G79" s="16">
        <v>1</v>
      </c>
      <c r="H79" s="18" t="str">
        <f t="shared" si="7"/>
        <v>clickbait</v>
      </c>
      <c r="I79" s="20">
        <f t="shared" si="0"/>
        <v>1</v>
      </c>
      <c r="J79" s="31" t="str">
        <f t="shared" si="6"/>
        <v/>
      </c>
      <c r="K79" s="34">
        <f t="shared" si="8"/>
        <v>1</v>
      </c>
      <c r="L79" s="34">
        <f t="shared" si="9"/>
        <v>2</v>
      </c>
      <c r="M79" s="35">
        <f t="shared" si="10"/>
        <v>0.33333333333333331</v>
      </c>
    </row>
    <row r="80" spans="1:13" ht="19.5" customHeight="1">
      <c r="A80" s="9" t="s">
        <v>86</v>
      </c>
      <c r="B80" s="14"/>
      <c r="C80" s="21">
        <v>1</v>
      </c>
      <c r="D80" s="11"/>
      <c r="E80" s="22">
        <v>1</v>
      </c>
      <c r="F80" s="15"/>
      <c r="G80" s="16">
        <v>1</v>
      </c>
      <c r="H80" s="18" t="str">
        <f t="shared" si="7"/>
        <v>clickbait</v>
      </c>
      <c r="I80" s="20">
        <f t="shared" si="0"/>
        <v>3</v>
      </c>
      <c r="J80" s="31" t="str">
        <f t="shared" si="6"/>
        <v/>
      </c>
      <c r="K80" s="34">
        <f t="shared" si="8"/>
        <v>0</v>
      </c>
      <c r="L80" s="34">
        <f t="shared" si="9"/>
        <v>3</v>
      </c>
      <c r="M80" s="35">
        <f t="shared" si="10"/>
        <v>1</v>
      </c>
    </row>
    <row r="81" spans="1:13" ht="19.5" customHeight="1">
      <c r="A81" s="9" t="s">
        <v>87</v>
      </c>
      <c r="B81" s="21">
        <v>1</v>
      </c>
      <c r="C81" s="14"/>
      <c r="D81" s="22">
        <v>1</v>
      </c>
      <c r="E81" s="11"/>
      <c r="F81" s="16">
        <v>1</v>
      </c>
      <c r="G81" s="15"/>
      <c r="H81" s="18" t="str">
        <f t="shared" si="7"/>
        <v>non-clickbait</v>
      </c>
      <c r="I81" s="20">
        <f t="shared" si="0"/>
        <v>-3</v>
      </c>
      <c r="J81" s="31" t="str">
        <f t="shared" si="6"/>
        <v/>
      </c>
      <c r="K81" s="34">
        <f t="shared" si="8"/>
        <v>3</v>
      </c>
      <c r="L81" s="34">
        <f t="shared" si="9"/>
        <v>0</v>
      </c>
      <c r="M81" s="35">
        <f t="shared" si="10"/>
        <v>1</v>
      </c>
    </row>
    <row r="82" spans="1:13" ht="19.5" customHeight="1">
      <c r="A82" s="9" t="s">
        <v>88</v>
      </c>
      <c r="B82" s="21">
        <v>1</v>
      </c>
      <c r="C82" s="14"/>
      <c r="D82" s="11"/>
      <c r="E82" s="22">
        <v>1</v>
      </c>
      <c r="F82" s="15"/>
      <c r="G82" s="16">
        <v>1</v>
      </c>
      <c r="H82" s="18" t="str">
        <f t="shared" si="7"/>
        <v>clickbait</v>
      </c>
      <c r="I82" s="20">
        <f t="shared" si="0"/>
        <v>1</v>
      </c>
      <c r="J82" s="31" t="str">
        <f t="shared" si="6"/>
        <v/>
      </c>
      <c r="K82" s="34">
        <f t="shared" si="8"/>
        <v>1</v>
      </c>
      <c r="L82" s="34">
        <f t="shared" si="9"/>
        <v>2</v>
      </c>
      <c r="M82" s="35">
        <f t="shared" si="10"/>
        <v>0.33333333333333331</v>
      </c>
    </row>
    <row r="83" spans="1:13" ht="19.5" customHeight="1">
      <c r="A83" s="9" t="s">
        <v>89</v>
      </c>
      <c r="B83" s="14"/>
      <c r="C83" s="21">
        <v>1</v>
      </c>
      <c r="D83" s="22">
        <v>1</v>
      </c>
      <c r="E83" s="11"/>
      <c r="F83" s="15"/>
      <c r="G83" s="16">
        <v>1</v>
      </c>
      <c r="H83" s="18" t="str">
        <f t="shared" si="7"/>
        <v>clickbait</v>
      </c>
      <c r="I83" s="20">
        <f t="shared" si="0"/>
        <v>1</v>
      </c>
      <c r="J83" s="31" t="str">
        <f t="shared" si="6"/>
        <v/>
      </c>
      <c r="K83" s="34">
        <f t="shared" si="8"/>
        <v>1</v>
      </c>
      <c r="L83" s="34">
        <f t="shared" si="9"/>
        <v>2</v>
      </c>
      <c r="M83" s="35">
        <f t="shared" si="10"/>
        <v>0.33333333333333331</v>
      </c>
    </row>
    <row r="84" spans="1:13" ht="19.5" customHeight="1">
      <c r="A84" s="9" t="s">
        <v>90</v>
      </c>
      <c r="B84" s="21">
        <v>1</v>
      </c>
      <c r="C84" s="14"/>
      <c r="D84" s="22">
        <v>1</v>
      </c>
      <c r="E84" s="11"/>
      <c r="F84" s="15"/>
      <c r="G84" s="16">
        <v>1</v>
      </c>
      <c r="H84" s="18" t="str">
        <f t="shared" si="7"/>
        <v>non-clickbait</v>
      </c>
      <c r="I84" s="20">
        <f t="shared" si="0"/>
        <v>-1</v>
      </c>
      <c r="J84" s="31" t="str">
        <f t="shared" si="6"/>
        <v/>
      </c>
      <c r="K84" s="34">
        <f t="shared" si="8"/>
        <v>2</v>
      </c>
      <c r="L84" s="34">
        <f t="shared" si="9"/>
        <v>1</v>
      </c>
      <c r="M84" s="35">
        <f t="shared" si="10"/>
        <v>0.33333333333333331</v>
      </c>
    </row>
    <row r="85" spans="1:13" ht="19.5" customHeight="1">
      <c r="A85" s="9" t="s">
        <v>91</v>
      </c>
      <c r="B85" s="21">
        <v>1</v>
      </c>
      <c r="C85" s="14"/>
      <c r="D85" s="22">
        <v>1</v>
      </c>
      <c r="E85" s="11"/>
      <c r="F85" s="16">
        <v>1</v>
      </c>
      <c r="G85" s="15"/>
      <c r="H85" s="18" t="str">
        <f t="shared" si="7"/>
        <v>non-clickbait</v>
      </c>
      <c r="I85" s="20">
        <f t="shared" si="0"/>
        <v>-3</v>
      </c>
      <c r="J85" s="31" t="str">
        <f t="shared" si="6"/>
        <v/>
      </c>
      <c r="K85" s="34">
        <f t="shared" si="8"/>
        <v>3</v>
      </c>
      <c r="L85" s="34">
        <f t="shared" si="9"/>
        <v>0</v>
      </c>
      <c r="M85" s="35">
        <f t="shared" si="10"/>
        <v>1</v>
      </c>
    </row>
    <row r="86" spans="1:13" ht="19.5" customHeight="1">
      <c r="A86" s="9" t="s">
        <v>92</v>
      </c>
      <c r="B86" s="21">
        <v>1</v>
      </c>
      <c r="C86" s="14"/>
      <c r="D86" s="22">
        <v>1</v>
      </c>
      <c r="E86" s="11"/>
      <c r="F86" s="15"/>
      <c r="G86" s="16">
        <v>1</v>
      </c>
      <c r="H86" s="18" t="str">
        <f t="shared" si="7"/>
        <v>non-clickbait</v>
      </c>
      <c r="I86" s="20">
        <f t="shared" si="0"/>
        <v>-1</v>
      </c>
      <c r="J86" s="31" t="str">
        <f t="shared" si="6"/>
        <v/>
      </c>
      <c r="K86" s="34">
        <f t="shared" si="8"/>
        <v>2</v>
      </c>
      <c r="L86" s="34">
        <f t="shared" si="9"/>
        <v>1</v>
      </c>
      <c r="M86" s="35">
        <f t="shared" si="10"/>
        <v>0.33333333333333331</v>
      </c>
    </row>
    <row r="87" spans="1:13" ht="19.5" customHeight="1">
      <c r="A87" s="9" t="s">
        <v>93</v>
      </c>
      <c r="B87" s="21">
        <v>1</v>
      </c>
      <c r="C87" s="14"/>
      <c r="D87" s="22">
        <v>1</v>
      </c>
      <c r="E87" s="11"/>
      <c r="F87" s="16">
        <v>1</v>
      </c>
      <c r="G87" s="15"/>
      <c r="H87" s="18" t="str">
        <f t="shared" si="7"/>
        <v>non-clickbait</v>
      </c>
      <c r="I87" s="20">
        <f t="shared" si="0"/>
        <v>-3</v>
      </c>
      <c r="J87" s="31" t="str">
        <f t="shared" si="6"/>
        <v/>
      </c>
      <c r="K87" s="34">
        <f t="shared" si="8"/>
        <v>3</v>
      </c>
      <c r="L87" s="34">
        <f t="shared" si="9"/>
        <v>0</v>
      </c>
      <c r="M87" s="35">
        <f t="shared" si="10"/>
        <v>1</v>
      </c>
    </row>
    <row r="88" spans="1:13" ht="19.5" customHeight="1">
      <c r="A88" s="9" t="s">
        <v>94</v>
      </c>
      <c r="B88" s="21">
        <v>1</v>
      </c>
      <c r="C88" s="14"/>
      <c r="D88" s="22">
        <v>1</v>
      </c>
      <c r="E88" s="11"/>
      <c r="F88" s="16">
        <v>1</v>
      </c>
      <c r="G88" s="15"/>
      <c r="H88" s="18" t="str">
        <f t="shared" si="7"/>
        <v>non-clickbait</v>
      </c>
      <c r="I88" s="20">
        <f t="shared" si="0"/>
        <v>-3</v>
      </c>
      <c r="J88" s="31" t="str">
        <f t="shared" si="6"/>
        <v/>
      </c>
      <c r="K88" s="34">
        <f t="shared" si="8"/>
        <v>3</v>
      </c>
      <c r="L88" s="34">
        <f t="shared" si="9"/>
        <v>0</v>
      </c>
      <c r="M88" s="35">
        <f t="shared" si="10"/>
        <v>1</v>
      </c>
    </row>
    <row r="89" spans="1:13" ht="19.5" customHeight="1">
      <c r="A89" s="9" t="s">
        <v>95</v>
      </c>
      <c r="B89" s="21">
        <v>1</v>
      </c>
      <c r="C89" s="14"/>
      <c r="D89" s="11"/>
      <c r="E89" s="22">
        <v>1</v>
      </c>
      <c r="F89" s="15"/>
      <c r="G89" s="16">
        <v>1</v>
      </c>
      <c r="H89" s="18" t="str">
        <f t="shared" si="7"/>
        <v>clickbait</v>
      </c>
      <c r="I89" s="20">
        <f t="shared" si="0"/>
        <v>1</v>
      </c>
      <c r="J89" s="31" t="str">
        <f t="shared" si="6"/>
        <v/>
      </c>
      <c r="K89" s="34">
        <f t="shared" si="8"/>
        <v>1</v>
      </c>
      <c r="L89" s="34">
        <f t="shared" si="9"/>
        <v>2</v>
      </c>
      <c r="M89" s="35">
        <f t="shared" si="10"/>
        <v>0.33333333333333331</v>
      </c>
    </row>
    <row r="90" spans="1:13" ht="19.5" customHeight="1">
      <c r="A90" s="9" t="s">
        <v>96</v>
      </c>
      <c r="B90" s="21">
        <v>1</v>
      </c>
      <c r="C90" s="14"/>
      <c r="D90" s="22"/>
      <c r="E90" s="22">
        <v>1</v>
      </c>
      <c r="F90" s="15"/>
      <c r="G90" s="16">
        <v>1</v>
      </c>
      <c r="H90" s="18" t="str">
        <f t="shared" si="7"/>
        <v>clickbait</v>
      </c>
      <c r="I90" s="20">
        <f t="shared" si="0"/>
        <v>1</v>
      </c>
      <c r="J90" s="31" t="str">
        <f t="shared" si="6"/>
        <v/>
      </c>
      <c r="K90" s="34">
        <f t="shared" si="8"/>
        <v>1</v>
      </c>
      <c r="L90" s="34">
        <f t="shared" si="9"/>
        <v>2</v>
      </c>
      <c r="M90" s="35">
        <f t="shared" si="10"/>
        <v>0.33333333333333331</v>
      </c>
    </row>
    <row r="91" spans="1:13" ht="19.5" customHeight="1">
      <c r="A91" s="9" t="s">
        <v>97</v>
      </c>
      <c r="B91" s="21">
        <v>1</v>
      </c>
      <c r="C91" s="14"/>
      <c r="D91" s="22">
        <v>1</v>
      </c>
      <c r="E91" s="11"/>
      <c r="F91" s="15"/>
      <c r="G91" s="16">
        <v>1</v>
      </c>
      <c r="H91" s="18" t="str">
        <f t="shared" si="7"/>
        <v>non-clickbait</v>
      </c>
      <c r="I91" s="20">
        <f t="shared" si="0"/>
        <v>-1</v>
      </c>
      <c r="J91" s="31" t="str">
        <f t="shared" si="6"/>
        <v/>
      </c>
      <c r="K91" s="34">
        <f t="shared" si="8"/>
        <v>2</v>
      </c>
      <c r="L91" s="34">
        <f t="shared" si="9"/>
        <v>1</v>
      </c>
      <c r="M91" s="35">
        <f t="shared" si="10"/>
        <v>0.33333333333333331</v>
      </c>
    </row>
    <row r="92" spans="1:13" ht="19.5" customHeight="1">
      <c r="A92" s="9" t="s">
        <v>98</v>
      </c>
      <c r="B92" s="21">
        <v>1</v>
      </c>
      <c r="C92" s="14"/>
      <c r="D92" s="22">
        <v>1</v>
      </c>
      <c r="E92" s="11"/>
      <c r="F92" s="16"/>
      <c r="G92" s="16">
        <v>1</v>
      </c>
      <c r="H92" s="18" t="str">
        <f t="shared" si="7"/>
        <v>non-clickbait</v>
      </c>
      <c r="I92" s="20">
        <f t="shared" si="0"/>
        <v>-1</v>
      </c>
      <c r="J92" s="31" t="str">
        <f t="shared" si="6"/>
        <v/>
      </c>
      <c r="K92" s="34">
        <f t="shared" si="8"/>
        <v>2</v>
      </c>
      <c r="L92" s="34">
        <f t="shared" si="9"/>
        <v>1</v>
      </c>
      <c r="M92" s="35">
        <f t="shared" si="10"/>
        <v>0.33333333333333331</v>
      </c>
    </row>
    <row r="93" spans="1:13" ht="19.5" customHeight="1">
      <c r="A93" s="9" t="s">
        <v>99</v>
      </c>
      <c r="B93" s="21">
        <v>1</v>
      </c>
      <c r="C93" s="14"/>
      <c r="D93" s="22">
        <v>1</v>
      </c>
      <c r="E93" s="11"/>
      <c r="F93" s="16">
        <v>1</v>
      </c>
      <c r="G93" s="15"/>
      <c r="H93" s="18" t="str">
        <f t="shared" si="7"/>
        <v>non-clickbait</v>
      </c>
      <c r="I93" s="20">
        <f t="shared" si="0"/>
        <v>-3</v>
      </c>
      <c r="J93" s="31" t="str">
        <f t="shared" si="6"/>
        <v/>
      </c>
      <c r="K93" s="34">
        <f t="shared" si="8"/>
        <v>3</v>
      </c>
      <c r="L93" s="34">
        <f t="shared" si="9"/>
        <v>0</v>
      </c>
      <c r="M93" s="35">
        <f t="shared" si="10"/>
        <v>1</v>
      </c>
    </row>
    <row r="94" spans="1:13" ht="19.5" customHeight="1">
      <c r="A94" s="9" t="s">
        <v>100</v>
      </c>
      <c r="B94" s="21">
        <v>1</v>
      </c>
      <c r="C94" s="14"/>
      <c r="D94" s="22">
        <v>1</v>
      </c>
      <c r="E94" s="11"/>
      <c r="F94" s="16">
        <v>1</v>
      </c>
      <c r="G94" s="15"/>
      <c r="H94" s="18" t="str">
        <f t="shared" si="7"/>
        <v>non-clickbait</v>
      </c>
      <c r="I94" s="20">
        <f t="shared" si="0"/>
        <v>-3</v>
      </c>
      <c r="J94" s="31" t="str">
        <f t="shared" si="6"/>
        <v/>
      </c>
      <c r="K94" s="34">
        <f t="shared" si="8"/>
        <v>3</v>
      </c>
      <c r="L94" s="34">
        <f t="shared" si="9"/>
        <v>0</v>
      </c>
      <c r="M94" s="35">
        <f t="shared" si="10"/>
        <v>1</v>
      </c>
    </row>
    <row r="95" spans="1:13" ht="19.5" customHeight="1">
      <c r="A95" s="9" t="s">
        <v>101</v>
      </c>
      <c r="B95" s="21">
        <v>1</v>
      </c>
      <c r="C95" s="14"/>
      <c r="D95" s="11"/>
      <c r="E95" s="22">
        <v>1</v>
      </c>
      <c r="F95" s="15"/>
      <c r="G95" s="16">
        <v>1</v>
      </c>
      <c r="H95" s="18" t="str">
        <f t="shared" si="7"/>
        <v>clickbait</v>
      </c>
      <c r="I95" s="20">
        <f t="shared" si="0"/>
        <v>1</v>
      </c>
      <c r="J95" s="31" t="str">
        <f t="shared" si="6"/>
        <v/>
      </c>
      <c r="K95" s="34">
        <f t="shared" si="8"/>
        <v>1</v>
      </c>
      <c r="L95" s="34">
        <f t="shared" si="9"/>
        <v>2</v>
      </c>
      <c r="M95" s="35">
        <f t="shared" si="10"/>
        <v>0.33333333333333331</v>
      </c>
    </row>
    <row r="96" spans="1:13" ht="19.5" customHeight="1">
      <c r="A96" s="9" t="s">
        <v>102</v>
      </c>
      <c r="B96" s="14"/>
      <c r="C96" s="21">
        <v>1</v>
      </c>
      <c r="D96" s="11"/>
      <c r="E96" s="22">
        <v>1</v>
      </c>
      <c r="F96" s="15"/>
      <c r="G96" s="16">
        <v>1</v>
      </c>
      <c r="H96" s="18" t="str">
        <f t="shared" si="7"/>
        <v>clickbait</v>
      </c>
      <c r="I96" s="20">
        <f t="shared" si="0"/>
        <v>3</v>
      </c>
      <c r="J96" s="31" t="str">
        <f t="shared" si="6"/>
        <v/>
      </c>
      <c r="K96" s="34">
        <f t="shared" si="8"/>
        <v>0</v>
      </c>
      <c r="L96" s="34">
        <f t="shared" si="9"/>
        <v>3</v>
      </c>
      <c r="M96" s="35">
        <f t="shared" si="10"/>
        <v>1</v>
      </c>
    </row>
    <row r="97" spans="1:13" ht="19.5" customHeight="1">
      <c r="A97" s="9" t="s">
        <v>103</v>
      </c>
      <c r="B97" s="21">
        <v>1</v>
      </c>
      <c r="C97" s="14"/>
      <c r="D97" s="22">
        <v>1</v>
      </c>
      <c r="E97" s="11"/>
      <c r="F97" s="15"/>
      <c r="G97" s="16">
        <v>1</v>
      </c>
      <c r="H97" s="18" t="str">
        <f t="shared" si="7"/>
        <v>non-clickbait</v>
      </c>
      <c r="I97" s="20">
        <f t="shared" si="0"/>
        <v>-1</v>
      </c>
      <c r="J97" s="31" t="str">
        <f t="shared" si="6"/>
        <v/>
      </c>
      <c r="K97" s="34">
        <f t="shared" si="8"/>
        <v>2</v>
      </c>
      <c r="L97" s="34">
        <f t="shared" si="9"/>
        <v>1</v>
      </c>
      <c r="M97" s="35">
        <f t="shared" si="10"/>
        <v>0.33333333333333331</v>
      </c>
    </row>
    <row r="98" spans="1:13" ht="19.5" customHeight="1">
      <c r="A98" s="9" t="s">
        <v>104</v>
      </c>
      <c r="B98" s="14"/>
      <c r="C98" s="21">
        <v>1</v>
      </c>
      <c r="D98" s="11"/>
      <c r="E98" s="22">
        <v>1</v>
      </c>
      <c r="F98" s="15"/>
      <c r="G98" s="16">
        <v>1</v>
      </c>
      <c r="H98" s="18" t="str">
        <f t="shared" si="7"/>
        <v>clickbait</v>
      </c>
      <c r="I98" s="20">
        <f t="shared" si="0"/>
        <v>3</v>
      </c>
      <c r="J98" s="31" t="str">
        <f t="shared" si="6"/>
        <v/>
      </c>
      <c r="K98" s="34">
        <f t="shared" si="8"/>
        <v>0</v>
      </c>
      <c r="L98" s="34">
        <f t="shared" si="9"/>
        <v>3</v>
      </c>
      <c r="M98" s="35">
        <f t="shared" si="10"/>
        <v>1</v>
      </c>
    </row>
    <row r="99" spans="1:13" ht="19.5" customHeight="1">
      <c r="A99" s="9" t="s">
        <v>105</v>
      </c>
      <c r="B99" s="21"/>
      <c r="C99" s="23">
        <v>1</v>
      </c>
      <c r="D99" s="11"/>
      <c r="E99" s="22">
        <v>1</v>
      </c>
      <c r="F99" s="15"/>
      <c r="G99" s="16">
        <v>1</v>
      </c>
      <c r="H99" s="18" t="str">
        <f t="shared" si="7"/>
        <v>clickbait</v>
      </c>
      <c r="I99" s="20">
        <f t="shared" si="0"/>
        <v>3</v>
      </c>
      <c r="J99" s="31" t="str">
        <f t="shared" si="6"/>
        <v/>
      </c>
      <c r="K99" s="34">
        <f t="shared" si="8"/>
        <v>0</v>
      </c>
      <c r="L99" s="34">
        <f t="shared" si="9"/>
        <v>3</v>
      </c>
      <c r="M99" s="35">
        <f t="shared" si="10"/>
        <v>1</v>
      </c>
    </row>
    <row r="100" spans="1:13" ht="19.5" customHeight="1">
      <c r="A100" s="9" t="s">
        <v>106</v>
      </c>
      <c r="B100" s="21">
        <v>1</v>
      </c>
      <c r="C100" s="14"/>
      <c r="D100" s="11"/>
      <c r="E100" s="22">
        <v>1</v>
      </c>
      <c r="F100" s="15"/>
      <c r="G100" s="16">
        <v>1</v>
      </c>
      <c r="H100" s="18" t="str">
        <f t="shared" si="7"/>
        <v>clickbait</v>
      </c>
      <c r="I100" s="20">
        <f t="shared" si="0"/>
        <v>1</v>
      </c>
      <c r="J100" s="31" t="str">
        <f t="shared" si="6"/>
        <v/>
      </c>
      <c r="K100" s="34">
        <f t="shared" si="8"/>
        <v>1</v>
      </c>
      <c r="L100" s="34">
        <f t="shared" si="9"/>
        <v>2</v>
      </c>
      <c r="M100" s="35">
        <f t="shared" si="10"/>
        <v>0.33333333333333331</v>
      </c>
    </row>
    <row r="101" spans="1:13" ht="19.5" customHeight="1">
      <c r="A101" s="9" t="s">
        <v>107</v>
      </c>
      <c r="B101" s="21">
        <v>1</v>
      </c>
      <c r="C101" s="14"/>
      <c r="D101" s="22">
        <v>1</v>
      </c>
      <c r="E101" s="11"/>
      <c r="F101" s="16">
        <v>1</v>
      </c>
      <c r="G101" s="15"/>
      <c r="H101" s="18" t="str">
        <f t="shared" si="7"/>
        <v>non-clickbait</v>
      </c>
      <c r="I101" s="20">
        <f t="shared" si="0"/>
        <v>-3</v>
      </c>
      <c r="J101" s="31" t="str">
        <f t="shared" si="6"/>
        <v/>
      </c>
      <c r="K101" s="34">
        <f t="shared" si="8"/>
        <v>3</v>
      </c>
      <c r="L101" s="34">
        <f t="shared" si="9"/>
        <v>0</v>
      </c>
      <c r="M101" s="35">
        <f t="shared" si="10"/>
        <v>1</v>
      </c>
    </row>
    <row r="102" spans="1:13" ht="19.5" customHeight="1">
      <c r="A102" s="9" t="s">
        <v>108</v>
      </c>
      <c r="B102" s="21">
        <v>1</v>
      </c>
      <c r="C102" s="14"/>
      <c r="D102" s="22"/>
      <c r="E102" s="22">
        <v>1</v>
      </c>
      <c r="F102" s="15"/>
      <c r="G102" s="16">
        <v>1</v>
      </c>
      <c r="H102" s="18" t="str">
        <f t="shared" si="7"/>
        <v>clickbait</v>
      </c>
      <c r="I102" s="20">
        <f t="shared" si="0"/>
        <v>1</v>
      </c>
      <c r="J102" s="31" t="str">
        <f t="shared" si="6"/>
        <v/>
      </c>
      <c r="K102" s="34">
        <f t="shared" si="8"/>
        <v>1</v>
      </c>
      <c r="L102" s="34">
        <f t="shared" si="9"/>
        <v>2</v>
      </c>
      <c r="M102" s="35">
        <f t="shared" si="10"/>
        <v>0.33333333333333331</v>
      </c>
    </row>
    <row r="103" spans="1:13" ht="19.5" customHeight="1">
      <c r="A103" s="9" t="s">
        <v>109</v>
      </c>
      <c r="B103" s="21">
        <v>1</v>
      </c>
      <c r="C103" s="14"/>
      <c r="D103" s="22"/>
      <c r="E103" s="22">
        <v>1</v>
      </c>
      <c r="F103" s="15"/>
      <c r="G103" s="16">
        <v>1</v>
      </c>
      <c r="H103" s="18" t="str">
        <f t="shared" si="7"/>
        <v>clickbait</v>
      </c>
      <c r="I103" s="20">
        <f t="shared" si="0"/>
        <v>1</v>
      </c>
      <c r="J103" s="31" t="str">
        <f t="shared" si="6"/>
        <v/>
      </c>
      <c r="K103" s="34">
        <f t="shared" si="8"/>
        <v>1</v>
      </c>
      <c r="L103" s="34">
        <f t="shared" si="9"/>
        <v>2</v>
      </c>
      <c r="M103" s="35">
        <f t="shared" si="10"/>
        <v>0.33333333333333331</v>
      </c>
    </row>
    <row r="104" spans="1:13" ht="19.5" customHeight="1">
      <c r="A104" s="9" t="s">
        <v>110</v>
      </c>
      <c r="B104" s="21">
        <v>1</v>
      </c>
      <c r="C104" s="14"/>
      <c r="D104" s="11"/>
      <c r="E104" s="22">
        <v>1</v>
      </c>
      <c r="F104" s="15"/>
      <c r="G104" s="16">
        <v>1</v>
      </c>
      <c r="H104" s="18" t="str">
        <f t="shared" si="7"/>
        <v>clickbait</v>
      </c>
      <c r="I104" s="20">
        <f t="shared" si="0"/>
        <v>1</v>
      </c>
      <c r="J104" s="31" t="str">
        <f t="shared" si="6"/>
        <v/>
      </c>
      <c r="K104" s="34">
        <f t="shared" si="8"/>
        <v>1</v>
      </c>
      <c r="L104" s="34">
        <f t="shared" si="9"/>
        <v>2</v>
      </c>
      <c r="M104" s="35">
        <f t="shared" si="10"/>
        <v>0.33333333333333331</v>
      </c>
    </row>
    <row r="105" spans="1:13" ht="19.5" customHeight="1">
      <c r="A105" s="9" t="s">
        <v>111</v>
      </c>
      <c r="B105" s="21">
        <v>1</v>
      </c>
      <c r="C105" s="14"/>
      <c r="D105" s="11"/>
      <c r="E105" s="22">
        <v>1</v>
      </c>
      <c r="F105" s="15"/>
      <c r="G105" s="16">
        <v>1</v>
      </c>
      <c r="H105" s="18" t="str">
        <f t="shared" si="7"/>
        <v>clickbait</v>
      </c>
      <c r="I105" s="20">
        <f t="shared" si="0"/>
        <v>1</v>
      </c>
      <c r="J105" s="31" t="str">
        <f t="shared" si="6"/>
        <v/>
      </c>
      <c r="K105" s="34">
        <f t="shared" si="8"/>
        <v>1</v>
      </c>
      <c r="L105" s="34">
        <f t="shared" si="9"/>
        <v>2</v>
      </c>
      <c r="M105" s="35">
        <f t="shared" si="10"/>
        <v>0.33333333333333331</v>
      </c>
    </row>
    <row r="106" spans="1:13" ht="19.5" customHeight="1">
      <c r="A106" s="9" t="s">
        <v>112</v>
      </c>
      <c r="B106" s="21">
        <v>1</v>
      </c>
      <c r="C106" s="14"/>
      <c r="D106" s="22">
        <v>1</v>
      </c>
      <c r="E106" s="11"/>
      <c r="F106" s="16">
        <v>1</v>
      </c>
      <c r="G106" s="15"/>
      <c r="H106" s="18" t="str">
        <f t="shared" si="7"/>
        <v>non-clickbait</v>
      </c>
      <c r="I106" s="20">
        <f t="shared" si="0"/>
        <v>-3</v>
      </c>
      <c r="J106" s="31" t="str">
        <f t="shared" si="6"/>
        <v/>
      </c>
      <c r="K106" s="34">
        <f t="shared" si="8"/>
        <v>3</v>
      </c>
      <c r="L106" s="34">
        <f t="shared" si="9"/>
        <v>0</v>
      </c>
      <c r="M106" s="35">
        <f t="shared" si="10"/>
        <v>1</v>
      </c>
    </row>
    <row r="107" spans="1:13" ht="19.5" customHeight="1">
      <c r="A107" s="9" t="s">
        <v>113</v>
      </c>
      <c r="B107" s="21">
        <v>1</v>
      </c>
      <c r="C107" s="14"/>
      <c r="D107" s="22">
        <v>1</v>
      </c>
      <c r="E107" s="11"/>
      <c r="F107" s="15"/>
      <c r="G107" s="16">
        <v>1</v>
      </c>
      <c r="H107" s="18" t="str">
        <f t="shared" si="7"/>
        <v>non-clickbait</v>
      </c>
      <c r="I107" s="20">
        <f t="shared" si="0"/>
        <v>-1</v>
      </c>
      <c r="J107" s="31" t="str">
        <f t="shared" si="6"/>
        <v/>
      </c>
      <c r="K107" s="34">
        <f t="shared" si="8"/>
        <v>2</v>
      </c>
      <c r="L107" s="34">
        <f t="shared" si="9"/>
        <v>1</v>
      </c>
      <c r="M107" s="35">
        <f t="shared" si="10"/>
        <v>0.33333333333333331</v>
      </c>
    </row>
    <row r="108" spans="1:13" ht="19.5" customHeight="1">
      <c r="A108" s="9" t="s">
        <v>114</v>
      </c>
      <c r="B108" s="21">
        <v>1</v>
      </c>
      <c r="C108" s="14"/>
      <c r="D108" s="11"/>
      <c r="E108" s="22">
        <v>1</v>
      </c>
      <c r="F108" s="15"/>
      <c r="G108" s="16">
        <v>1</v>
      </c>
      <c r="H108" s="18" t="str">
        <f t="shared" si="7"/>
        <v>clickbait</v>
      </c>
      <c r="I108" s="20">
        <f t="shared" si="0"/>
        <v>1</v>
      </c>
      <c r="J108" s="31" t="str">
        <f t="shared" si="6"/>
        <v/>
      </c>
      <c r="K108" s="34">
        <f t="shared" si="8"/>
        <v>1</v>
      </c>
      <c r="L108" s="34">
        <f t="shared" si="9"/>
        <v>2</v>
      </c>
      <c r="M108" s="35">
        <f t="shared" si="10"/>
        <v>0.33333333333333331</v>
      </c>
    </row>
    <row r="109" spans="1:13" ht="19.5" customHeight="1">
      <c r="A109" s="9" t="s">
        <v>115</v>
      </c>
      <c r="B109" s="21">
        <v>1</v>
      </c>
      <c r="C109" s="14"/>
      <c r="D109" s="22">
        <v>1</v>
      </c>
      <c r="E109" s="11"/>
      <c r="F109" s="15"/>
      <c r="G109" s="16">
        <v>1</v>
      </c>
      <c r="H109" s="18" t="str">
        <f t="shared" si="7"/>
        <v>non-clickbait</v>
      </c>
      <c r="I109" s="20">
        <f t="shared" si="0"/>
        <v>-1</v>
      </c>
      <c r="J109" s="31" t="str">
        <f t="shared" si="6"/>
        <v/>
      </c>
      <c r="K109" s="34">
        <f t="shared" si="8"/>
        <v>2</v>
      </c>
      <c r="L109" s="34">
        <f t="shared" si="9"/>
        <v>1</v>
      </c>
      <c r="M109" s="35">
        <f t="shared" si="10"/>
        <v>0.33333333333333331</v>
      </c>
    </row>
    <row r="110" spans="1:13" ht="19.5" customHeight="1">
      <c r="A110" s="9" t="s">
        <v>116</v>
      </c>
      <c r="B110" s="21">
        <v>1</v>
      </c>
      <c r="C110" s="14"/>
      <c r="D110" s="22">
        <v>1</v>
      </c>
      <c r="E110" s="11"/>
      <c r="F110" s="15"/>
      <c r="G110" s="16">
        <v>1</v>
      </c>
      <c r="H110" s="18" t="str">
        <f t="shared" si="7"/>
        <v>non-clickbait</v>
      </c>
      <c r="I110" s="20">
        <f t="shared" si="0"/>
        <v>-1</v>
      </c>
      <c r="J110" s="31" t="str">
        <f t="shared" si="6"/>
        <v/>
      </c>
      <c r="K110" s="34">
        <f t="shared" si="8"/>
        <v>2</v>
      </c>
      <c r="L110" s="34">
        <f t="shared" si="9"/>
        <v>1</v>
      </c>
      <c r="M110" s="35">
        <f t="shared" si="10"/>
        <v>0.33333333333333331</v>
      </c>
    </row>
    <row r="111" spans="1:13" ht="19.5" customHeight="1">
      <c r="A111" s="9" t="s">
        <v>117</v>
      </c>
      <c r="B111" s="21">
        <v>1</v>
      </c>
      <c r="C111" s="14"/>
      <c r="D111" s="22">
        <v>1</v>
      </c>
      <c r="E111" s="11"/>
      <c r="F111" s="15"/>
      <c r="G111" s="16">
        <v>1</v>
      </c>
      <c r="H111" s="18" t="str">
        <f t="shared" si="7"/>
        <v>non-clickbait</v>
      </c>
      <c r="I111" s="20">
        <f t="shared" si="0"/>
        <v>-1</v>
      </c>
      <c r="J111" s="31" t="str">
        <f t="shared" si="6"/>
        <v/>
      </c>
      <c r="K111" s="34">
        <f t="shared" si="8"/>
        <v>2</v>
      </c>
      <c r="L111" s="34">
        <f t="shared" si="9"/>
        <v>1</v>
      </c>
      <c r="M111" s="35">
        <f t="shared" si="10"/>
        <v>0.33333333333333331</v>
      </c>
    </row>
    <row r="112" spans="1:13" ht="19.5" customHeight="1">
      <c r="A112" s="9" t="s">
        <v>118</v>
      </c>
      <c r="B112" s="14"/>
      <c r="C112" s="21">
        <v>1</v>
      </c>
      <c r="D112" s="11"/>
      <c r="E112" s="22">
        <v>1</v>
      </c>
      <c r="F112" s="15"/>
      <c r="G112" s="16">
        <v>1</v>
      </c>
      <c r="H112" s="18" t="str">
        <f t="shared" si="7"/>
        <v>clickbait</v>
      </c>
      <c r="I112" s="20">
        <f t="shared" si="0"/>
        <v>3</v>
      </c>
      <c r="J112" s="31" t="str">
        <f t="shared" si="6"/>
        <v/>
      </c>
      <c r="K112" s="34">
        <f t="shared" si="8"/>
        <v>0</v>
      </c>
      <c r="L112" s="34">
        <f t="shared" si="9"/>
        <v>3</v>
      </c>
      <c r="M112" s="35">
        <f t="shared" si="10"/>
        <v>1</v>
      </c>
    </row>
    <row r="113" spans="1:13" ht="19.5" customHeight="1">
      <c r="A113" s="9" t="s">
        <v>119</v>
      </c>
      <c r="B113" s="21">
        <v>1</v>
      </c>
      <c r="C113" s="14"/>
      <c r="D113" s="22">
        <v>1</v>
      </c>
      <c r="E113" s="11"/>
      <c r="F113" s="16">
        <v>1</v>
      </c>
      <c r="G113" s="15"/>
      <c r="H113" s="18" t="str">
        <f t="shared" si="7"/>
        <v>non-clickbait</v>
      </c>
      <c r="I113" s="20">
        <f t="shared" si="0"/>
        <v>-3</v>
      </c>
      <c r="J113" s="31" t="str">
        <f t="shared" si="6"/>
        <v/>
      </c>
      <c r="K113" s="34">
        <f t="shared" si="8"/>
        <v>3</v>
      </c>
      <c r="L113" s="34">
        <f t="shared" si="9"/>
        <v>0</v>
      </c>
      <c r="M113" s="35">
        <f t="shared" si="10"/>
        <v>1</v>
      </c>
    </row>
    <row r="114" spans="1:13" ht="19.5" customHeight="1">
      <c r="A114" s="9" t="s">
        <v>120</v>
      </c>
      <c r="B114" s="21">
        <v>1</v>
      </c>
      <c r="C114" s="14"/>
      <c r="D114" s="22">
        <v>1</v>
      </c>
      <c r="E114" s="11"/>
      <c r="F114" s="15"/>
      <c r="G114" s="16">
        <v>1</v>
      </c>
      <c r="H114" s="18" t="str">
        <f t="shared" si="7"/>
        <v>non-clickbait</v>
      </c>
      <c r="I114" s="20">
        <f t="shared" si="0"/>
        <v>-1</v>
      </c>
      <c r="J114" s="31" t="str">
        <f t="shared" si="6"/>
        <v/>
      </c>
      <c r="K114" s="34">
        <f t="shared" si="8"/>
        <v>2</v>
      </c>
      <c r="L114" s="34">
        <f t="shared" si="9"/>
        <v>1</v>
      </c>
      <c r="M114" s="35">
        <f t="shared" si="10"/>
        <v>0.33333333333333331</v>
      </c>
    </row>
    <row r="115" spans="1:13" ht="19.5" customHeight="1">
      <c r="A115" s="9" t="s">
        <v>121</v>
      </c>
      <c r="B115" s="14"/>
      <c r="C115" s="21">
        <v>1</v>
      </c>
      <c r="D115" s="22">
        <v>1</v>
      </c>
      <c r="E115" s="11"/>
      <c r="F115" s="16">
        <v>1</v>
      </c>
      <c r="G115" s="15"/>
      <c r="H115" s="18" t="str">
        <f t="shared" si="7"/>
        <v>non-clickbait</v>
      </c>
      <c r="I115" s="20">
        <f t="shared" si="0"/>
        <v>-1</v>
      </c>
      <c r="J115" s="31" t="str">
        <f t="shared" si="6"/>
        <v/>
      </c>
      <c r="K115" s="34">
        <f t="shared" si="8"/>
        <v>2</v>
      </c>
      <c r="L115" s="34">
        <f t="shared" si="9"/>
        <v>1</v>
      </c>
      <c r="M115" s="35">
        <f t="shared" si="10"/>
        <v>0.33333333333333331</v>
      </c>
    </row>
    <row r="116" spans="1:13" ht="19.5" customHeight="1">
      <c r="A116" s="9" t="s">
        <v>122</v>
      </c>
      <c r="B116" s="21">
        <v>1</v>
      </c>
      <c r="C116" s="14"/>
      <c r="D116" s="22">
        <v>1</v>
      </c>
      <c r="E116" s="11"/>
      <c r="F116" s="15"/>
      <c r="G116" s="16">
        <v>1</v>
      </c>
      <c r="H116" s="18" t="str">
        <f t="shared" si="7"/>
        <v>non-clickbait</v>
      </c>
      <c r="I116" s="20">
        <f t="shared" si="0"/>
        <v>-1</v>
      </c>
      <c r="J116" s="31" t="str">
        <f t="shared" si="6"/>
        <v/>
      </c>
      <c r="K116" s="34">
        <f t="shared" si="8"/>
        <v>2</v>
      </c>
      <c r="L116" s="34">
        <f t="shared" si="9"/>
        <v>1</v>
      </c>
      <c r="M116" s="35">
        <f t="shared" si="10"/>
        <v>0.33333333333333331</v>
      </c>
    </row>
    <row r="117" spans="1:13" ht="19.5" customHeight="1">
      <c r="A117" s="9" t="s">
        <v>123</v>
      </c>
      <c r="B117" s="21">
        <v>1</v>
      </c>
      <c r="C117" s="14"/>
      <c r="D117" s="22">
        <v>1</v>
      </c>
      <c r="E117" s="11"/>
      <c r="F117" s="16">
        <v>1</v>
      </c>
      <c r="G117" s="15"/>
      <c r="H117" s="18" t="str">
        <f t="shared" si="7"/>
        <v>non-clickbait</v>
      </c>
      <c r="I117" s="20">
        <f t="shared" si="0"/>
        <v>-3</v>
      </c>
      <c r="J117" s="31" t="str">
        <f t="shared" si="6"/>
        <v/>
      </c>
      <c r="K117" s="34">
        <f t="shared" si="8"/>
        <v>3</v>
      </c>
      <c r="L117" s="34">
        <f t="shared" si="9"/>
        <v>0</v>
      </c>
      <c r="M117" s="35">
        <f t="shared" si="10"/>
        <v>1</v>
      </c>
    </row>
    <row r="118" spans="1:13" ht="19.5" customHeight="1">
      <c r="A118" s="9" t="s">
        <v>124</v>
      </c>
      <c r="B118" s="14"/>
      <c r="C118" s="21">
        <v>1</v>
      </c>
      <c r="D118" s="11"/>
      <c r="E118" s="22">
        <v>1</v>
      </c>
      <c r="F118" s="15"/>
      <c r="G118" s="16">
        <v>1</v>
      </c>
      <c r="H118" s="18" t="str">
        <f t="shared" si="7"/>
        <v>clickbait</v>
      </c>
      <c r="I118" s="20">
        <f t="shared" si="0"/>
        <v>3</v>
      </c>
      <c r="J118" s="31" t="str">
        <f t="shared" si="6"/>
        <v/>
      </c>
      <c r="K118" s="34">
        <f t="shared" si="8"/>
        <v>0</v>
      </c>
      <c r="L118" s="34">
        <f t="shared" si="9"/>
        <v>3</v>
      </c>
      <c r="M118" s="35">
        <f t="shared" si="10"/>
        <v>1</v>
      </c>
    </row>
    <row r="119" spans="1:13" ht="19.5" customHeight="1">
      <c r="A119" s="9" t="s">
        <v>125</v>
      </c>
      <c r="B119" s="21">
        <v>1</v>
      </c>
      <c r="C119" s="14"/>
      <c r="D119" s="11"/>
      <c r="E119" s="22">
        <v>1</v>
      </c>
      <c r="F119" s="15"/>
      <c r="G119" s="16">
        <v>1</v>
      </c>
      <c r="H119" s="18" t="str">
        <f t="shared" si="7"/>
        <v>clickbait</v>
      </c>
      <c r="I119" s="20">
        <f t="shared" si="0"/>
        <v>1</v>
      </c>
      <c r="J119" s="31" t="str">
        <f t="shared" si="6"/>
        <v/>
      </c>
      <c r="K119" s="34">
        <f t="shared" si="8"/>
        <v>1</v>
      </c>
      <c r="L119" s="34">
        <f t="shared" si="9"/>
        <v>2</v>
      </c>
      <c r="M119" s="35">
        <f t="shared" si="10"/>
        <v>0.33333333333333331</v>
      </c>
    </row>
    <row r="120" spans="1:13" ht="19.5" customHeight="1">
      <c r="A120" s="9" t="s">
        <v>126</v>
      </c>
      <c r="B120" s="21">
        <v>1</v>
      </c>
      <c r="C120" s="14"/>
      <c r="D120" s="22">
        <v>1</v>
      </c>
      <c r="E120" s="11"/>
      <c r="F120" s="16">
        <v>1</v>
      </c>
      <c r="G120" s="15"/>
      <c r="H120" s="18" t="str">
        <f t="shared" si="7"/>
        <v>non-clickbait</v>
      </c>
      <c r="I120" s="20">
        <f t="shared" si="0"/>
        <v>-3</v>
      </c>
      <c r="J120" s="31" t="str">
        <f t="shared" si="6"/>
        <v/>
      </c>
      <c r="K120" s="34">
        <f t="shared" si="8"/>
        <v>3</v>
      </c>
      <c r="L120" s="34">
        <f t="shared" si="9"/>
        <v>0</v>
      </c>
      <c r="M120" s="35">
        <f t="shared" si="10"/>
        <v>1</v>
      </c>
    </row>
    <row r="121" spans="1:13" ht="19.5" customHeight="1">
      <c r="A121" s="9" t="s">
        <v>127</v>
      </c>
      <c r="B121" s="21">
        <v>1</v>
      </c>
      <c r="C121" s="14"/>
      <c r="D121" s="11"/>
      <c r="E121" s="22">
        <v>1</v>
      </c>
      <c r="F121" s="15"/>
      <c r="G121" s="16">
        <v>1</v>
      </c>
      <c r="H121" s="18" t="str">
        <f t="shared" si="7"/>
        <v>clickbait</v>
      </c>
      <c r="I121" s="20">
        <f t="shared" si="0"/>
        <v>1</v>
      </c>
      <c r="J121" s="31" t="str">
        <f t="shared" si="6"/>
        <v/>
      </c>
      <c r="K121" s="34">
        <f t="shared" si="8"/>
        <v>1</v>
      </c>
      <c r="L121" s="34">
        <f t="shared" si="9"/>
        <v>2</v>
      </c>
      <c r="M121" s="35">
        <f t="shared" si="10"/>
        <v>0.33333333333333331</v>
      </c>
    </row>
    <row r="122" spans="1:13" ht="19.5" customHeight="1">
      <c r="A122" s="9" t="s">
        <v>128</v>
      </c>
      <c r="B122" s="21">
        <v>1</v>
      </c>
      <c r="C122" s="14"/>
      <c r="D122" s="11"/>
      <c r="E122" s="22">
        <v>1</v>
      </c>
      <c r="F122" s="15"/>
      <c r="G122" s="16">
        <v>1</v>
      </c>
      <c r="H122" s="18" t="str">
        <f t="shared" si="7"/>
        <v>clickbait</v>
      </c>
      <c r="I122" s="20">
        <f t="shared" si="0"/>
        <v>1</v>
      </c>
      <c r="J122" s="31" t="str">
        <f t="shared" si="6"/>
        <v/>
      </c>
      <c r="K122" s="34">
        <f t="shared" si="8"/>
        <v>1</v>
      </c>
      <c r="L122" s="34">
        <f t="shared" si="9"/>
        <v>2</v>
      </c>
      <c r="M122" s="35">
        <f t="shared" si="10"/>
        <v>0.33333333333333331</v>
      </c>
    </row>
    <row r="123" spans="1:13" ht="19.5" customHeight="1">
      <c r="A123" s="9" t="s">
        <v>129</v>
      </c>
      <c r="B123" s="21">
        <v>1</v>
      </c>
      <c r="C123" s="14"/>
      <c r="D123" s="22">
        <v>1</v>
      </c>
      <c r="E123" s="11"/>
      <c r="F123" s="16">
        <v>1</v>
      </c>
      <c r="G123" s="15"/>
      <c r="H123" s="18" t="str">
        <f t="shared" si="7"/>
        <v>non-clickbait</v>
      </c>
      <c r="I123" s="20">
        <f t="shared" si="0"/>
        <v>-3</v>
      </c>
      <c r="J123" s="31" t="str">
        <f t="shared" si="6"/>
        <v/>
      </c>
      <c r="K123" s="34">
        <f t="shared" si="8"/>
        <v>3</v>
      </c>
      <c r="L123" s="34">
        <f t="shared" si="9"/>
        <v>0</v>
      </c>
      <c r="M123" s="35">
        <f t="shared" si="10"/>
        <v>1</v>
      </c>
    </row>
    <row r="124" spans="1:13" ht="19.5" customHeight="1">
      <c r="A124" s="9" t="s">
        <v>130</v>
      </c>
      <c r="B124" s="21">
        <v>1</v>
      </c>
      <c r="C124" s="14"/>
      <c r="D124" s="11"/>
      <c r="E124" s="22">
        <v>1</v>
      </c>
      <c r="F124" s="15"/>
      <c r="G124" s="16">
        <v>1</v>
      </c>
      <c r="H124" s="18" t="str">
        <f t="shared" si="7"/>
        <v>clickbait</v>
      </c>
      <c r="I124" s="20">
        <f t="shared" si="0"/>
        <v>1</v>
      </c>
      <c r="J124" s="31" t="str">
        <f t="shared" si="6"/>
        <v/>
      </c>
      <c r="K124" s="34">
        <f t="shared" si="8"/>
        <v>1</v>
      </c>
      <c r="L124" s="34">
        <f t="shared" si="9"/>
        <v>2</v>
      </c>
      <c r="M124" s="35">
        <f t="shared" si="10"/>
        <v>0.33333333333333331</v>
      </c>
    </row>
    <row r="125" spans="1:13" ht="19.5" customHeight="1">
      <c r="A125" s="9" t="s">
        <v>131</v>
      </c>
      <c r="B125" s="21">
        <v>1</v>
      </c>
      <c r="C125" s="14"/>
      <c r="D125" s="22">
        <v>1</v>
      </c>
      <c r="E125" s="11"/>
      <c r="F125" s="16">
        <v>1</v>
      </c>
      <c r="G125" s="16"/>
      <c r="H125" s="18" t="str">
        <f t="shared" si="7"/>
        <v>non-clickbait</v>
      </c>
      <c r="I125" s="20">
        <f t="shared" si="0"/>
        <v>-3</v>
      </c>
      <c r="J125" s="31" t="str">
        <f t="shared" si="6"/>
        <v/>
      </c>
      <c r="K125" s="34">
        <f t="shared" si="8"/>
        <v>3</v>
      </c>
      <c r="L125" s="34">
        <f t="shared" si="9"/>
        <v>0</v>
      </c>
      <c r="M125" s="35">
        <f t="shared" si="10"/>
        <v>1</v>
      </c>
    </row>
    <row r="126" spans="1:13" ht="19.5" customHeight="1">
      <c r="A126" s="9" t="s">
        <v>132</v>
      </c>
      <c r="B126" s="21">
        <v>1</v>
      </c>
      <c r="C126" s="14"/>
      <c r="D126" s="22">
        <v>1</v>
      </c>
      <c r="E126" s="11"/>
      <c r="F126" s="16">
        <v>1</v>
      </c>
      <c r="G126" s="15"/>
      <c r="H126" s="18" t="str">
        <f t="shared" si="7"/>
        <v>non-clickbait</v>
      </c>
      <c r="I126" s="20">
        <f t="shared" si="0"/>
        <v>-3</v>
      </c>
      <c r="J126" s="31" t="str">
        <f t="shared" si="6"/>
        <v/>
      </c>
      <c r="K126" s="34">
        <f t="shared" si="8"/>
        <v>3</v>
      </c>
      <c r="L126" s="34">
        <f t="shared" si="9"/>
        <v>0</v>
      </c>
      <c r="M126" s="35">
        <f t="shared" si="10"/>
        <v>1</v>
      </c>
    </row>
    <row r="127" spans="1:13" ht="19.5" customHeight="1">
      <c r="A127" s="9" t="s">
        <v>133</v>
      </c>
      <c r="B127" s="21"/>
      <c r="C127" s="23">
        <v>1</v>
      </c>
      <c r="D127" s="11"/>
      <c r="E127" s="22">
        <v>1</v>
      </c>
      <c r="F127" s="15"/>
      <c r="G127" s="16">
        <v>1</v>
      </c>
      <c r="H127" s="18" t="str">
        <f t="shared" si="7"/>
        <v>clickbait</v>
      </c>
      <c r="I127" s="20">
        <f t="shared" si="0"/>
        <v>3</v>
      </c>
      <c r="J127" s="31" t="str">
        <f t="shared" si="6"/>
        <v/>
      </c>
      <c r="K127" s="34">
        <f t="shared" si="8"/>
        <v>0</v>
      </c>
      <c r="L127" s="34">
        <f t="shared" si="9"/>
        <v>3</v>
      </c>
      <c r="M127" s="35">
        <f t="shared" si="10"/>
        <v>1</v>
      </c>
    </row>
    <row r="128" spans="1:13" ht="19.5" customHeight="1">
      <c r="A128" s="9" t="s">
        <v>134</v>
      </c>
      <c r="B128" s="21">
        <v>1</v>
      </c>
      <c r="C128" s="14"/>
      <c r="D128" s="22">
        <v>1</v>
      </c>
      <c r="E128" s="11"/>
      <c r="F128" s="16">
        <v>1</v>
      </c>
      <c r="G128" s="15"/>
      <c r="H128" s="18" t="str">
        <f t="shared" si="7"/>
        <v>non-clickbait</v>
      </c>
      <c r="I128" s="20">
        <f t="shared" si="0"/>
        <v>-3</v>
      </c>
      <c r="J128" s="31" t="str">
        <f t="shared" si="6"/>
        <v/>
      </c>
      <c r="K128" s="34">
        <f t="shared" si="8"/>
        <v>3</v>
      </c>
      <c r="L128" s="34">
        <f t="shared" si="9"/>
        <v>0</v>
      </c>
      <c r="M128" s="35">
        <f t="shared" si="10"/>
        <v>1</v>
      </c>
    </row>
    <row r="129" spans="1:13" ht="19.5" customHeight="1">
      <c r="A129" s="9" t="s">
        <v>135</v>
      </c>
      <c r="B129" s="21">
        <v>1</v>
      </c>
      <c r="C129" s="14"/>
      <c r="D129" s="22">
        <v>1</v>
      </c>
      <c r="E129" s="11"/>
      <c r="F129" s="16">
        <v>1</v>
      </c>
      <c r="G129" s="15"/>
      <c r="H129" s="18" t="str">
        <f t="shared" si="7"/>
        <v>non-clickbait</v>
      </c>
      <c r="I129" s="20">
        <f t="shared" si="0"/>
        <v>-3</v>
      </c>
      <c r="J129" s="31" t="str">
        <f t="shared" si="6"/>
        <v/>
      </c>
      <c r="K129" s="34">
        <f t="shared" si="8"/>
        <v>3</v>
      </c>
      <c r="L129" s="34">
        <f t="shared" si="9"/>
        <v>0</v>
      </c>
      <c r="M129" s="35">
        <f t="shared" si="10"/>
        <v>1</v>
      </c>
    </row>
    <row r="130" spans="1:13" ht="19.5" customHeight="1">
      <c r="A130" s="9" t="s">
        <v>136</v>
      </c>
      <c r="B130" s="21">
        <v>1</v>
      </c>
      <c r="C130" s="14"/>
      <c r="D130" s="22">
        <v>1</v>
      </c>
      <c r="E130" s="11"/>
      <c r="F130" s="15"/>
      <c r="G130" s="16">
        <v>1</v>
      </c>
      <c r="H130" s="18" t="str">
        <f t="shared" si="7"/>
        <v>non-clickbait</v>
      </c>
      <c r="I130" s="20">
        <f t="shared" si="0"/>
        <v>-1</v>
      </c>
      <c r="J130" s="31" t="str">
        <f t="shared" si="6"/>
        <v/>
      </c>
      <c r="K130" s="34">
        <f t="shared" si="8"/>
        <v>2</v>
      </c>
      <c r="L130" s="34">
        <f t="shared" si="9"/>
        <v>1</v>
      </c>
      <c r="M130" s="35">
        <f t="shared" si="10"/>
        <v>0.33333333333333331</v>
      </c>
    </row>
    <row r="131" spans="1:13" ht="19.5" customHeight="1">
      <c r="A131" s="9" t="s">
        <v>137</v>
      </c>
      <c r="B131" s="21">
        <v>1</v>
      </c>
      <c r="C131" s="14"/>
      <c r="D131" s="11"/>
      <c r="E131" s="22">
        <v>1</v>
      </c>
      <c r="F131" s="15"/>
      <c r="G131" s="16">
        <v>1</v>
      </c>
      <c r="H131" s="18" t="str">
        <f t="shared" si="7"/>
        <v>clickbait</v>
      </c>
      <c r="I131" s="20">
        <f t="shared" si="0"/>
        <v>1</v>
      </c>
      <c r="J131" s="31" t="str">
        <f t="shared" ref="J131:J194" si="11">IF(SUM(B131:G131)&lt;&gt;3,"NOTYET","")</f>
        <v/>
      </c>
      <c r="K131" s="34">
        <f t="shared" si="8"/>
        <v>1</v>
      </c>
      <c r="L131" s="34">
        <f t="shared" si="9"/>
        <v>2</v>
      </c>
      <c r="M131" s="35">
        <f t="shared" si="10"/>
        <v>0.33333333333333331</v>
      </c>
    </row>
    <row r="132" spans="1:13" ht="19.5" customHeight="1">
      <c r="A132" s="9" t="s">
        <v>138</v>
      </c>
      <c r="B132" s="14"/>
      <c r="C132" s="21">
        <v>1</v>
      </c>
      <c r="D132" s="11"/>
      <c r="E132" s="22">
        <v>1</v>
      </c>
      <c r="F132" s="15"/>
      <c r="G132" s="16">
        <v>1</v>
      </c>
      <c r="H132" s="18" t="str">
        <f t="shared" ref="H132:H195" si="12">IF(I132&gt;0, "clickbait", "non-clickbait")</f>
        <v>clickbait</v>
      </c>
      <c r="I132" s="20">
        <f t="shared" si="0"/>
        <v>3</v>
      </c>
      <c r="J132" s="31" t="str">
        <f t="shared" si="11"/>
        <v/>
      </c>
      <c r="K132" s="34">
        <f t="shared" ref="K132:K195" si="13">B132+D132+F132</f>
        <v>0</v>
      </c>
      <c r="L132" s="34">
        <f t="shared" ref="L132:L195" si="14">C132+E132+G132</f>
        <v>3</v>
      </c>
      <c r="M132" s="35">
        <f t="shared" ref="M132:M195" si="15">(K132^2 + L132^2 -3)/6</f>
        <v>1</v>
      </c>
    </row>
    <row r="133" spans="1:13" ht="19.5" customHeight="1">
      <c r="A133" s="9" t="s">
        <v>139</v>
      </c>
      <c r="B133" s="21">
        <v>1</v>
      </c>
      <c r="C133" s="14"/>
      <c r="D133" s="22">
        <v>1</v>
      </c>
      <c r="E133" s="11"/>
      <c r="F133" s="15"/>
      <c r="G133" s="16">
        <v>1</v>
      </c>
      <c r="H133" s="18" t="str">
        <f t="shared" si="12"/>
        <v>non-clickbait</v>
      </c>
      <c r="I133" s="20">
        <f t="shared" si="0"/>
        <v>-1</v>
      </c>
      <c r="J133" s="31" t="str">
        <f t="shared" si="11"/>
        <v/>
      </c>
      <c r="K133" s="34">
        <f t="shared" si="13"/>
        <v>2</v>
      </c>
      <c r="L133" s="34">
        <f t="shared" si="14"/>
        <v>1</v>
      </c>
      <c r="M133" s="35">
        <f t="shared" si="15"/>
        <v>0.33333333333333331</v>
      </c>
    </row>
    <row r="134" spans="1:13" ht="19.5" customHeight="1">
      <c r="A134" s="9" t="s">
        <v>140</v>
      </c>
      <c r="B134" s="14"/>
      <c r="C134" s="21">
        <v>1</v>
      </c>
      <c r="D134" s="11"/>
      <c r="E134" s="22">
        <v>1</v>
      </c>
      <c r="F134" s="15"/>
      <c r="G134" s="16">
        <v>1</v>
      </c>
      <c r="H134" s="18" t="str">
        <f t="shared" si="12"/>
        <v>clickbait</v>
      </c>
      <c r="I134" s="20">
        <f t="shared" si="0"/>
        <v>3</v>
      </c>
      <c r="J134" s="31" t="str">
        <f t="shared" si="11"/>
        <v/>
      </c>
      <c r="K134" s="34">
        <f t="shared" si="13"/>
        <v>0</v>
      </c>
      <c r="L134" s="34">
        <f t="shared" si="14"/>
        <v>3</v>
      </c>
      <c r="M134" s="35">
        <f t="shared" si="15"/>
        <v>1</v>
      </c>
    </row>
    <row r="135" spans="1:13" ht="19.5" customHeight="1">
      <c r="A135" s="9" t="s">
        <v>141</v>
      </c>
      <c r="B135" s="14"/>
      <c r="C135" s="21">
        <v>1</v>
      </c>
      <c r="D135" s="22">
        <v>1</v>
      </c>
      <c r="E135" s="11"/>
      <c r="F135" s="15"/>
      <c r="G135" s="16">
        <v>1</v>
      </c>
      <c r="H135" s="18" t="str">
        <f t="shared" si="12"/>
        <v>clickbait</v>
      </c>
      <c r="I135" s="20">
        <f t="shared" si="0"/>
        <v>1</v>
      </c>
      <c r="J135" s="31" t="str">
        <f t="shared" si="11"/>
        <v/>
      </c>
      <c r="K135" s="34">
        <f t="shared" si="13"/>
        <v>1</v>
      </c>
      <c r="L135" s="34">
        <f t="shared" si="14"/>
        <v>2</v>
      </c>
      <c r="M135" s="35">
        <f t="shared" si="15"/>
        <v>0.33333333333333331</v>
      </c>
    </row>
    <row r="136" spans="1:13" ht="19.5" customHeight="1">
      <c r="A136" s="9" t="s">
        <v>142</v>
      </c>
      <c r="B136" s="21">
        <v>1</v>
      </c>
      <c r="C136" s="14"/>
      <c r="D136" s="22">
        <v>1</v>
      </c>
      <c r="E136" s="11"/>
      <c r="F136" s="16">
        <v>1</v>
      </c>
      <c r="G136" s="16"/>
      <c r="H136" s="18" t="str">
        <f t="shared" si="12"/>
        <v>non-clickbait</v>
      </c>
      <c r="I136" s="20">
        <f t="shared" si="0"/>
        <v>-3</v>
      </c>
      <c r="J136" s="31" t="str">
        <f t="shared" si="11"/>
        <v/>
      </c>
      <c r="K136" s="34">
        <f t="shared" si="13"/>
        <v>3</v>
      </c>
      <c r="L136" s="34">
        <f t="shared" si="14"/>
        <v>0</v>
      </c>
      <c r="M136" s="35">
        <f t="shared" si="15"/>
        <v>1</v>
      </c>
    </row>
    <row r="137" spans="1:13" ht="19.5" customHeight="1">
      <c r="A137" s="9" t="s">
        <v>143</v>
      </c>
      <c r="B137" s="21">
        <v>1</v>
      </c>
      <c r="C137" s="14"/>
      <c r="D137" s="22">
        <v>1</v>
      </c>
      <c r="E137" s="11"/>
      <c r="F137" s="16">
        <v>1</v>
      </c>
      <c r="G137" s="15"/>
      <c r="H137" s="18" t="str">
        <f t="shared" si="12"/>
        <v>non-clickbait</v>
      </c>
      <c r="I137" s="20">
        <f t="shared" si="0"/>
        <v>-3</v>
      </c>
      <c r="J137" s="31" t="str">
        <f t="shared" si="11"/>
        <v/>
      </c>
      <c r="K137" s="34">
        <f t="shared" si="13"/>
        <v>3</v>
      </c>
      <c r="L137" s="34">
        <f t="shared" si="14"/>
        <v>0</v>
      </c>
      <c r="M137" s="35">
        <f t="shared" si="15"/>
        <v>1</v>
      </c>
    </row>
    <row r="138" spans="1:13" ht="19.5" customHeight="1">
      <c r="A138" s="9" t="s">
        <v>144</v>
      </c>
      <c r="B138" s="21">
        <v>1</v>
      </c>
      <c r="C138" s="14"/>
      <c r="D138" s="22">
        <v>1</v>
      </c>
      <c r="E138" s="11"/>
      <c r="F138" s="16">
        <v>1</v>
      </c>
      <c r="G138" s="15"/>
      <c r="H138" s="18" t="str">
        <f t="shared" si="12"/>
        <v>non-clickbait</v>
      </c>
      <c r="I138" s="20">
        <f t="shared" si="0"/>
        <v>-3</v>
      </c>
      <c r="J138" s="31" t="str">
        <f t="shared" si="11"/>
        <v/>
      </c>
      <c r="K138" s="34">
        <f t="shared" si="13"/>
        <v>3</v>
      </c>
      <c r="L138" s="34">
        <f t="shared" si="14"/>
        <v>0</v>
      </c>
      <c r="M138" s="35">
        <f t="shared" si="15"/>
        <v>1</v>
      </c>
    </row>
    <row r="139" spans="1:13" ht="19.5" customHeight="1">
      <c r="A139" s="9" t="s">
        <v>145</v>
      </c>
      <c r="B139" s="21">
        <v>1</v>
      </c>
      <c r="C139" s="14"/>
      <c r="D139" s="22">
        <v>1</v>
      </c>
      <c r="E139" s="11"/>
      <c r="F139" s="16"/>
      <c r="G139" s="16">
        <v>1</v>
      </c>
      <c r="H139" s="18" t="str">
        <f t="shared" si="12"/>
        <v>non-clickbait</v>
      </c>
      <c r="I139" s="20">
        <f t="shared" si="0"/>
        <v>-1</v>
      </c>
      <c r="J139" s="31" t="str">
        <f t="shared" si="11"/>
        <v/>
      </c>
      <c r="K139" s="34">
        <f t="shared" si="13"/>
        <v>2</v>
      </c>
      <c r="L139" s="34">
        <f t="shared" si="14"/>
        <v>1</v>
      </c>
      <c r="M139" s="35">
        <f t="shared" si="15"/>
        <v>0.33333333333333331</v>
      </c>
    </row>
    <row r="140" spans="1:13" ht="19.5" customHeight="1">
      <c r="A140" s="9" t="s">
        <v>146</v>
      </c>
      <c r="B140" s="21">
        <v>1</v>
      </c>
      <c r="C140" s="14"/>
      <c r="D140" s="22">
        <v>1</v>
      </c>
      <c r="E140" s="11"/>
      <c r="F140" s="15"/>
      <c r="G140" s="16">
        <v>1</v>
      </c>
      <c r="H140" s="18" t="str">
        <f t="shared" si="12"/>
        <v>non-clickbait</v>
      </c>
      <c r="I140" s="20">
        <f t="shared" si="0"/>
        <v>-1</v>
      </c>
      <c r="J140" s="31" t="str">
        <f t="shared" si="11"/>
        <v/>
      </c>
      <c r="K140" s="34">
        <f t="shared" si="13"/>
        <v>2</v>
      </c>
      <c r="L140" s="34">
        <f t="shared" si="14"/>
        <v>1</v>
      </c>
      <c r="M140" s="35">
        <f t="shared" si="15"/>
        <v>0.33333333333333331</v>
      </c>
    </row>
    <row r="141" spans="1:13" ht="19.5" customHeight="1">
      <c r="A141" s="9" t="s">
        <v>147</v>
      </c>
      <c r="B141" s="21">
        <v>1</v>
      </c>
      <c r="C141" s="14"/>
      <c r="D141" s="11"/>
      <c r="E141" s="22">
        <v>1</v>
      </c>
      <c r="F141" s="15"/>
      <c r="G141" s="16">
        <v>1</v>
      </c>
      <c r="H141" s="18" t="str">
        <f t="shared" si="12"/>
        <v>clickbait</v>
      </c>
      <c r="I141" s="20">
        <f t="shared" si="0"/>
        <v>1</v>
      </c>
      <c r="J141" s="31" t="str">
        <f t="shared" si="11"/>
        <v/>
      </c>
      <c r="K141" s="34">
        <f t="shared" si="13"/>
        <v>1</v>
      </c>
      <c r="L141" s="34">
        <f t="shared" si="14"/>
        <v>2</v>
      </c>
      <c r="M141" s="35">
        <f t="shared" si="15"/>
        <v>0.33333333333333331</v>
      </c>
    </row>
    <row r="142" spans="1:13" ht="19.5" customHeight="1">
      <c r="A142" s="9" t="s">
        <v>148</v>
      </c>
      <c r="B142" s="21">
        <v>1</v>
      </c>
      <c r="C142" s="14"/>
      <c r="D142" s="22">
        <v>1</v>
      </c>
      <c r="E142" s="11"/>
      <c r="F142" s="16">
        <v>1</v>
      </c>
      <c r="G142" s="15"/>
      <c r="H142" s="18" t="str">
        <f t="shared" si="12"/>
        <v>non-clickbait</v>
      </c>
      <c r="I142" s="20">
        <f t="shared" si="0"/>
        <v>-3</v>
      </c>
      <c r="J142" s="31" t="str">
        <f t="shared" si="11"/>
        <v/>
      </c>
      <c r="K142" s="34">
        <f t="shared" si="13"/>
        <v>3</v>
      </c>
      <c r="L142" s="34">
        <f t="shared" si="14"/>
        <v>0</v>
      </c>
      <c r="M142" s="35">
        <f t="shared" si="15"/>
        <v>1</v>
      </c>
    </row>
    <row r="143" spans="1:13" ht="19.5" customHeight="1">
      <c r="A143" s="9" t="s">
        <v>149</v>
      </c>
      <c r="B143" s="21">
        <v>1</v>
      </c>
      <c r="C143" s="14"/>
      <c r="D143" s="22">
        <v>1</v>
      </c>
      <c r="E143" s="11"/>
      <c r="F143" s="15"/>
      <c r="G143" s="16">
        <v>1</v>
      </c>
      <c r="H143" s="18" t="str">
        <f t="shared" si="12"/>
        <v>non-clickbait</v>
      </c>
      <c r="I143" s="20">
        <f t="shared" si="0"/>
        <v>-1</v>
      </c>
      <c r="J143" s="31" t="str">
        <f t="shared" si="11"/>
        <v/>
      </c>
      <c r="K143" s="34">
        <f t="shared" si="13"/>
        <v>2</v>
      </c>
      <c r="L143" s="34">
        <f t="shared" si="14"/>
        <v>1</v>
      </c>
      <c r="M143" s="35">
        <f t="shared" si="15"/>
        <v>0.33333333333333331</v>
      </c>
    </row>
    <row r="144" spans="1:13" ht="19.5" customHeight="1">
      <c r="A144" s="9" t="s">
        <v>150</v>
      </c>
      <c r="B144" s="21">
        <v>1</v>
      </c>
      <c r="C144" s="14"/>
      <c r="D144" s="22">
        <v>1</v>
      </c>
      <c r="E144" s="11"/>
      <c r="F144" s="15"/>
      <c r="G144" s="16">
        <v>1</v>
      </c>
      <c r="H144" s="18" t="str">
        <f t="shared" si="12"/>
        <v>non-clickbait</v>
      </c>
      <c r="I144" s="20">
        <f t="shared" si="0"/>
        <v>-1</v>
      </c>
      <c r="J144" s="31" t="str">
        <f t="shared" si="11"/>
        <v/>
      </c>
      <c r="K144" s="34">
        <f t="shared" si="13"/>
        <v>2</v>
      </c>
      <c r="L144" s="34">
        <f t="shared" si="14"/>
        <v>1</v>
      </c>
      <c r="M144" s="35">
        <f t="shared" si="15"/>
        <v>0.33333333333333331</v>
      </c>
    </row>
    <row r="145" spans="1:13" ht="19.5" customHeight="1">
      <c r="A145" s="9" t="s">
        <v>151</v>
      </c>
      <c r="B145" s="21">
        <v>1</v>
      </c>
      <c r="C145" s="14"/>
      <c r="D145" s="11"/>
      <c r="E145" s="22">
        <v>1</v>
      </c>
      <c r="F145" s="15"/>
      <c r="G145" s="16">
        <v>1</v>
      </c>
      <c r="H145" s="18" t="str">
        <f t="shared" si="12"/>
        <v>clickbait</v>
      </c>
      <c r="I145" s="20">
        <f t="shared" si="0"/>
        <v>1</v>
      </c>
      <c r="J145" s="31" t="str">
        <f t="shared" si="11"/>
        <v/>
      </c>
      <c r="K145" s="34">
        <f t="shared" si="13"/>
        <v>1</v>
      </c>
      <c r="L145" s="34">
        <f t="shared" si="14"/>
        <v>2</v>
      </c>
      <c r="M145" s="35">
        <f t="shared" si="15"/>
        <v>0.33333333333333331</v>
      </c>
    </row>
    <row r="146" spans="1:13" ht="19.5" customHeight="1">
      <c r="A146" s="9" t="s">
        <v>152</v>
      </c>
      <c r="B146" s="21">
        <v>1</v>
      </c>
      <c r="C146" s="14"/>
      <c r="D146" s="22">
        <v>1</v>
      </c>
      <c r="E146" s="11"/>
      <c r="F146" s="15"/>
      <c r="G146" s="16">
        <v>1</v>
      </c>
      <c r="H146" s="18" t="str">
        <f t="shared" si="12"/>
        <v>non-clickbait</v>
      </c>
      <c r="I146" s="20">
        <f t="shared" si="0"/>
        <v>-1</v>
      </c>
      <c r="J146" s="31" t="str">
        <f t="shared" si="11"/>
        <v/>
      </c>
      <c r="K146" s="34">
        <f t="shared" si="13"/>
        <v>2</v>
      </c>
      <c r="L146" s="34">
        <f t="shared" si="14"/>
        <v>1</v>
      </c>
      <c r="M146" s="35">
        <f t="shared" si="15"/>
        <v>0.33333333333333331</v>
      </c>
    </row>
    <row r="147" spans="1:13" ht="19.5" customHeight="1">
      <c r="A147" s="9" t="s">
        <v>153</v>
      </c>
      <c r="B147" s="21">
        <v>1</v>
      </c>
      <c r="C147" s="14"/>
      <c r="D147" s="22">
        <v>1</v>
      </c>
      <c r="E147" s="11"/>
      <c r="F147" s="15"/>
      <c r="G147" s="16">
        <v>1</v>
      </c>
      <c r="H147" s="18" t="str">
        <f t="shared" si="12"/>
        <v>non-clickbait</v>
      </c>
      <c r="I147" s="20">
        <f t="shared" si="0"/>
        <v>-1</v>
      </c>
      <c r="J147" s="31" t="str">
        <f t="shared" si="11"/>
        <v/>
      </c>
      <c r="K147" s="34">
        <f t="shared" si="13"/>
        <v>2</v>
      </c>
      <c r="L147" s="34">
        <f t="shared" si="14"/>
        <v>1</v>
      </c>
      <c r="M147" s="35">
        <f t="shared" si="15"/>
        <v>0.33333333333333331</v>
      </c>
    </row>
    <row r="148" spans="1:13" ht="19.5" customHeight="1">
      <c r="A148" s="9" t="s">
        <v>154</v>
      </c>
      <c r="B148" s="21">
        <v>1</v>
      </c>
      <c r="C148" s="14"/>
      <c r="D148" s="22">
        <v>1</v>
      </c>
      <c r="E148" s="11"/>
      <c r="F148" s="15"/>
      <c r="G148" s="16">
        <v>1</v>
      </c>
      <c r="H148" s="18" t="str">
        <f t="shared" si="12"/>
        <v>non-clickbait</v>
      </c>
      <c r="I148" s="20">
        <f t="shared" si="0"/>
        <v>-1</v>
      </c>
      <c r="J148" s="31" t="str">
        <f t="shared" si="11"/>
        <v/>
      </c>
      <c r="K148" s="34">
        <f t="shared" si="13"/>
        <v>2</v>
      </c>
      <c r="L148" s="34">
        <f t="shared" si="14"/>
        <v>1</v>
      </c>
      <c r="M148" s="35">
        <f t="shared" si="15"/>
        <v>0.33333333333333331</v>
      </c>
    </row>
    <row r="149" spans="1:13" ht="19.5" customHeight="1">
      <c r="A149" s="9" t="s">
        <v>155</v>
      </c>
      <c r="B149" s="14"/>
      <c r="C149" s="21">
        <v>1</v>
      </c>
      <c r="D149" s="11"/>
      <c r="E149" s="22">
        <v>1</v>
      </c>
      <c r="F149" s="15"/>
      <c r="G149" s="16">
        <v>1</v>
      </c>
      <c r="H149" s="18" t="str">
        <f t="shared" si="12"/>
        <v>clickbait</v>
      </c>
      <c r="I149" s="20">
        <f t="shared" si="0"/>
        <v>3</v>
      </c>
      <c r="J149" s="31" t="str">
        <f t="shared" si="11"/>
        <v/>
      </c>
      <c r="K149" s="34">
        <f t="shared" si="13"/>
        <v>0</v>
      </c>
      <c r="L149" s="34">
        <f t="shared" si="14"/>
        <v>3</v>
      </c>
      <c r="M149" s="35">
        <f t="shared" si="15"/>
        <v>1</v>
      </c>
    </row>
    <row r="150" spans="1:13" ht="19.5" customHeight="1">
      <c r="A150" s="9" t="s">
        <v>156</v>
      </c>
      <c r="B150" s="21">
        <v>1</v>
      </c>
      <c r="C150" s="14"/>
      <c r="D150" s="11"/>
      <c r="E150" s="22">
        <v>1</v>
      </c>
      <c r="F150" s="15"/>
      <c r="G150" s="16">
        <v>1</v>
      </c>
      <c r="H150" s="18" t="str">
        <f t="shared" si="12"/>
        <v>clickbait</v>
      </c>
      <c r="I150" s="20">
        <f t="shared" si="0"/>
        <v>1</v>
      </c>
      <c r="J150" s="31" t="str">
        <f t="shared" si="11"/>
        <v/>
      </c>
      <c r="K150" s="34">
        <f t="shared" si="13"/>
        <v>1</v>
      </c>
      <c r="L150" s="34">
        <f t="shared" si="14"/>
        <v>2</v>
      </c>
      <c r="M150" s="35">
        <f t="shared" si="15"/>
        <v>0.33333333333333331</v>
      </c>
    </row>
    <row r="151" spans="1:13" ht="19.5" customHeight="1">
      <c r="A151" s="9" t="s">
        <v>157</v>
      </c>
      <c r="B151" s="21">
        <v>1</v>
      </c>
      <c r="C151" s="14"/>
      <c r="D151" s="22">
        <v>1</v>
      </c>
      <c r="E151" s="11"/>
      <c r="F151" s="16">
        <v>1</v>
      </c>
      <c r="G151" s="15"/>
      <c r="H151" s="18" t="str">
        <f t="shared" si="12"/>
        <v>non-clickbait</v>
      </c>
      <c r="I151" s="20">
        <f t="shared" si="0"/>
        <v>-3</v>
      </c>
      <c r="J151" s="31" t="str">
        <f t="shared" si="11"/>
        <v/>
      </c>
      <c r="K151" s="34">
        <f t="shared" si="13"/>
        <v>3</v>
      </c>
      <c r="L151" s="34">
        <f t="shared" si="14"/>
        <v>0</v>
      </c>
      <c r="M151" s="35">
        <f t="shared" si="15"/>
        <v>1</v>
      </c>
    </row>
    <row r="152" spans="1:13" ht="19.5" customHeight="1">
      <c r="A152" s="9" t="s">
        <v>158</v>
      </c>
      <c r="B152" s="21">
        <v>1</v>
      </c>
      <c r="C152" s="14"/>
      <c r="D152" s="11"/>
      <c r="E152" s="22">
        <v>1</v>
      </c>
      <c r="F152" s="15"/>
      <c r="G152" s="16">
        <v>1</v>
      </c>
      <c r="H152" s="18" t="str">
        <f t="shared" si="12"/>
        <v>clickbait</v>
      </c>
      <c r="I152" s="20">
        <f t="shared" si="0"/>
        <v>1</v>
      </c>
      <c r="J152" s="31" t="str">
        <f t="shared" si="11"/>
        <v/>
      </c>
      <c r="K152" s="34">
        <f t="shared" si="13"/>
        <v>1</v>
      </c>
      <c r="L152" s="34">
        <f t="shared" si="14"/>
        <v>2</v>
      </c>
      <c r="M152" s="35">
        <f t="shared" si="15"/>
        <v>0.33333333333333331</v>
      </c>
    </row>
    <row r="153" spans="1:13" ht="19.5" customHeight="1">
      <c r="A153" s="9" t="s">
        <v>159</v>
      </c>
      <c r="B153" s="21">
        <v>1</v>
      </c>
      <c r="C153" s="14"/>
      <c r="D153" s="22">
        <v>1</v>
      </c>
      <c r="E153" s="11"/>
      <c r="F153" s="16">
        <v>1</v>
      </c>
      <c r="G153" s="15"/>
      <c r="H153" s="18" t="str">
        <f t="shared" si="12"/>
        <v>non-clickbait</v>
      </c>
      <c r="I153" s="20">
        <f t="shared" si="0"/>
        <v>-3</v>
      </c>
      <c r="J153" s="31" t="str">
        <f t="shared" si="11"/>
        <v/>
      </c>
      <c r="K153" s="34">
        <f t="shared" si="13"/>
        <v>3</v>
      </c>
      <c r="L153" s="34">
        <f t="shared" si="14"/>
        <v>0</v>
      </c>
      <c r="M153" s="35">
        <f t="shared" si="15"/>
        <v>1</v>
      </c>
    </row>
    <row r="154" spans="1:13" ht="19.5" customHeight="1">
      <c r="A154" s="9" t="s">
        <v>160</v>
      </c>
      <c r="B154" s="21">
        <v>1</v>
      </c>
      <c r="C154" s="14"/>
      <c r="D154" s="11"/>
      <c r="E154" s="22">
        <v>1</v>
      </c>
      <c r="F154" s="15"/>
      <c r="G154" s="16">
        <v>1</v>
      </c>
      <c r="H154" s="18" t="str">
        <f t="shared" si="12"/>
        <v>clickbait</v>
      </c>
      <c r="I154" s="20">
        <f t="shared" si="0"/>
        <v>1</v>
      </c>
      <c r="J154" s="31" t="str">
        <f t="shared" si="11"/>
        <v/>
      </c>
      <c r="K154" s="34">
        <f t="shared" si="13"/>
        <v>1</v>
      </c>
      <c r="L154" s="34">
        <f t="shared" si="14"/>
        <v>2</v>
      </c>
      <c r="M154" s="35">
        <f t="shared" si="15"/>
        <v>0.33333333333333331</v>
      </c>
    </row>
    <row r="155" spans="1:13" ht="19.5" customHeight="1">
      <c r="A155" s="9" t="s">
        <v>161</v>
      </c>
      <c r="B155" s="21">
        <v>1</v>
      </c>
      <c r="C155" s="14"/>
      <c r="D155" s="11"/>
      <c r="E155" s="22">
        <v>1</v>
      </c>
      <c r="F155" s="15"/>
      <c r="G155" s="16">
        <v>1</v>
      </c>
      <c r="H155" s="18" t="str">
        <f t="shared" si="12"/>
        <v>clickbait</v>
      </c>
      <c r="I155" s="20">
        <f t="shared" si="0"/>
        <v>1</v>
      </c>
      <c r="J155" s="31" t="str">
        <f t="shared" si="11"/>
        <v/>
      </c>
      <c r="K155" s="34">
        <f t="shared" si="13"/>
        <v>1</v>
      </c>
      <c r="L155" s="34">
        <f t="shared" si="14"/>
        <v>2</v>
      </c>
      <c r="M155" s="35">
        <f t="shared" si="15"/>
        <v>0.33333333333333331</v>
      </c>
    </row>
    <row r="156" spans="1:13" ht="19.5" customHeight="1">
      <c r="A156" s="9" t="s">
        <v>162</v>
      </c>
      <c r="B156" s="21">
        <v>1</v>
      </c>
      <c r="C156" s="14"/>
      <c r="D156" s="11"/>
      <c r="E156" s="22">
        <v>1</v>
      </c>
      <c r="F156" s="15"/>
      <c r="G156" s="16">
        <v>1</v>
      </c>
      <c r="H156" s="18" t="str">
        <f t="shared" si="12"/>
        <v>clickbait</v>
      </c>
      <c r="I156" s="20">
        <f t="shared" si="0"/>
        <v>1</v>
      </c>
      <c r="J156" s="31" t="str">
        <f t="shared" si="11"/>
        <v/>
      </c>
      <c r="K156" s="34">
        <f t="shared" si="13"/>
        <v>1</v>
      </c>
      <c r="L156" s="34">
        <f t="shared" si="14"/>
        <v>2</v>
      </c>
      <c r="M156" s="35">
        <f t="shared" si="15"/>
        <v>0.33333333333333331</v>
      </c>
    </row>
    <row r="157" spans="1:13" ht="19.5" customHeight="1">
      <c r="A157" s="9" t="s">
        <v>163</v>
      </c>
      <c r="B157" s="21">
        <v>1</v>
      </c>
      <c r="C157" s="14"/>
      <c r="D157" s="22">
        <v>1</v>
      </c>
      <c r="E157" s="11"/>
      <c r="F157" s="15"/>
      <c r="G157" s="16">
        <v>1</v>
      </c>
      <c r="H157" s="18" t="str">
        <f t="shared" si="12"/>
        <v>non-clickbait</v>
      </c>
      <c r="I157" s="20">
        <f t="shared" si="0"/>
        <v>-1</v>
      </c>
      <c r="J157" s="31" t="str">
        <f t="shared" si="11"/>
        <v/>
      </c>
      <c r="K157" s="34">
        <f t="shared" si="13"/>
        <v>2</v>
      </c>
      <c r="L157" s="34">
        <f t="shared" si="14"/>
        <v>1</v>
      </c>
      <c r="M157" s="35">
        <f t="shared" si="15"/>
        <v>0.33333333333333331</v>
      </c>
    </row>
    <row r="158" spans="1:13" ht="19.5" customHeight="1">
      <c r="A158" s="9" t="s">
        <v>164</v>
      </c>
      <c r="B158" s="21">
        <v>1</v>
      </c>
      <c r="C158" s="14"/>
      <c r="D158" s="22">
        <v>1</v>
      </c>
      <c r="E158" s="11"/>
      <c r="F158" s="15"/>
      <c r="G158" s="16">
        <v>1</v>
      </c>
      <c r="H158" s="18" t="str">
        <f t="shared" si="12"/>
        <v>non-clickbait</v>
      </c>
      <c r="I158" s="20">
        <f t="shared" si="0"/>
        <v>-1</v>
      </c>
      <c r="J158" s="31" t="str">
        <f t="shared" si="11"/>
        <v/>
      </c>
      <c r="K158" s="34">
        <f t="shared" si="13"/>
        <v>2</v>
      </c>
      <c r="L158" s="34">
        <f t="shared" si="14"/>
        <v>1</v>
      </c>
      <c r="M158" s="35">
        <f t="shared" si="15"/>
        <v>0.33333333333333331</v>
      </c>
    </row>
    <row r="159" spans="1:13" ht="19.5" customHeight="1">
      <c r="A159" s="9" t="s">
        <v>165</v>
      </c>
      <c r="B159" s="21">
        <v>1</v>
      </c>
      <c r="C159" s="14"/>
      <c r="D159" s="11"/>
      <c r="E159" s="22">
        <v>1</v>
      </c>
      <c r="F159" s="15"/>
      <c r="G159" s="16">
        <v>1</v>
      </c>
      <c r="H159" s="18" t="str">
        <f t="shared" si="12"/>
        <v>clickbait</v>
      </c>
      <c r="I159" s="20">
        <f t="shared" si="0"/>
        <v>1</v>
      </c>
      <c r="J159" s="31" t="str">
        <f t="shared" si="11"/>
        <v/>
      </c>
      <c r="K159" s="34">
        <f t="shared" si="13"/>
        <v>1</v>
      </c>
      <c r="L159" s="34">
        <f t="shared" si="14"/>
        <v>2</v>
      </c>
      <c r="M159" s="35">
        <f t="shared" si="15"/>
        <v>0.33333333333333331</v>
      </c>
    </row>
    <row r="160" spans="1:13" ht="19.5" customHeight="1">
      <c r="A160" s="9" t="s">
        <v>166</v>
      </c>
      <c r="B160" s="21">
        <v>1</v>
      </c>
      <c r="C160" s="14"/>
      <c r="D160" s="11"/>
      <c r="E160" s="22">
        <v>1</v>
      </c>
      <c r="F160" s="15"/>
      <c r="G160" s="16">
        <v>1</v>
      </c>
      <c r="H160" s="18" t="str">
        <f t="shared" si="12"/>
        <v>clickbait</v>
      </c>
      <c r="I160" s="20">
        <f t="shared" si="0"/>
        <v>1</v>
      </c>
      <c r="J160" s="31" t="str">
        <f t="shared" si="11"/>
        <v/>
      </c>
      <c r="K160" s="34">
        <f t="shared" si="13"/>
        <v>1</v>
      </c>
      <c r="L160" s="34">
        <f t="shared" si="14"/>
        <v>2</v>
      </c>
      <c r="M160" s="35">
        <f t="shared" si="15"/>
        <v>0.33333333333333331</v>
      </c>
    </row>
    <row r="161" spans="1:13" ht="19.5" customHeight="1">
      <c r="A161" s="9" t="s">
        <v>167</v>
      </c>
      <c r="B161" s="21">
        <v>1</v>
      </c>
      <c r="C161" s="14"/>
      <c r="D161" s="11"/>
      <c r="E161" s="22">
        <v>1</v>
      </c>
      <c r="F161" s="15"/>
      <c r="G161" s="16">
        <v>1</v>
      </c>
      <c r="H161" s="18" t="str">
        <f t="shared" si="12"/>
        <v>clickbait</v>
      </c>
      <c r="I161" s="20">
        <f t="shared" si="0"/>
        <v>1</v>
      </c>
      <c r="J161" s="31" t="str">
        <f t="shared" si="11"/>
        <v/>
      </c>
      <c r="K161" s="34">
        <f t="shared" si="13"/>
        <v>1</v>
      </c>
      <c r="L161" s="34">
        <f t="shared" si="14"/>
        <v>2</v>
      </c>
      <c r="M161" s="35">
        <f t="shared" si="15"/>
        <v>0.33333333333333331</v>
      </c>
    </row>
    <row r="162" spans="1:13" ht="19.5" customHeight="1">
      <c r="A162" s="9" t="s">
        <v>168</v>
      </c>
      <c r="B162" s="14">
        <v>1</v>
      </c>
      <c r="C162" s="14"/>
      <c r="D162" s="22">
        <v>1</v>
      </c>
      <c r="E162" s="11"/>
      <c r="F162" s="15"/>
      <c r="G162" s="16">
        <v>1</v>
      </c>
      <c r="H162" s="18" t="str">
        <f t="shared" si="12"/>
        <v>non-clickbait</v>
      </c>
      <c r="I162" s="20">
        <f t="shared" si="0"/>
        <v>-1</v>
      </c>
      <c r="J162" s="31" t="str">
        <f t="shared" si="11"/>
        <v/>
      </c>
      <c r="K162" s="34">
        <f t="shared" si="13"/>
        <v>2</v>
      </c>
      <c r="L162" s="34">
        <f t="shared" si="14"/>
        <v>1</v>
      </c>
      <c r="M162" s="35">
        <f t="shared" si="15"/>
        <v>0.33333333333333331</v>
      </c>
    </row>
    <row r="163" spans="1:13" ht="19.5" customHeight="1">
      <c r="A163" s="9" t="s">
        <v>169</v>
      </c>
      <c r="B163" s="14"/>
      <c r="C163" s="21">
        <v>1</v>
      </c>
      <c r="D163" s="11"/>
      <c r="E163" s="22">
        <v>1</v>
      </c>
      <c r="F163" s="15"/>
      <c r="G163" s="16">
        <v>1</v>
      </c>
      <c r="H163" s="18" t="str">
        <f t="shared" si="12"/>
        <v>clickbait</v>
      </c>
      <c r="I163" s="20">
        <f t="shared" si="0"/>
        <v>3</v>
      </c>
      <c r="J163" s="31" t="str">
        <f t="shared" si="11"/>
        <v/>
      </c>
      <c r="K163" s="34">
        <f t="shared" si="13"/>
        <v>0</v>
      </c>
      <c r="L163" s="34">
        <f t="shared" si="14"/>
        <v>3</v>
      </c>
      <c r="M163" s="35">
        <f t="shared" si="15"/>
        <v>1</v>
      </c>
    </row>
    <row r="164" spans="1:13" ht="19.5" customHeight="1">
      <c r="A164" s="9" t="s">
        <v>170</v>
      </c>
      <c r="B164" s="21">
        <v>1</v>
      </c>
      <c r="C164" s="14"/>
      <c r="D164" s="11"/>
      <c r="E164" s="22">
        <v>1</v>
      </c>
      <c r="F164" s="15"/>
      <c r="G164" s="16">
        <v>1</v>
      </c>
      <c r="H164" s="18" t="str">
        <f t="shared" si="12"/>
        <v>clickbait</v>
      </c>
      <c r="I164" s="20">
        <f t="shared" si="0"/>
        <v>1</v>
      </c>
      <c r="J164" s="31" t="str">
        <f t="shared" si="11"/>
        <v/>
      </c>
      <c r="K164" s="34">
        <f t="shared" si="13"/>
        <v>1</v>
      </c>
      <c r="L164" s="34">
        <f t="shared" si="14"/>
        <v>2</v>
      </c>
      <c r="M164" s="35">
        <f t="shared" si="15"/>
        <v>0.33333333333333331</v>
      </c>
    </row>
    <row r="165" spans="1:13" ht="19.5" customHeight="1">
      <c r="A165" s="9" t="s">
        <v>171</v>
      </c>
      <c r="B165" s="21">
        <v>1</v>
      </c>
      <c r="C165" s="14"/>
      <c r="D165" s="22">
        <v>1</v>
      </c>
      <c r="E165" s="11"/>
      <c r="F165" s="16">
        <v>1</v>
      </c>
      <c r="G165" s="15"/>
      <c r="H165" s="18" t="str">
        <f t="shared" si="12"/>
        <v>non-clickbait</v>
      </c>
      <c r="I165" s="20">
        <f t="shared" si="0"/>
        <v>-3</v>
      </c>
      <c r="J165" s="31" t="str">
        <f t="shared" si="11"/>
        <v/>
      </c>
      <c r="K165" s="34">
        <f t="shared" si="13"/>
        <v>3</v>
      </c>
      <c r="L165" s="34">
        <f t="shared" si="14"/>
        <v>0</v>
      </c>
      <c r="M165" s="35">
        <f t="shared" si="15"/>
        <v>1</v>
      </c>
    </row>
    <row r="166" spans="1:13" ht="19.5" customHeight="1">
      <c r="A166" s="9" t="s">
        <v>172</v>
      </c>
      <c r="B166" s="21">
        <v>1</v>
      </c>
      <c r="C166" s="14"/>
      <c r="D166" s="22">
        <v>1</v>
      </c>
      <c r="E166" s="11"/>
      <c r="F166" s="16">
        <v>1</v>
      </c>
      <c r="G166" s="15"/>
      <c r="H166" s="18" t="str">
        <f t="shared" si="12"/>
        <v>non-clickbait</v>
      </c>
      <c r="I166" s="20">
        <f t="shared" si="0"/>
        <v>-3</v>
      </c>
      <c r="J166" s="31" t="str">
        <f t="shared" si="11"/>
        <v/>
      </c>
      <c r="K166" s="34">
        <f t="shared" si="13"/>
        <v>3</v>
      </c>
      <c r="L166" s="34">
        <f t="shared" si="14"/>
        <v>0</v>
      </c>
      <c r="M166" s="35">
        <f t="shared" si="15"/>
        <v>1</v>
      </c>
    </row>
    <row r="167" spans="1:13" ht="19.5" customHeight="1">
      <c r="A167" s="9" t="s">
        <v>173</v>
      </c>
      <c r="B167" s="21">
        <v>1</v>
      </c>
      <c r="C167" s="14"/>
      <c r="D167" s="11"/>
      <c r="E167" s="22">
        <v>1</v>
      </c>
      <c r="F167" s="15"/>
      <c r="G167" s="16">
        <v>1</v>
      </c>
      <c r="H167" s="18" t="str">
        <f t="shared" si="12"/>
        <v>clickbait</v>
      </c>
      <c r="I167" s="20">
        <f t="shared" si="0"/>
        <v>1</v>
      </c>
      <c r="J167" s="31" t="str">
        <f t="shared" si="11"/>
        <v/>
      </c>
      <c r="K167" s="34">
        <f t="shared" si="13"/>
        <v>1</v>
      </c>
      <c r="L167" s="34">
        <f t="shared" si="14"/>
        <v>2</v>
      </c>
      <c r="M167" s="35">
        <f t="shared" si="15"/>
        <v>0.33333333333333331</v>
      </c>
    </row>
    <row r="168" spans="1:13" ht="19.5" customHeight="1">
      <c r="A168" s="9" t="s">
        <v>174</v>
      </c>
      <c r="B168" s="21">
        <v>1</v>
      </c>
      <c r="C168" s="14"/>
      <c r="D168" s="11"/>
      <c r="E168" s="22">
        <v>1</v>
      </c>
      <c r="F168" s="15"/>
      <c r="G168" s="16">
        <v>1</v>
      </c>
      <c r="H168" s="18" t="str">
        <f t="shared" si="12"/>
        <v>clickbait</v>
      </c>
      <c r="I168" s="20">
        <f t="shared" si="0"/>
        <v>1</v>
      </c>
      <c r="J168" s="31" t="str">
        <f t="shared" si="11"/>
        <v/>
      </c>
      <c r="K168" s="34">
        <f t="shared" si="13"/>
        <v>1</v>
      </c>
      <c r="L168" s="34">
        <f t="shared" si="14"/>
        <v>2</v>
      </c>
      <c r="M168" s="35">
        <f t="shared" si="15"/>
        <v>0.33333333333333331</v>
      </c>
    </row>
    <row r="169" spans="1:13" ht="19.5" customHeight="1">
      <c r="A169" s="9" t="s">
        <v>175</v>
      </c>
      <c r="B169" s="21">
        <v>1</v>
      </c>
      <c r="C169" s="14"/>
      <c r="D169" s="22">
        <v>1</v>
      </c>
      <c r="E169" s="11"/>
      <c r="F169" s="15"/>
      <c r="G169" s="16">
        <v>1</v>
      </c>
      <c r="H169" s="18" t="str">
        <f t="shared" si="12"/>
        <v>non-clickbait</v>
      </c>
      <c r="I169" s="20">
        <f t="shared" si="0"/>
        <v>-1</v>
      </c>
      <c r="J169" s="31" t="str">
        <f t="shared" si="11"/>
        <v/>
      </c>
      <c r="K169" s="34">
        <f t="shared" si="13"/>
        <v>2</v>
      </c>
      <c r="L169" s="34">
        <f t="shared" si="14"/>
        <v>1</v>
      </c>
      <c r="M169" s="35">
        <f t="shared" si="15"/>
        <v>0.33333333333333331</v>
      </c>
    </row>
    <row r="170" spans="1:13" ht="19.5" customHeight="1">
      <c r="A170" s="9" t="s">
        <v>176</v>
      </c>
      <c r="B170" s="21">
        <v>1</v>
      </c>
      <c r="C170" s="14"/>
      <c r="D170" s="22">
        <v>1</v>
      </c>
      <c r="E170" s="11"/>
      <c r="F170" s="16">
        <v>1</v>
      </c>
      <c r="G170" s="15"/>
      <c r="H170" s="18" t="str">
        <f t="shared" si="12"/>
        <v>non-clickbait</v>
      </c>
      <c r="I170" s="20">
        <f t="shared" si="0"/>
        <v>-3</v>
      </c>
      <c r="J170" s="31" t="str">
        <f t="shared" si="11"/>
        <v/>
      </c>
      <c r="K170" s="34">
        <f t="shared" si="13"/>
        <v>3</v>
      </c>
      <c r="L170" s="34">
        <f t="shared" si="14"/>
        <v>0</v>
      </c>
      <c r="M170" s="35">
        <f t="shared" si="15"/>
        <v>1</v>
      </c>
    </row>
    <row r="171" spans="1:13" ht="19.5" customHeight="1">
      <c r="A171" s="9" t="s">
        <v>177</v>
      </c>
      <c r="B171" s="21">
        <v>1</v>
      </c>
      <c r="C171" s="14"/>
      <c r="D171" s="11"/>
      <c r="E171" s="22">
        <v>1</v>
      </c>
      <c r="F171" s="15"/>
      <c r="G171" s="16">
        <v>1</v>
      </c>
      <c r="H171" s="18" t="str">
        <f t="shared" si="12"/>
        <v>clickbait</v>
      </c>
      <c r="I171" s="20">
        <f t="shared" si="0"/>
        <v>1</v>
      </c>
      <c r="J171" s="31" t="str">
        <f t="shared" si="11"/>
        <v/>
      </c>
      <c r="K171" s="34">
        <f t="shared" si="13"/>
        <v>1</v>
      </c>
      <c r="L171" s="34">
        <f t="shared" si="14"/>
        <v>2</v>
      </c>
      <c r="M171" s="35">
        <f t="shared" si="15"/>
        <v>0.33333333333333331</v>
      </c>
    </row>
    <row r="172" spans="1:13" ht="19.5" customHeight="1">
      <c r="A172" s="9" t="s">
        <v>178</v>
      </c>
      <c r="B172" s="21">
        <v>1</v>
      </c>
      <c r="C172" s="14"/>
      <c r="D172" s="11"/>
      <c r="E172" s="22">
        <v>1</v>
      </c>
      <c r="F172" s="15"/>
      <c r="G172" s="16">
        <v>1</v>
      </c>
      <c r="H172" s="18" t="str">
        <f t="shared" si="12"/>
        <v>clickbait</v>
      </c>
      <c r="I172" s="20">
        <f t="shared" si="0"/>
        <v>1</v>
      </c>
      <c r="J172" s="31" t="str">
        <f t="shared" si="11"/>
        <v/>
      </c>
      <c r="K172" s="34">
        <f t="shared" si="13"/>
        <v>1</v>
      </c>
      <c r="L172" s="34">
        <f t="shared" si="14"/>
        <v>2</v>
      </c>
      <c r="M172" s="35">
        <f t="shared" si="15"/>
        <v>0.33333333333333331</v>
      </c>
    </row>
    <row r="173" spans="1:13" ht="19.5" customHeight="1">
      <c r="A173" s="9" t="s">
        <v>179</v>
      </c>
      <c r="B173" s="21">
        <v>1</v>
      </c>
      <c r="C173" s="14"/>
      <c r="D173" s="11"/>
      <c r="E173" s="22">
        <v>1</v>
      </c>
      <c r="F173" s="15"/>
      <c r="G173" s="16">
        <v>1</v>
      </c>
      <c r="H173" s="18" t="str">
        <f t="shared" si="12"/>
        <v>clickbait</v>
      </c>
      <c r="I173" s="20">
        <f t="shared" si="0"/>
        <v>1</v>
      </c>
      <c r="J173" s="31" t="str">
        <f t="shared" si="11"/>
        <v/>
      </c>
      <c r="K173" s="34">
        <f t="shared" si="13"/>
        <v>1</v>
      </c>
      <c r="L173" s="34">
        <f t="shared" si="14"/>
        <v>2</v>
      </c>
      <c r="M173" s="35">
        <f t="shared" si="15"/>
        <v>0.33333333333333331</v>
      </c>
    </row>
    <row r="174" spans="1:13" ht="19.5" customHeight="1">
      <c r="A174" s="9" t="s">
        <v>180</v>
      </c>
      <c r="B174" s="21">
        <v>1</v>
      </c>
      <c r="C174" s="14"/>
      <c r="D174" s="22">
        <v>1</v>
      </c>
      <c r="E174" s="11"/>
      <c r="F174" s="15"/>
      <c r="G174" s="16">
        <v>1</v>
      </c>
      <c r="H174" s="18" t="str">
        <f t="shared" si="12"/>
        <v>non-clickbait</v>
      </c>
      <c r="I174" s="20">
        <f t="shared" si="0"/>
        <v>-1</v>
      </c>
      <c r="J174" s="31" t="str">
        <f t="shared" si="11"/>
        <v/>
      </c>
      <c r="K174" s="34">
        <f t="shared" si="13"/>
        <v>2</v>
      </c>
      <c r="L174" s="34">
        <f t="shared" si="14"/>
        <v>1</v>
      </c>
      <c r="M174" s="35">
        <f t="shared" si="15"/>
        <v>0.33333333333333331</v>
      </c>
    </row>
    <row r="175" spans="1:13" ht="19.5" customHeight="1">
      <c r="A175" s="9" t="s">
        <v>181</v>
      </c>
      <c r="B175" s="21">
        <v>1</v>
      </c>
      <c r="C175" s="14"/>
      <c r="D175" s="22">
        <v>1</v>
      </c>
      <c r="E175" s="11"/>
      <c r="F175" s="15"/>
      <c r="G175" s="16">
        <v>1</v>
      </c>
      <c r="H175" s="18" t="str">
        <f t="shared" si="12"/>
        <v>non-clickbait</v>
      </c>
      <c r="I175" s="20">
        <f t="shared" si="0"/>
        <v>-1</v>
      </c>
      <c r="J175" s="31" t="str">
        <f t="shared" si="11"/>
        <v/>
      </c>
      <c r="K175" s="34">
        <f t="shared" si="13"/>
        <v>2</v>
      </c>
      <c r="L175" s="34">
        <f t="shared" si="14"/>
        <v>1</v>
      </c>
      <c r="M175" s="35">
        <f t="shared" si="15"/>
        <v>0.33333333333333331</v>
      </c>
    </row>
    <row r="176" spans="1:13" ht="19.5" customHeight="1">
      <c r="A176" s="9" t="s">
        <v>182</v>
      </c>
      <c r="B176" s="21">
        <v>1</v>
      </c>
      <c r="C176" s="14"/>
      <c r="D176" s="11"/>
      <c r="E176" s="22">
        <v>1</v>
      </c>
      <c r="F176" s="15"/>
      <c r="G176" s="16">
        <v>1</v>
      </c>
      <c r="H176" s="18" t="str">
        <f t="shared" si="12"/>
        <v>clickbait</v>
      </c>
      <c r="I176" s="20">
        <f t="shared" si="0"/>
        <v>1</v>
      </c>
      <c r="J176" s="31" t="str">
        <f t="shared" si="11"/>
        <v/>
      </c>
      <c r="K176" s="34">
        <f t="shared" si="13"/>
        <v>1</v>
      </c>
      <c r="L176" s="34">
        <f t="shared" si="14"/>
        <v>2</v>
      </c>
      <c r="M176" s="35">
        <f t="shared" si="15"/>
        <v>0.33333333333333331</v>
      </c>
    </row>
    <row r="177" spans="1:13" ht="19.5" customHeight="1">
      <c r="A177" s="9" t="s">
        <v>183</v>
      </c>
      <c r="B177" s="21">
        <v>1</v>
      </c>
      <c r="C177" s="14"/>
      <c r="D177" s="22">
        <v>1</v>
      </c>
      <c r="E177" s="11"/>
      <c r="F177" s="16">
        <v>1</v>
      </c>
      <c r="G177" s="15"/>
      <c r="H177" s="18" t="str">
        <f t="shared" si="12"/>
        <v>non-clickbait</v>
      </c>
      <c r="I177" s="20">
        <f t="shared" si="0"/>
        <v>-3</v>
      </c>
      <c r="J177" s="31" t="str">
        <f t="shared" si="11"/>
        <v/>
      </c>
      <c r="K177" s="34">
        <f t="shared" si="13"/>
        <v>3</v>
      </c>
      <c r="L177" s="34">
        <f t="shared" si="14"/>
        <v>0</v>
      </c>
      <c r="M177" s="35">
        <f t="shared" si="15"/>
        <v>1</v>
      </c>
    </row>
    <row r="178" spans="1:13" ht="19.5" customHeight="1">
      <c r="A178" s="9" t="s">
        <v>184</v>
      </c>
      <c r="B178" s="21">
        <v>1</v>
      </c>
      <c r="C178" s="14"/>
      <c r="D178" s="22">
        <v>1</v>
      </c>
      <c r="E178" s="11"/>
      <c r="F178" s="16">
        <v>1</v>
      </c>
      <c r="G178" s="15"/>
      <c r="H178" s="18" t="str">
        <f t="shared" si="12"/>
        <v>non-clickbait</v>
      </c>
      <c r="I178" s="20">
        <f t="shared" si="0"/>
        <v>-3</v>
      </c>
      <c r="J178" s="31" t="str">
        <f t="shared" si="11"/>
        <v/>
      </c>
      <c r="K178" s="34">
        <f t="shared" si="13"/>
        <v>3</v>
      </c>
      <c r="L178" s="34">
        <f t="shared" si="14"/>
        <v>0</v>
      </c>
      <c r="M178" s="35">
        <f t="shared" si="15"/>
        <v>1</v>
      </c>
    </row>
    <row r="179" spans="1:13" ht="19.5" customHeight="1">
      <c r="A179" s="9" t="s">
        <v>185</v>
      </c>
      <c r="B179" s="21">
        <v>1</v>
      </c>
      <c r="C179" s="14"/>
      <c r="D179" s="22">
        <v>1</v>
      </c>
      <c r="E179" s="11"/>
      <c r="F179" s="15"/>
      <c r="G179" s="16">
        <v>1</v>
      </c>
      <c r="H179" s="18" t="str">
        <f t="shared" si="12"/>
        <v>non-clickbait</v>
      </c>
      <c r="I179" s="20">
        <f t="shared" si="0"/>
        <v>-1</v>
      </c>
      <c r="J179" s="31" t="str">
        <f t="shared" si="11"/>
        <v/>
      </c>
      <c r="K179" s="34">
        <f t="shared" si="13"/>
        <v>2</v>
      </c>
      <c r="L179" s="34">
        <f t="shared" si="14"/>
        <v>1</v>
      </c>
      <c r="M179" s="35">
        <f t="shared" si="15"/>
        <v>0.33333333333333331</v>
      </c>
    </row>
    <row r="180" spans="1:13" ht="19.5" customHeight="1">
      <c r="A180" s="9" t="s">
        <v>186</v>
      </c>
      <c r="B180" s="21">
        <v>1</v>
      </c>
      <c r="C180" s="14"/>
      <c r="D180" s="22">
        <v>1</v>
      </c>
      <c r="E180" s="11"/>
      <c r="F180" s="16">
        <v>1</v>
      </c>
      <c r="G180" s="15"/>
      <c r="H180" s="18" t="str">
        <f t="shared" si="12"/>
        <v>non-clickbait</v>
      </c>
      <c r="I180" s="20">
        <f t="shared" si="0"/>
        <v>-3</v>
      </c>
      <c r="J180" s="31" t="str">
        <f t="shared" si="11"/>
        <v/>
      </c>
      <c r="K180" s="34">
        <f t="shared" si="13"/>
        <v>3</v>
      </c>
      <c r="L180" s="34">
        <f t="shared" si="14"/>
        <v>0</v>
      </c>
      <c r="M180" s="35">
        <f t="shared" si="15"/>
        <v>1</v>
      </c>
    </row>
    <row r="181" spans="1:13" ht="19.5" customHeight="1">
      <c r="A181" s="9" t="s">
        <v>187</v>
      </c>
      <c r="B181" s="21">
        <v>1</v>
      </c>
      <c r="C181" s="14"/>
      <c r="D181" s="22">
        <v>1</v>
      </c>
      <c r="E181" s="11"/>
      <c r="F181" s="16">
        <v>1</v>
      </c>
      <c r="G181" s="15"/>
      <c r="H181" s="18" t="str">
        <f t="shared" si="12"/>
        <v>non-clickbait</v>
      </c>
      <c r="I181" s="20">
        <f t="shared" si="0"/>
        <v>-3</v>
      </c>
      <c r="J181" s="31" t="str">
        <f t="shared" si="11"/>
        <v/>
      </c>
      <c r="K181" s="34">
        <f t="shared" si="13"/>
        <v>3</v>
      </c>
      <c r="L181" s="34">
        <f t="shared" si="14"/>
        <v>0</v>
      </c>
      <c r="M181" s="35">
        <f t="shared" si="15"/>
        <v>1</v>
      </c>
    </row>
    <row r="182" spans="1:13" ht="19.5" customHeight="1">
      <c r="A182" s="9" t="s">
        <v>188</v>
      </c>
      <c r="B182" s="21">
        <v>1</v>
      </c>
      <c r="C182" s="14"/>
      <c r="D182" s="22">
        <v>1</v>
      </c>
      <c r="E182" s="11"/>
      <c r="F182" s="16">
        <v>1</v>
      </c>
      <c r="G182" s="15"/>
      <c r="H182" s="18" t="str">
        <f t="shared" si="12"/>
        <v>non-clickbait</v>
      </c>
      <c r="I182" s="20">
        <f t="shared" si="0"/>
        <v>-3</v>
      </c>
      <c r="J182" s="31" t="str">
        <f t="shared" si="11"/>
        <v/>
      </c>
      <c r="K182" s="34">
        <f t="shared" si="13"/>
        <v>3</v>
      </c>
      <c r="L182" s="34">
        <f t="shared" si="14"/>
        <v>0</v>
      </c>
      <c r="M182" s="35">
        <f t="shared" si="15"/>
        <v>1</v>
      </c>
    </row>
    <row r="183" spans="1:13" ht="19.5" customHeight="1">
      <c r="A183" s="9" t="s">
        <v>189</v>
      </c>
      <c r="B183" s="14"/>
      <c r="C183" s="21">
        <v>1</v>
      </c>
      <c r="D183" s="11"/>
      <c r="E183" s="22">
        <v>1</v>
      </c>
      <c r="F183" s="15"/>
      <c r="G183" s="16">
        <v>1</v>
      </c>
      <c r="H183" s="18" t="str">
        <f t="shared" si="12"/>
        <v>clickbait</v>
      </c>
      <c r="I183" s="20">
        <f t="shared" si="0"/>
        <v>3</v>
      </c>
      <c r="J183" s="31" t="str">
        <f t="shared" si="11"/>
        <v/>
      </c>
      <c r="K183" s="34">
        <f t="shared" si="13"/>
        <v>0</v>
      </c>
      <c r="L183" s="34">
        <f t="shared" si="14"/>
        <v>3</v>
      </c>
      <c r="M183" s="35">
        <f t="shared" si="15"/>
        <v>1</v>
      </c>
    </row>
    <row r="184" spans="1:13" ht="19.5" customHeight="1">
      <c r="A184" s="9" t="s">
        <v>190</v>
      </c>
      <c r="B184" s="21">
        <v>1</v>
      </c>
      <c r="C184" s="14"/>
      <c r="D184" s="22"/>
      <c r="E184" s="22">
        <v>1</v>
      </c>
      <c r="F184" s="15"/>
      <c r="G184" s="16">
        <v>1</v>
      </c>
      <c r="H184" s="18" t="str">
        <f t="shared" si="12"/>
        <v>clickbait</v>
      </c>
      <c r="I184" s="20">
        <f t="shared" si="0"/>
        <v>1</v>
      </c>
      <c r="J184" s="31" t="str">
        <f t="shared" si="11"/>
        <v/>
      </c>
      <c r="K184" s="34">
        <f t="shared" si="13"/>
        <v>1</v>
      </c>
      <c r="L184" s="34">
        <f t="shared" si="14"/>
        <v>2</v>
      </c>
      <c r="M184" s="35">
        <f t="shared" si="15"/>
        <v>0.33333333333333331</v>
      </c>
    </row>
    <row r="185" spans="1:13" ht="19.5" customHeight="1">
      <c r="A185" s="9" t="s">
        <v>191</v>
      </c>
      <c r="B185" s="21">
        <v>1</v>
      </c>
      <c r="C185" s="14"/>
      <c r="D185" s="22">
        <v>1</v>
      </c>
      <c r="E185" s="11"/>
      <c r="F185" s="15"/>
      <c r="G185" s="16">
        <v>1</v>
      </c>
      <c r="H185" s="18" t="str">
        <f t="shared" si="12"/>
        <v>non-clickbait</v>
      </c>
      <c r="I185" s="20">
        <f t="shared" si="0"/>
        <v>-1</v>
      </c>
      <c r="J185" s="31" t="str">
        <f t="shared" si="11"/>
        <v/>
      </c>
      <c r="K185" s="34">
        <f t="shared" si="13"/>
        <v>2</v>
      </c>
      <c r="L185" s="34">
        <f t="shared" si="14"/>
        <v>1</v>
      </c>
      <c r="M185" s="35">
        <f t="shared" si="15"/>
        <v>0.33333333333333331</v>
      </c>
    </row>
    <row r="186" spans="1:13" ht="19.5" customHeight="1">
      <c r="A186" s="9" t="s">
        <v>192</v>
      </c>
      <c r="B186" s="21">
        <v>1</v>
      </c>
      <c r="C186" s="14"/>
      <c r="D186" s="11"/>
      <c r="E186" s="22">
        <v>1</v>
      </c>
      <c r="F186" s="15"/>
      <c r="G186" s="16">
        <v>1</v>
      </c>
      <c r="H186" s="18" t="str">
        <f t="shared" si="12"/>
        <v>clickbait</v>
      </c>
      <c r="I186" s="20">
        <f t="shared" si="0"/>
        <v>1</v>
      </c>
      <c r="J186" s="31" t="str">
        <f t="shared" si="11"/>
        <v/>
      </c>
      <c r="K186" s="34">
        <f t="shared" si="13"/>
        <v>1</v>
      </c>
      <c r="L186" s="34">
        <f t="shared" si="14"/>
        <v>2</v>
      </c>
      <c r="M186" s="35">
        <f t="shared" si="15"/>
        <v>0.33333333333333331</v>
      </c>
    </row>
    <row r="187" spans="1:13" ht="19.5" customHeight="1">
      <c r="A187" s="9" t="s">
        <v>193</v>
      </c>
      <c r="B187" s="14"/>
      <c r="C187" s="21">
        <v>1</v>
      </c>
      <c r="D187" s="22"/>
      <c r="E187" s="22">
        <v>1</v>
      </c>
      <c r="F187" s="15"/>
      <c r="G187" s="16">
        <v>1</v>
      </c>
      <c r="H187" s="18" t="str">
        <f t="shared" si="12"/>
        <v>clickbait</v>
      </c>
      <c r="I187" s="20">
        <f t="shared" si="0"/>
        <v>3</v>
      </c>
      <c r="J187" s="31" t="str">
        <f t="shared" si="11"/>
        <v/>
      </c>
      <c r="K187" s="34">
        <f t="shared" si="13"/>
        <v>0</v>
      </c>
      <c r="L187" s="34">
        <f t="shared" si="14"/>
        <v>3</v>
      </c>
      <c r="M187" s="35">
        <f t="shared" si="15"/>
        <v>1</v>
      </c>
    </row>
    <row r="188" spans="1:13" ht="19.5" customHeight="1">
      <c r="A188" s="9" t="s">
        <v>194</v>
      </c>
      <c r="B188" s="21">
        <v>1</v>
      </c>
      <c r="C188" s="14"/>
      <c r="D188" s="11"/>
      <c r="E188" s="22">
        <v>1</v>
      </c>
      <c r="F188" s="15"/>
      <c r="G188" s="16">
        <v>1</v>
      </c>
      <c r="H188" s="18" t="str">
        <f t="shared" si="12"/>
        <v>clickbait</v>
      </c>
      <c r="I188" s="20">
        <f t="shared" si="0"/>
        <v>1</v>
      </c>
      <c r="J188" s="31" t="str">
        <f t="shared" si="11"/>
        <v/>
      </c>
      <c r="K188" s="34">
        <f t="shared" si="13"/>
        <v>1</v>
      </c>
      <c r="L188" s="34">
        <f t="shared" si="14"/>
        <v>2</v>
      </c>
      <c r="M188" s="35">
        <f t="shared" si="15"/>
        <v>0.33333333333333331</v>
      </c>
    </row>
    <row r="189" spans="1:13" ht="19.5" customHeight="1">
      <c r="A189" s="9" t="s">
        <v>195</v>
      </c>
      <c r="B189" s="21">
        <v>1</v>
      </c>
      <c r="C189" s="14"/>
      <c r="D189" s="11"/>
      <c r="E189" s="22">
        <v>1</v>
      </c>
      <c r="F189" s="15"/>
      <c r="G189" s="16">
        <v>1</v>
      </c>
      <c r="H189" s="18" t="str">
        <f t="shared" si="12"/>
        <v>clickbait</v>
      </c>
      <c r="I189" s="20">
        <f t="shared" si="0"/>
        <v>1</v>
      </c>
      <c r="J189" s="31" t="str">
        <f t="shared" si="11"/>
        <v/>
      </c>
      <c r="K189" s="34">
        <f t="shared" si="13"/>
        <v>1</v>
      </c>
      <c r="L189" s="34">
        <f t="shared" si="14"/>
        <v>2</v>
      </c>
      <c r="M189" s="35">
        <f t="shared" si="15"/>
        <v>0.33333333333333331</v>
      </c>
    </row>
    <row r="190" spans="1:13" ht="19.5" customHeight="1">
      <c r="A190" s="9" t="s">
        <v>196</v>
      </c>
      <c r="B190" s="21">
        <v>1</v>
      </c>
      <c r="C190" s="14"/>
      <c r="D190" s="11"/>
      <c r="E190" s="22">
        <v>1</v>
      </c>
      <c r="F190" s="15"/>
      <c r="G190" s="16">
        <v>1</v>
      </c>
      <c r="H190" s="18" t="str">
        <f t="shared" si="12"/>
        <v>clickbait</v>
      </c>
      <c r="I190" s="20">
        <f t="shared" si="0"/>
        <v>1</v>
      </c>
      <c r="J190" s="31" t="str">
        <f t="shared" si="11"/>
        <v/>
      </c>
      <c r="K190" s="34">
        <f t="shared" si="13"/>
        <v>1</v>
      </c>
      <c r="L190" s="34">
        <f t="shared" si="14"/>
        <v>2</v>
      </c>
      <c r="M190" s="35">
        <f t="shared" si="15"/>
        <v>0.33333333333333331</v>
      </c>
    </row>
    <row r="191" spans="1:13" ht="19.5" customHeight="1">
      <c r="A191" s="9" t="s">
        <v>197</v>
      </c>
      <c r="B191" s="21">
        <v>1</v>
      </c>
      <c r="C191" s="14"/>
      <c r="D191" s="22">
        <v>1</v>
      </c>
      <c r="E191" s="11"/>
      <c r="F191" s="15"/>
      <c r="G191" s="16">
        <v>1</v>
      </c>
      <c r="H191" s="18" t="str">
        <f t="shared" si="12"/>
        <v>non-clickbait</v>
      </c>
      <c r="I191" s="20">
        <f t="shared" si="0"/>
        <v>-1</v>
      </c>
      <c r="J191" s="31" t="str">
        <f t="shared" si="11"/>
        <v/>
      </c>
      <c r="K191" s="34">
        <f t="shared" si="13"/>
        <v>2</v>
      </c>
      <c r="L191" s="34">
        <f t="shared" si="14"/>
        <v>1</v>
      </c>
      <c r="M191" s="35">
        <f t="shared" si="15"/>
        <v>0.33333333333333331</v>
      </c>
    </row>
    <row r="192" spans="1:13" ht="19.5" customHeight="1">
      <c r="A192" s="9" t="s">
        <v>198</v>
      </c>
      <c r="B192" s="21">
        <v>1</v>
      </c>
      <c r="C192" s="14"/>
      <c r="D192" s="11"/>
      <c r="E192" s="22">
        <v>1</v>
      </c>
      <c r="F192" s="15"/>
      <c r="G192" s="16">
        <v>1</v>
      </c>
      <c r="H192" s="18" t="str">
        <f t="shared" si="12"/>
        <v>clickbait</v>
      </c>
      <c r="I192" s="20">
        <f t="shared" si="0"/>
        <v>1</v>
      </c>
      <c r="J192" s="31" t="str">
        <f t="shared" si="11"/>
        <v/>
      </c>
      <c r="K192" s="34">
        <f t="shared" si="13"/>
        <v>1</v>
      </c>
      <c r="L192" s="34">
        <f t="shared" si="14"/>
        <v>2</v>
      </c>
      <c r="M192" s="35">
        <f t="shared" si="15"/>
        <v>0.33333333333333331</v>
      </c>
    </row>
    <row r="193" spans="1:13" ht="19.5" customHeight="1">
      <c r="A193" s="9" t="s">
        <v>199</v>
      </c>
      <c r="B193" s="21">
        <v>1</v>
      </c>
      <c r="C193" s="14"/>
      <c r="D193" s="11"/>
      <c r="E193" s="22">
        <v>1</v>
      </c>
      <c r="F193" s="15"/>
      <c r="G193" s="16">
        <v>1</v>
      </c>
      <c r="H193" s="18" t="str">
        <f t="shared" si="12"/>
        <v>clickbait</v>
      </c>
      <c r="I193" s="20">
        <f t="shared" si="0"/>
        <v>1</v>
      </c>
      <c r="J193" s="31" t="str">
        <f t="shared" si="11"/>
        <v/>
      </c>
      <c r="K193" s="34">
        <f t="shared" si="13"/>
        <v>1</v>
      </c>
      <c r="L193" s="34">
        <f t="shared" si="14"/>
        <v>2</v>
      </c>
      <c r="M193" s="35">
        <f t="shared" si="15"/>
        <v>0.33333333333333331</v>
      </c>
    </row>
    <row r="194" spans="1:13" ht="19.5" customHeight="1">
      <c r="A194" s="9" t="s">
        <v>200</v>
      </c>
      <c r="B194" s="21">
        <v>1</v>
      </c>
      <c r="C194" s="14"/>
      <c r="D194" s="22">
        <v>1</v>
      </c>
      <c r="E194" s="11"/>
      <c r="F194" s="15"/>
      <c r="G194" s="16">
        <v>1</v>
      </c>
      <c r="H194" s="18" t="str">
        <f t="shared" si="12"/>
        <v>non-clickbait</v>
      </c>
      <c r="I194" s="20">
        <f t="shared" si="0"/>
        <v>-1</v>
      </c>
      <c r="J194" s="31" t="str">
        <f t="shared" si="11"/>
        <v/>
      </c>
      <c r="K194" s="34">
        <f t="shared" si="13"/>
        <v>2</v>
      </c>
      <c r="L194" s="34">
        <f t="shared" si="14"/>
        <v>1</v>
      </c>
      <c r="M194" s="35">
        <f t="shared" si="15"/>
        <v>0.33333333333333331</v>
      </c>
    </row>
    <row r="195" spans="1:13" ht="19.5" customHeight="1">
      <c r="A195" s="9" t="s">
        <v>201</v>
      </c>
      <c r="B195" s="21">
        <v>1</v>
      </c>
      <c r="C195" s="14"/>
      <c r="D195" s="11"/>
      <c r="E195" s="22">
        <v>1</v>
      </c>
      <c r="F195" s="15"/>
      <c r="G195" s="16">
        <v>1</v>
      </c>
      <c r="H195" s="18" t="str">
        <f t="shared" si="12"/>
        <v>clickbait</v>
      </c>
      <c r="I195" s="20">
        <f t="shared" si="0"/>
        <v>1</v>
      </c>
      <c r="J195" s="31" t="str">
        <f t="shared" ref="J195:J258" si="16">IF(SUM(B195:G195)&lt;&gt;3,"NOTYET","")</f>
        <v/>
      </c>
      <c r="K195" s="34">
        <f t="shared" si="13"/>
        <v>1</v>
      </c>
      <c r="L195" s="34">
        <f t="shared" si="14"/>
        <v>2</v>
      </c>
      <c r="M195" s="35">
        <f t="shared" si="15"/>
        <v>0.33333333333333331</v>
      </c>
    </row>
    <row r="196" spans="1:13" ht="19.5" customHeight="1">
      <c r="A196" s="9" t="s">
        <v>202</v>
      </c>
      <c r="B196" s="14"/>
      <c r="C196" s="21">
        <v>1</v>
      </c>
      <c r="D196" s="11"/>
      <c r="E196" s="22">
        <v>1</v>
      </c>
      <c r="F196" s="15"/>
      <c r="G196" s="16">
        <v>1</v>
      </c>
      <c r="H196" s="18" t="str">
        <f t="shared" ref="H196:H259" si="17">IF(I196&gt;0, "clickbait", "non-clickbait")</f>
        <v>clickbait</v>
      </c>
      <c r="I196" s="20">
        <f t="shared" si="0"/>
        <v>3</v>
      </c>
      <c r="J196" s="31" t="str">
        <f t="shared" si="16"/>
        <v/>
      </c>
      <c r="K196" s="34">
        <f t="shared" ref="K196:K259" si="18">B196+D196+F196</f>
        <v>0</v>
      </c>
      <c r="L196" s="34">
        <f t="shared" ref="L196:L259" si="19">C196+E196+G196</f>
        <v>3</v>
      </c>
      <c r="M196" s="35">
        <f t="shared" ref="M196:M259" si="20">(K196^2 + L196^2 -3)/6</f>
        <v>1</v>
      </c>
    </row>
    <row r="197" spans="1:13" ht="19.5" customHeight="1">
      <c r="A197" s="9" t="s">
        <v>203</v>
      </c>
      <c r="B197" s="21">
        <v>1</v>
      </c>
      <c r="C197" s="14"/>
      <c r="D197" s="11"/>
      <c r="E197" s="22">
        <v>1</v>
      </c>
      <c r="F197" s="15"/>
      <c r="G197" s="16">
        <v>1</v>
      </c>
      <c r="H197" s="18" t="str">
        <f t="shared" si="17"/>
        <v>clickbait</v>
      </c>
      <c r="I197" s="20">
        <f t="shared" si="0"/>
        <v>1</v>
      </c>
      <c r="J197" s="31" t="str">
        <f t="shared" si="16"/>
        <v/>
      </c>
      <c r="K197" s="34">
        <f t="shared" si="18"/>
        <v>1</v>
      </c>
      <c r="L197" s="34">
        <f t="shared" si="19"/>
        <v>2</v>
      </c>
      <c r="M197" s="35">
        <f t="shared" si="20"/>
        <v>0.33333333333333331</v>
      </c>
    </row>
    <row r="198" spans="1:13" ht="19.5" customHeight="1">
      <c r="A198" s="9" t="s">
        <v>204</v>
      </c>
      <c r="B198" s="21">
        <v>1</v>
      </c>
      <c r="C198" s="14"/>
      <c r="D198" s="11"/>
      <c r="E198" s="22">
        <v>1</v>
      </c>
      <c r="F198" s="15"/>
      <c r="G198" s="16">
        <v>1</v>
      </c>
      <c r="H198" s="18" t="str">
        <f t="shared" si="17"/>
        <v>clickbait</v>
      </c>
      <c r="I198" s="20">
        <f t="shared" si="0"/>
        <v>1</v>
      </c>
      <c r="J198" s="31" t="str">
        <f t="shared" si="16"/>
        <v/>
      </c>
      <c r="K198" s="34">
        <f t="shared" si="18"/>
        <v>1</v>
      </c>
      <c r="L198" s="34">
        <f t="shared" si="19"/>
        <v>2</v>
      </c>
      <c r="M198" s="35">
        <f t="shared" si="20"/>
        <v>0.33333333333333331</v>
      </c>
    </row>
    <row r="199" spans="1:13" ht="19.5" customHeight="1">
      <c r="A199" s="9" t="s">
        <v>205</v>
      </c>
      <c r="B199" s="14"/>
      <c r="C199" s="21">
        <v>1</v>
      </c>
      <c r="D199" s="11"/>
      <c r="E199" s="22">
        <v>1</v>
      </c>
      <c r="F199" s="15"/>
      <c r="G199" s="16">
        <v>1</v>
      </c>
      <c r="H199" s="18" t="str">
        <f t="shared" si="17"/>
        <v>clickbait</v>
      </c>
      <c r="I199" s="20">
        <f t="shared" si="0"/>
        <v>3</v>
      </c>
      <c r="J199" s="31" t="str">
        <f t="shared" si="16"/>
        <v/>
      </c>
      <c r="K199" s="34">
        <f t="shared" si="18"/>
        <v>0</v>
      </c>
      <c r="L199" s="34">
        <f t="shared" si="19"/>
        <v>3</v>
      </c>
      <c r="M199" s="35">
        <f t="shared" si="20"/>
        <v>1</v>
      </c>
    </row>
    <row r="200" spans="1:13" ht="19.5" customHeight="1">
      <c r="A200" s="9" t="s">
        <v>206</v>
      </c>
      <c r="B200" s="21">
        <v>1</v>
      </c>
      <c r="C200" s="14"/>
      <c r="D200" s="22">
        <v>1</v>
      </c>
      <c r="E200" s="11"/>
      <c r="F200" s="16">
        <v>1</v>
      </c>
      <c r="G200" s="15"/>
      <c r="H200" s="18" t="str">
        <f t="shared" si="17"/>
        <v>non-clickbait</v>
      </c>
      <c r="I200" s="20">
        <f t="shared" si="0"/>
        <v>-3</v>
      </c>
      <c r="J200" s="31" t="str">
        <f t="shared" si="16"/>
        <v/>
      </c>
      <c r="K200" s="34">
        <f t="shared" si="18"/>
        <v>3</v>
      </c>
      <c r="L200" s="34">
        <f t="shared" si="19"/>
        <v>0</v>
      </c>
      <c r="M200" s="35">
        <f t="shared" si="20"/>
        <v>1</v>
      </c>
    </row>
    <row r="201" spans="1:13" ht="19.5" customHeight="1">
      <c r="A201" s="9" t="s">
        <v>207</v>
      </c>
      <c r="B201" s="21">
        <v>1</v>
      </c>
      <c r="C201" s="14"/>
      <c r="D201" s="22">
        <v>1</v>
      </c>
      <c r="E201" s="11"/>
      <c r="F201" s="16">
        <v>1</v>
      </c>
      <c r="G201" s="15"/>
      <c r="H201" s="18" t="str">
        <f t="shared" si="17"/>
        <v>non-clickbait</v>
      </c>
      <c r="I201" s="20">
        <f t="shared" si="0"/>
        <v>-3</v>
      </c>
      <c r="J201" s="31" t="str">
        <f t="shared" si="16"/>
        <v/>
      </c>
      <c r="K201" s="34">
        <f t="shared" si="18"/>
        <v>3</v>
      </c>
      <c r="L201" s="34">
        <f t="shared" si="19"/>
        <v>0</v>
      </c>
      <c r="M201" s="35">
        <f t="shared" si="20"/>
        <v>1</v>
      </c>
    </row>
    <row r="202" spans="1:13" ht="19.5" customHeight="1">
      <c r="A202" s="9" t="s">
        <v>208</v>
      </c>
      <c r="B202" s="21">
        <v>1</v>
      </c>
      <c r="C202" s="14"/>
      <c r="D202" s="11"/>
      <c r="E202" s="22">
        <v>1</v>
      </c>
      <c r="F202" s="15"/>
      <c r="G202" s="16">
        <v>1</v>
      </c>
      <c r="H202" s="18" t="str">
        <f t="shared" si="17"/>
        <v>clickbait</v>
      </c>
      <c r="I202" s="20">
        <f t="shared" si="0"/>
        <v>1</v>
      </c>
      <c r="J202" s="31" t="str">
        <f t="shared" si="16"/>
        <v/>
      </c>
      <c r="K202" s="34">
        <f t="shared" si="18"/>
        <v>1</v>
      </c>
      <c r="L202" s="34">
        <f t="shared" si="19"/>
        <v>2</v>
      </c>
      <c r="M202" s="35">
        <f t="shared" si="20"/>
        <v>0.33333333333333331</v>
      </c>
    </row>
    <row r="203" spans="1:13" ht="19.5" customHeight="1">
      <c r="A203" s="9" t="s">
        <v>209</v>
      </c>
      <c r="B203" s="21">
        <v>1</v>
      </c>
      <c r="C203" s="14"/>
      <c r="D203" s="22">
        <v>1</v>
      </c>
      <c r="E203" s="11"/>
      <c r="F203" s="16">
        <v>1</v>
      </c>
      <c r="G203" s="15"/>
      <c r="H203" s="18" t="str">
        <f t="shared" si="17"/>
        <v>non-clickbait</v>
      </c>
      <c r="I203" s="20">
        <f t="shared" si="0"/>
        <v>-3</v>
      </c>
      <c r="J203" s="31" t="str">
        <f t="shared" si="16"/>
        <v/>
      </c>
      <c r="K203" s="34">
        <f t="shared" si="18"/>
        <v>3</v>
      </c>
      <c r="L203" s="34">
        <f t="shared" si="19"/>
        <v>0</v>
      </c>
      <c r="M203" s="35">
        <f t="shared" si="20"/>
        <v>1</v>
      </c>
    </row>
    <row r="204" spans="1:13" ht="19.5" customHeight="1">
      <c r="A204" s="9" t="s">
        <v>210</v>
      </c>
      <c r="B204" s="21">
        <v>1</v>
      </c>
      <c r="C204" s="14"/>
      <c r="D204" s="22">
        <v>1</v>
      </c>
      <c r="E204" s="11"/>
      <c r="F204" s="16">
        <v>1</v>
      </c>
      <c r="G204" s="15"/>
      <c r="H204" s="18" t="str">
        <f t="shared" si="17"/>
        <v>non-clickbait</v>
      </c>
      <c r="I204" s="20">
        <f t="shared" si="0"/>
        <v>-3</v>
      </c>
      <c r="J204" s="31" t="str">
        <f t="shared" si="16"/>
        <v/>
      </c>
      <c r="K204" s="34">
        <f t="shared" si="18"/>
        <v>3</v>
      </c>
      <c r="L204" s="34">
        <f t="shared" si="19"/>
        <v>0</v>
      </c>
      <c r="M204" s="35">
        <f t="shared" si="20"/>
        <v>1</v>
      </c>
    </row>
    <row r="205" spans="1:13" ht="19.5" customHeight="1">
      <c r="A205" s="9" t="s">
        <v>211</v>
      </c>
      <c r="B205" s="21">
        <v>1</v>
      </c>
      <c r="C205" s="14"/>
      <c r="D205" s="22">
        <v>1</v>
      </c>
      <c r="E205" s="11"/>
      <c r="F205" s="15"/>
      <c r="G205" s="16">
        <v>1</v>
      </c>
      <c r="H205" s="18" t="str">
        <f t="shared" si="17"/>
        <v>non-clickbait</v>
      </c>
      <c r="I205" s="20">
        <f t="shared" si="0"/>
        <v>-1</v>
      </c>
      <c r="J205" s="31" t="str">
        <f t="shared" si="16"/>
        <v/>
      </c>
      <c r="K205" s="34">
        <f t="shared" si="18"/>
        <v>2</v>
      </c>
      <c r="L205" s="34">
        <f t="shared" si="19"/>
        <v>1</v>
      </c>
      <c r="M205" s="35">
        <f t="shared" si="20"/>
        <v>0.33333333333333331</v>
      </c>
    </row>
    <row r="206" spans="1:13" ht="19.5" customHeight="1">
      <c r="A206" s="9" t="s">
        <v>212</v>
      </c>
      <c r="B206" s="21">
        <v>1</v>
      </c>
      <c r="C206" s="14"/>
      <c r="D206" s="11"/>
      <c r="E206" s="22">
        <v>1</v>
      </c>
      <c r="F206" s="15"/>
      <c r="G206" s="16">
        <v>1</v>
      </c>
      <c r="H206" s="18" t="str">
        <f t="shared" si="17"/>
        <v>clickbait</v>
      </c>
      <c r="I206" s="20">
        <f t="shared" si="0"/>
        <v>1</v>
      </c>
      <c r="J206" s="31" t="str">
        <f t="shared" si="16"/>
        <v/>
      </c>
      <c r="K206" s="34">
        <f t="shared" si="18"/>
        <v>1</v>
      </c>
      <c r="L206" s="34">
        <f t="shared" si="19"/>
        <v>2</v>
      </c>
      <c r="M206" s="35">
        <f t="shared" si="20"/>
        <v>0.33333333333333331</v>
      </c>
    </row>
    <row r="207" spans="1:13" ht="19.5" customHeight="1">
      <c r="A207" s="9" t="s">
        <v>213</v>
      </c>
      <c r="B207" s="23">
        <v>1</v>
      </c>
      <c r="C207" s="21"/>
      <c r="D207" s="22">
        <v>1</v>
      </c>
      <c r="E207" s="11"/>
      <c r="F207" s="15"/>
      <c r="G207" s="16">
        <v>1</v>
      </c>
      <c r="H207" s="18" t="str">
        <f t="shared" si="17"/>
        <v>non-clickbait</v>
      </c>
      <c r="I207" s="20">
        <f t="shared" si="0"/>
        <v>-1</v>
      </c>
      <c r="J207" s="31" t="str">
        <f t="shared" si="16"/>
        <v/>
      </c>
      <c r="K207" s="34">
        <f t="shared" si="18"/>
        <v>2</v>
      </c>
      <c r="L207" s="34">
        <f t="shared" si="19"/>
        <v>1</v>
      </c>
      <c r="M207" s="35">
        <f t="shared" si="20"/>
        <v>0.33333333333333331</v>
      </c>
    </row>
    <row r="208" spans="1:13" ht="19.5" customHeight="1">
      <c r="A208" s="9" t="s">
        <v>214</v>
      </c>
      <c r="B208" s="21">
        <v>1</v>
      </c>
      <c r="C208" s="14"/>
      <c r="D208" s="11"/>
      <c r="E208" s="22">
        <v>1</v>
      </c>
      <c r="F208" s="15"/>
      <c r="G208" s="16">
        <v>1</v>
      </c>
      <c r="H208" s="18" t="str">
        <f t="shared" si="17"/>
        <v>clickbait</v>
      </c>
      <c r="I208" s="20">
        <f t="shared" si="0"/>
        <v>1</v>
      </c>
      <c r="J208" s="31" t="str">
        <f t="shared" si="16"/>
        <v/>
      </c>
      <c r="K208" s="34">
        <f t="shared" si="18"/>
        <v>1</v>
      </c>
      <c r="L208" s="34">
        <f t="shared" si="19"/>
        <v>2</v>
      </c>
      <c r="M208" s="35">
        <f t="shared" si="20"/>
        <v>0.33333333333333331</v>
      </c>
    </row>
    <row r="209" spans="1:13" ht="19.5" customHeight="1">
      <c r="A209" s="9" t="s">
        <v>215</v>
      </c>
      <c r="B209" s="21">
        <v>1</v>
      </c>
      <c r="C209" s="14"/>
      <c r="D209" s="11"/>
      <c r="E209" s="22">
        <v>1</v>
      </c>
      <c r="F209" s="15"/>
      <c r="G209" s="16">
        <v>1</v>
      </c>
      <c r="H209" s="18" t="str">
        <f t="shared" si="17"/>
        <v>clickbait</v>
      </c>
      <c r="I209" s="20">
        <f t="shared" si="0"/>
        <v>1</v>
      </c>
      <c r="J209" s="31" t="str">
        <f t="shared" si="16"/>
        <v/>
      </c>
      <c r="K209" s="34">
        <f t="shared" si="18"/>
        <v>1</v>
      </c>
      <c r="L209" s="34">
        <f t="shared" si="19"/>
        <v>2</v>
      </c>
      <c r="M209" s="35">
        <f t="shared" si="20"/>
        <v>0.33333333333333331</v>
      </c>
    </row>
    <row r="210" spans="1:13" ht="19.5" customHeight="1">
      <c r="A210" s="9" t="s">
        <v>216</v>
      </c>
      <c r="B210" s="21">
        <v>1</v>
      </c>
      <c r="C210" s="14"/>
      <c r="D210" s="11"/>
      <c r="E210" s="22">
        <v>1</v>
      </c>
      <c r="F210" s="15"/>
      <c r="G210" s="16">
        <v>1</v>
      </c>
      <c r="H210" s="18" t="str">
        <f t="shared" si="17"/>
        <v>clickbait</v>
      </c>
      <c r="I210" s="20">
        <f t="shared" si="0"/>
        <v>1</v>
      </c>
      <c r="J210" s="31" t="str">
        <f t="shared" si="16"/>
        <v/>
      </c>
      <c r="K210" s="34">
        <f t="shared" si="18"/>
        <v>1</v>
      </c>
      <c r="L210" s="34">
        <f t="shared" si="19"/>
        <v>2</v>
      </c>
      <c r="M210" s="35">
        <f t="shared" si="20"/>
        <v>0.33333333333333331</v>
      </c>
    </row>
    <row r="211" spans="1:13" ht="19.5" customHeight="1">
      <c r="A211" s="9" t="s">
        <v>217</v>
      </c>
      <c r="B211" s="21">
        <v>1</v>
      </c>
      <c r="C211" s="14"/>
      <c r="D211" s="11"/>
      <c r="E211" s="22">
        <v>1</v>
      </c>
      <c r="F211" s="15"/>
      <c r="G211" s="16">
        <v>1</v>
      </c>
      <c r="H211" s="18" t="str">
        <f t="shared" si="17"/>
        <v>clickbait</v>
      </c>
      <c r="I211" s="20">
        <f t="shared" si="0"/>
        <v>1</v>
      </c>
      <c r="J211" s="31" t="str">
        <f t="shared" si="16"/>
        <v/>
      </c>
      <c r="K211" s="34">
        <f t="shared" si="18"/>
        <v>1</v>
      </c>
      <c r="L211" s="34">
        <f t="shared" si="19"/>
        <v>2</v>
      </c>
      <c r="M211" s="35">
        <f t="shared" si="20"/>
        <v>0.33333333333333331</v>
      </c>
    </row>
    <row r="212" spans="1:13" ht="19.5" customHeight="1">
      <c r="A212" s="9" t="s">
        <v>218</v>
      </c>
      <c r="B212" s="21"/>
      <c r="C212" s="23">
        <v>1</v>
      </c>
      <c r="D212" s="11"/>
      <c r="E212" s="22">
        <v>1</v>
      </c>
      <c r="F212" s="15"/>
      <c r="G212" s="16">
        <v>1</v>
      </c>
      <c r="H212" s="18" t="str">
        <f t="shared" si="17"/>
        <v>clickbait</v>
      </c>
      <c r="I212" s="20">
        <f t="shared" si="0"/>
        <v>3</v>
      </c>
      <c r="J212" s="31" t="str">
        <f t="shared" si="16"/>
        <v/>
      </c>
      <c r="K212" s="34">
        <f t="shared" si="18"/>
        <v>0</v>
      </c>
      <c r="L212" s="34">
        <f t="shared" si="19"/>
        <v>3</v>
      </c>
      <c r="M212" s="35">
        <f t="shared" si="20"/>
        <v>1</v>
      </c>
    </row>
    <row r="213" spans="1:13" ht="19.5" customHeight="1">
      <c r="A213" s="9" t="s">
        <v>219</v>
      </c>
      <c r="B213" s="21">
        <v>1</v>
      </c>
      <c r="C213" s="14"/>
      <c r="D213" s="22">
        <v>1</v>
      </c>
      <c r="E213" s="22"/>
      <c r="F213" s="16">
        <v>1</v>
      </c>
      <c r="G213" s="15"/>
      <c r="H213" s="18" t="str">
        <f t="shared" si="17"/>
        <v>non-clickbait</v>
      </c>
      <c r="I213" s="20">
        <f t="shared" si="0"/>
        <v>-3</v>
      </c>
      <c r="J213" s="31" t="str">
        <f t="shared" si="16"/>
        <v/>
      </c>
      <c r="K213" s="34">
        <f t="shared" si="18"/>
        <v>3</v>
      </c>
      <c r="L213" s="34">
        <f t="shared" si="19"/>
        <v>0</v>
      </c>
      <c r="M213" s="35">
        <f t="shared" si="20"/>
        <v>1</v>
      </c>
    </row>
    <row r="214" spans="1:13" ht="19.5" customHeight="1">
      <c r="A214" s="9" t="s">
        <v>220</v>
      </c>
      <c r="B214" s="14"/>
      <c r="C214" s="21">
        <v>1</v>
      </c>
      <c r="D214" s="11"/>
      <c r="E214" s="22">
        <v>1</v>
      </c>
      <c r="F214" s="15"/>
      <c r="G214" s="16">
        <v>1</v>
      </c>
      <c r="H214" s="18" t="str">
        <f t="shared" si="17"/>
        <v>clickbait</v>
      </c>
      <c r="I214" s="20">
        <f t="shared" si="0"/>
        <v>3</v>
      </c>
      <c r="J214" s="31" t="str">
        <f t="shared" si="16"/>
        <v/>
      </c>
      <c r="K214" s="34">
        <f t="shared" si="18"/>
        <v>0</v>
      </c>
      <c r="L214" s="34">
        <f t="shared" si="19"/>
        <v>3</v>
      </c>
      <c r="M214" s="35">
        <f t="shared" si="20"/>
        <v>1</v>
      </c>
    </row>
    <row r="215" spans="1:13" ht="19.5" customHeight="1">
      <c r="A215" s="9" t="s">
        <v>221</v>
      </c>
      <c r="B215" s="21">
        <v>1</v>
      </c>
      <c r="C215" s="14"/>
      <c r="D215" s="22">
        <v>1</v>
      </c>
      <c r="E215" s="11"/>
      <c r="F215" s="15"/>
      <c r="G215" s="16">
        <v>1</v>
      </c>
      <c r="H215" s="18" t="str">
        <f t="shared" si="17"/>
        <v>non-clickbait</v>
      </c>
      <c r="I215" s="20">
        <f t="shared" si="0"/>
        <v>-1</v>
      </c>
      <c r="J215" s="31" t="str">
        <f t="shared" si="16"/>
        <v/>
      </c>
      <c r="K215" s="34">
        <f t="shared" si="18"/>
        <v>2</v>
      </c>
      <c r="L215" s="34">
        <f t="shared" si="19"/>
        <v>1</v>
      </c>
      <c r="M215" s="35">
        <f t="shared" si="20"/>
        <v>0.33333333333333331</v>
      </c>
    </row>
    <row r="216" spans="1:13" ht="19.5" customHeight="1">
      <c r="A216" s="9" t="s">
        <v>222</v>
      </c>
      <c r="B216" s="21">
        <v>1</v>
      </c>
      <c r="C216" s="14"/>
      <c r="D216" s="22">
        <v>1</v>
      </c>
      <c r="E216" s="22"/>
      <c r="F216" s="15"/>
      <c r="G216" s="16">
        <v>1</v>
      </c>
      <c r="H216" s="18" t="str">
        <f t="shared" si="17"/>
        <v>non-clickbait</v>
      </c>
      <c r="I216" s="20">
        <f t="shared" si="0"/>
        <v>-1</v>
      </c>
      <c r="J216" s="31" t="str">
        <f t="shared" si="16"/>
        <v/>
      </c>
      <c r="K216" s="34">
        <f t="shared" si="18"/>
        <v>2</v>
      </c>
      <c r="L216" s="34">
        <f t="shared" si="19"/>
        <v>1</v>
      </c>
      <c r="M216" s="35">
        <f t="shared" si="20"/>
        <v>0.33333333333333331</v>
      </c>
    </row>
    <row r="217" spans="1:13" ht="19.5" customHeight="1">
      <c r="A217" s="9" t="s">
        <v>223</v>
      </c>
      <c r="B217" s="14"/>
      <c r="C217" s="21">
        <v>1</v>
      </c>
      <c r="D217" s="11"/>
      <c r="E217" s="22">
        <v>1</v>
      </c>
      <c r="F217" s="15"/>
      <c r="G217" s="16">
        <v>1</v>
      </c>
      <c r="H217" s="18" t="str">
        <f t="shared" si="17"/>
        <v>clickbait</v>
      </c>
      <c r="I217" s="20">
        <f t="shared" si="0"/>
        <v>3</v>
      </c>
      <c r="J217" s="31" t="str">
        <f t="shared" si="16"/>
        <v/>
      </c>
      <c r="K217" s="34">
        <f t="shared" si="18"/>
        <v>0</v>
      </c>
      <c r="L217" s="34">
        <f t="shared" si="19"/>
        <v>3</v>
      </c>
      <c r="M217" s="35">
        <f t="shared" si="20"/>
        <v>1</v>
      </c>
    </row>
    <row r="218" spans="1:13" ht="19.5" customHeight="1">
      <c r="A218" s="9" t="s">
        <v>224</v>
      </c>
      <c r="B218" s="21">
        <v>1</v>
      </c>
      <c r="C218" s="14"/>
      <c r="D218" s="11"/>
      <c r="E218" s="22">
        <v>1</v>
      </c>
      <c r="F218" s="15"/>
      <c r="G218" s="16">
        <v>1</v>
      </c>
      <c r="H218" s="18" t="str">
        <f t="shared" si="17"/>
        <v>clickbait</v>
      </c>
      <c r="I218" s="20">
        <f t="shared" si="0"/>
        <v>1</v>
      </c>
      <c r="J218" s="31" t="str">
        <f t="shared" si="16"/>
        <v/>
      </c>
      <c r="K218" s="34">
        <f t="shared" si="18"/>
        <v>1</v>
      </c>
      <c r="L218" s="34">
        <f t="shared" si="19"/>
        <v>2</v>
      </c>
      <c r="M218" s="35">
        <f t="shared" si="20"/>
        <v>0.33333333333333331</v>
      </c>
    </row>
    <row r="219" spans="1:13" ht="19.5" customHeight="1">
      <c r="A219" s="9" t="s">
        <v>225</v>
      </c>
      <c r="B219" s="21"/>
      <c r="C219" s="23">
        <v>1</v>
      </c>
      <c r="D219" s="11"/>
      <c r="E219" s="22">
        <v>1</v>
      </c>
      <c r="F219" s="15"/>
      <c r="G219" s="16">
        <v>1</v>
      </c>
      <c r="H219" s="18" t="str">
        <f t="shared" si="17"/>
        <v>clickbait</v>
      </c>
      <c r="I219" s="20">
        <f t="shared" si="0"/>
        <v>3</v>
      </c>
      <c r="J219" s="31" t="str">
        <f t="shared" si="16"/>
        <v/>
      </c>
      <c r="K219" s="34">
        <f t="shared" si="18"/>
        <v>0</v>
      </c>
      <c r="L219" s="34">
        <f t="shared" si="19"/>
        <v>3</v>
      </c>
      <c r="M219" s="35">
        <f t="shared" si="20"/>
        <v>1</v>
      </c>
    </row>
    <row r="220" spans="1:13" ht="19.5" customHeight="1">
      <c r="A220" s="9" t="s">
        <v>226</v>
      </c>
      <c r="B220" s="21">
        <v>1</v>
      </c>
      <c r="C220" s="14"/>
      <c r="D220" s="11"/>
      <c r="E220" s="22">
        <v>1</v>
      </c>
      <c r="F220" s="15"/>
      <c r="G220" s="16">
        <v>1</v>
      </c>
      <c r="H220" s="18" t="str">
        <f t="shared" si="17"/>
        <v>clickbait</v>
      </c>
      <c r="I220" s="20">
        <f t="shared" si="0"/>
        <v>1</v>
      </c>
      <c r="J220" s="31" t="str">
        <f t="shared" si="16"/>
        <v/>
      </c>
      <c r="K220" s="34">
        <f t="shared" si="18"/>
        <v>1</v>
      </c>
      <c r="L220" s="34">
        <f t="shared" si="19"/>
        <v>2</v>
      </c>
      <c r="M220" s="35">
        <f t="shared" si="20"/>
        <v>0.33333333333333331</v>
      </c>
    </row>
    <row r="221" spans="1:13" ht="19.5" customHeight="1">
      <c r="A221" s="9" t="s">
        <v>227</v>
      </c>
      <c r="B221" s="21">
        <v>1</v>
      </c>
      <c r="C221" s="14"/>
      <c r="D221" s="22">
        <v>1</v>
      </c>
      <c r="E221" s="11"/>
      <c r="F221" s="15"/>
      <c r="G221" s="16">
        <v>1</v>
      </c>
      <c r="H221" s="18" t="str">
        <f t="shared" si="17"/>
        <v>non-clickbait</v>
      </c>
      <c r="I221" s="20">
        <f t="shared" si="0"/>
        <v>-1</v>
      </c>
      <c r="J221" s="31" t="str">
        <f t="shared" si="16"/>
        <v/>
      </c>
      <c r="K221" s="34">
        <f t="shared" si="18"/>
        <v>2</v>
      </c>
      <c r="L221" s="34">
        <f t="shared" si="19"/>
        <v>1</v>
      </c>
      <c r="M221" s="35">
        <f t="shared" si="20"/>
        <v>0.33333333333333331</v>
      </c>
    </row>
    <row r="222" spans="1:13" ht="19.5" customHeight="1">
      <c r="A222" s="9" t="s">
        <v>228</v>
      </c>
      <c r="B222" s="21">
        <v>1</v>
      </c>
      <c r="C222" s="14"/>
      <c r="D222" s="22">
        <v>1</v>
      </c>
      <c r="E222" s="11"/>
      <c r="F222" s="15"/>
      <c r="G222" s="16">
        <v>1</v>
      </c>
      <c r="H222" s="18" t="str">
        <f t="shared" si="17"/>
        <v>non-clickbait</v>
      </c>
      <c r="I222" s="20">
        <f t="shared" si="0"/>
        <v>-1</v>
      </c>
      <c r="J222" s="31" t="str">
        <f t="shared" si="16"/>
        <v/>
      </c>
      <c r="K222" s="34">
        <f t="shared" si="18"/>
        <v>2</v>
      </c>
      <c r="L222" s="34">
        <f t="shared" si="19"/>
        <v>1</v>
      </c>
      <c r="M222" s="35">
        <f t="shared" si="20"/>
        <v>0.33333333333333331</v>
      </c>
    </row>
    <row r="223" spans="1:13" ht="19.5" customHeight="1">
      <c r="A223" s="9" t="s">
        <v>229</v>
      </c>
      <c r="B223" s="14"/>
      <c r="C223" s="21">
        <v>1</v>
      </c>
      <c r="D223" s="22">
        <v>1</v>
      </c>
      <c r="E223" s="11"/>
      <c r="F223" s="15"/>
      <c r="G223" s="16">
        <v>1</v>
      </c>
      <c r="H223" s="18" t="str">
        <f t="shared" si="17"/>
        <v>clickbait</v>
      </c>
      <c r="I223" s="20">
        <f t="shared" si="0"/>
        <v>1</v>
      </c>
      <c r="J223" s="31" t="str">
        <f t="shared" si="16"/>
        <v/>
      </c>
      <c r="K223" s="34">
        <f t="shared" si="18"/>
        <v>1</v>
      </c>
      <c r="L223" s="34">
        <f t="shared" si="19"/>
        <v>2</v>
      </c>
      <c r="M223" s="35">
        <f t="shared" si="20"/>
        <v>0.33333333333333331</v>
      </c>
    </row>
    <row r="224" spans="1:13" ht="19.5" customHeight="1">
      <c r="A224" s="9" t="s">
        <v>230</v>
      </c>
      <c r="B224" s="14"/>
      <c r="C224" s="21">
        <v>1</v>
      </c>
      <c r="D224" s="11"/>
      <c r="E224" s="22">
        <v>1</v>
      </c>
      <c r="F224" s="15"/>
      <c r="G224" s="16">
        <v>1</v>
      </c>
      <c r="H224" s="18" t="str">
        <f t="shared" si="17"/>
        <v>clickbait</v>
      </c>
      <c r="I224" s="20">
        <f t="shared" si="0"/>
        <v>3</v>
      </c>
      <c r="J224" s="31" t="str">
        <f t="shared" si="16"/>
        <v/>
      </c>
      <c r="K224" s="34">
        <f t="shared" si="18"/>
        <v>0</v>
      </c>
      <c r="L224" s="34">
        <f t="shared" si="19"/>
        <v>3</v>
      </c>
      <c r="M224" s="35">
        <f t="shared" si="20"/>
        <v>1</v>
      </c>
    </row>
    <row r="225" spans="1:13" ht="19.5" customHeight="1">
      <c r="A225" s="9" t="s">
        <v>231</v>
      </c>
      <c r="B225" s="21">
        <v>1</v>
      </c>
      <c r="C225" s="14"/>
      <c r="D225" s="22">
        <v>1</v>
      </c>
      <c r="E225" s="11"/>
      <c r="F225" s="15"/>
      <c r="G225" s="16">
        <v>1</v>
      </c>
      <c r="H225" s="18" t="str">
        <f t="shared" si="17"/>
        <v>non-clickbait</v>
      </c>
      <c r="I225" s="20">
        <f t="shared" si="0"/>
        <v>-1</v>
      </c>
      <c r="J225" s="31" t="str">
        <f t="shared" si="16"/>
        <v/>
      </c>
      <c r="K225" s="34">
        <f t="shared" si="18"/>
        <v>2</v>
      </c>
      <c r="L225" s="34">
        <f t="shared" si="19"/>
        <v>1</v>
      </c>
      <c r="M225" s="35">
        <f t="shared" si="20"/>
        <v>0.33333333333333331</v>
      </c>
    </row>
    <row r="226" spans="1:13" ht="19.5" customHeight="1">
      <c r="A226" s="9" t="s">
        <v>233</v>
      </c>
      <c r="B226" s="21">
        <v>1</v>
      </c>
      <c r="C226" s="14"/>
      <c r="D226" s="22">
        <v>1</v>
      </c>
      <c r="E226" s="11"/>
      <c r="F226" s="16">
        <v>1</v>
      </c>
      <c r="G226" s="15"/>
      <c r="H226" s="18" t="str">
        <f t="shared" si="17"/>
        <v>non-clickbait</v>
      </c>
      <c r="I226" s="20">
        <f t="shared" si="0"/>
        <v>-3</v>
      </c>
      <c r="J226" s="31" t="str">
        <f t="shared" si="16"/>
        <v/>
      </c>
      <c r="K226" s="34">
        <f t="shared" si="18"/>
        <v>3</v>
      </c>
      <c r="L226" s="34">
        <f t="shared" si="19"/>
        <v>0</v>
      </c>
      <c r="M226" s="35">
        <f t="shared" si="20"/>
        <v>1</v>
      </c>
    </row>
    <row r="227" spans="1:13" ht="19.5" customHeight="1">
      <c r="A227" s="9" t="s">
        <v>234</v>
      </c>
      <c r="B227" s="21">
        <v>1</v>
      </c>
      <c r="C227" s="14"/>
      <c r="D227" s="11"/>
      <c r="E227" s="22">
        <v>1</v>
      </c>
      <c r="F227" s="15"/>
      <c r="G227" s="16">
        <v>1</v>
      </c>
      <c r="H227" s="18" t="str">
        <f t="shared" si="17"/>
        <v>clickbait</v>
      </c>
      <c r="I227" s="20">
        <f t="shared" si="0"/>
        <v>1</v>
      </c>
      <c r="J227" s="31" t="str">
        <f t="shared" si="16"/>
        <v/>
      </c>
      <c r="K227" s="34">
        <f t="shared" si="18"/>
        <v>1</v>
      </c>
      <c r="L227" s="34">
        <f t="shared" si="19"/>
        <v>2</v>
      </c>
      <c r="M227" s="35">
        <f t="shared" si="20"/>
        <v>0.33333333333333331</v>
      </c>
    </row>
    <row r="228" spans="1:13" ht="19.5" customHeight="1">
      <c r="A228" s="9" t="s">
        <v>235</v>
      </c>
      <c r="B228" s="21">
        <v>1</v>
      </c>
      <c r="C228" s="14"/>
      <c r="D228" s="22">
        <v>1</v>
      </c>
      <c r="E228" s="11"/>
      <c r="F228" s="16">
        <v>1</v>
      </c>
      <c r="G228" s="15"/>
      <c r="H228" s="18" t="str">
        <f t="shared" si="17"/>
        <v>non-clickbait</v>
      </c>
      <c r="I228" s="20">
        <f t="shared" si="0"/>
        <v>-3</v>
      </c>
      <c r="J228" s="31" t="str">
        <f t="shared" si="16"/>
        <v/>
      </c>
      <c r="K228" s="34">
        <f t="shared" si="18"/>
        <v>3</v>
      </c>
      <c r="L228" s="34">
        <f t="shared" si="19"/>
        <v>0</v>
      </c>
      <c r="M228" s="35">
        <f t="shared" si="20"/>
        <v>1</v>
      </c>
    </row>
    <row r="229" spans="1:13" ht="19.5" customHeight="1">
      <c r="A229" s="9" t="s">
        <v>236</v>
      </c>
      <c r="B229" s="21">
        <v>1</v>
      </c>
      <c r="C229" s="14"/>
      <c r="D229" s="22"/>
      <c r="E229" s="22">
        <v>1</v>
      </c>
      <c r="F229" s="16">
        <v>1</v>
      </c>
      <c r="G229" s="15"/>
      <c r="H229" s="18" t="str">
        <f t="shared" si="17"/>
        <v>non-clickbait</v>
      </c>
      <c r="I229" s="20">
        <f t="shared" si="0"/>
        <v>-1</v>
      </c>
      <c r="J229" s="31" t="str">
        <f t="shared" si="16"/>
        <v/>
      </c>
      <c r="K229" s="34">
        <f t="shared" si="18"/>
        <v>2</v>
      </c>
      <c r="L229" s="34">
        <f t="shared" si="19"/>
        <v>1</v>
      </c>
      <c r="M229" s="35">
        <f t="shared" si="20"/>
        <v>0.33333333333333331</v>
      </c>
    </row>
    <row r="230" spans="1:13" ht="19.5" customHeight="1">
      <c r="A230" s="9" t="s">
        <v>237</v>
      </c>
      <c r="B230" s="21">
        <v>1</v>
      </c>
      <c r="C230" s="14"/>
      <c r="D230" s="22">
        <v>1</v>
      </c>
      <c r="E230" s="22"/>
      <c r="F230" s="15"/>
      <c r="G230" s="16">
        <v>1</v>
      </c>
      <c r="H230" s="18" t="str">
        <f t="shared" si="17"/>
        <v>non-clickbait</v>
      </c>
      <c r="I230" s="20">
        <f t="shared" si="0"/>
        <v>-1</v>
      </c>
      <c r="J230" s="31" t="str">
        <f t="shared" si="16"/>
        <v/>
      </c>
      <c r="K230" s="34">
        <f t="shared" si="18"/>
        <v>2</v>
      </c>
      <c r="L230" s="34">
        <f t="shared" si="19"/>
        <v>1</v>
      </c>
      <c r="M230" s="35">
        <f t="shared" si="20"/>
        <v>0.33333333333333331</v>
      </c>
    </row>
    <row r="231" spans="1:13" ht="19.5" customHeight="1">
      <c r="A231" s="9" t="s">
        <v>238</v>
      </c>
      <c r="B231" s="21">
        <v>1</v>
      </c>
      <c r="C231" s="14"/>
      <c r="D231" s="22">
        <v>1</v>
      </c>
      <c r="E231" s="11"/>
      <c r="F231" s="15"/>
      <c r="G231" s="16">
        <v>1</v>
      </c>
      <c r="H231" s="18" t="str">
        <f t="shared" si="17"/>
        <v>non-clickbait</v>
      </c>
      <c r="I231" s="20">
        <f t="shared" si="0"/>
        <v>-1</v>
      </c>
      <c r="J231" s="31" t="str">
        <f t="shared" si="16"/>
        <v/>
      </c>
      <c r="K231" s="34">
        <f t="shared" si="18"/>
        <v>2</v>
      </c>
      <c r="L231" s="34">
        <f t="shared" si="19"/>
        <v>1</v>
      </c>
      <c r="M231" s="35">
        <f t="shared" si="20"/>
        <v>0.33333333333333331</v>
      </c>
    </row>
    <row r="232" spans="1:13" ht="19.5" customHeight="1">
      <c r="A232" s="9" t="s">
        <v>239</v>
      </c>
      <c r="B232" s="21">
        <v>1</v>
      </c>
      <c r="C232" s="14"/>
      <c r="D232" s="11"/>
      <c r="E232" s="22">
        <v>1</v>
      </c>
      <c r="F232" s="15"/>
      <c r="G232" s="16">
        <v>1</v>
      </c>
      <c r="H232" s="18" t="str">
        <f t="shared" si="17"/>
        <v>clickbait</v>
      </c>
      <c r="I232" s="20">
        <f t="shared" si="0"/>
        <v>1</v>
      </c>
      <c r="J232" s="31" t="str">
        <f t="shared" si="16"/>
        <v/>
      </c>
      <c r="K232" s="34">
        <f t="shared" si="18"/>
        <v>1</v>
      </c>
      <c r="L232" s="34">
        <f t="shared" si="19"/>
        <v>2</v>
      </c>
      <c r="M232" s="35">
        <f t="shared" si="20"/>
        <v>0.33333333333333331</v>
      </c>
    </row>
    <row r="233" spans="1:13" ht="19.5" customHeight="1">
      <c r="A233" s="9" t="s">
        <v>240</v>
      </c>
      <c r="B233" s="21">
        <v>1</v>
      </c>
      <c r="C233" s="14"/>
      <c r="D233" s="11"/>
      <c r="E233" s="22">
        <v>1</v>
      </c>
      <c r="F233" s="16">
        <v>1</v>
      </c>
      <c r="G233" s="15"/>
      <c r="H233" s="18" t="str">
        <f t="shared" si="17"/>
        <v>non-clickbait</v>
      </c>
      <c r="I233" s="20">
        <f t="shared" si="0"/>
        <v>-1</v>
      </c>
      <c r="J233" s="31" t="str">
        <f t="shared" si="16"/>
        <v/>
      </c>
      <c r="K233" s="34">
        <f t="shared" si="18"/>
        <v>2</v>
      </c>
      <c r="L233" s="34">
        <f t="shared" si="19"/>
        <v>1</v>
      </c>
      <c r="M233" s="35">
        <f t="shared" si="20"/>
        <v>0.33333333333333331</v>
      </c>
    </row>
    <row r="234" spans="1:13" ht="19.5" customHeight="1">
      <c r="A234" s="9" t="s">
        <v>241</v>
      </c>
      <c r="B234" s="21">
        <v>1</v>
      </c>
      <c r="C234" s="14"/>
      <c r="D234" s="22">
        <v>1</v>
      </c>
      <c r="E234" s="11"/>
      <c r="F234" s="16">
        <v>1</v>
      </c>
      <c r="G234" s="15"/>
      <c r="H234" s="18" t="str">
        <f t="shared" si="17"/>
        <v>non-clickbait</v>
      </c>
      <c r="I234" s="20">
        <f t="shared" si="0"/>
        <v>-3</v>
      </c>
      <c r="J234" s="31" t="str">
        <f t="shared" si="16"/>
        <v/>
      </c>
      <c r="K234" s="34">
        <f t="shared" si="18"/>
        <v>3</v>
      </c>
      <c r="L234" s="34">
        <f t="shared" si="19"/>
        <v>0</v>
      </c>
      <c r="M234" s="35">
        <f t="shared" si="20"/>
        <v>1</v>
      </c>
    </row>
    <row r="235" spans="1:13" ht="19.5" customHeight="1">
      <c r="A235" s="9" t="s">
        <v>242</v>
      </c>
      <c r="B235" s="14"/>
      <c r="C235" s="21">
        <v>1</v>
      </c>
      <c r="D235" s="11"/>
      <c r="E235" s="22">
        <v>1</v>
      </c>
      <c r="F235" s="16"/>
      <c r="G235" s="16">
        <v>1</v>
      </c>
      <c r="H235" s="18" t="str">
        <f t="shared" si="17"/>
        <v>clickbait</v>
      </c>
      <c r="I235" s="20">
        <f t="shared" si="0"/>
        <v>3</v>
      </c>
      <c r="J235" s="31" t="str">
        <f t="shared" si="16"/>
        <v/>
      </c>
      <c r="K235" s="34">
        <f t="shared" si="18"/>
        <v>0</v>
      </c>
      <c r="L235" s="34">
        <f t="shared" si="19"/>
        <v>3</v>
      </c>
      <c r="M235" s="35">
        <f t="shared" si="20"/>
        <v>1</v>
      </c>
    </row>
    <row r="236" spans="1:13" ht="19.5" customHeight="1">
      <c r="A236" s="9" t="s">
        <v>243</v>
      </c>
      <c r="B236" s="21">
        <v>1</v>
      </c>
      <c r="C236" s="14"/>
      <c r="D236" s="22">
        <v>1</v>
      </c>
      <c r="E236" s="11"/>
      <c r="F236" s="15"/>
      <c r="G236" s="16">
        <v>1</v>
      </c>
      <c r="H236" s="18" t="str">
        <f t="shared" si="17"/>
        <v>non-clickbait</v>
      </c>
      <c r="I236" s="20">
        <f t="shared" si="0"/>
        <v>-1</v>
      </c>
      <c r="J236" s="31" t="str">
        <f t="shared" si="16"/>
        <v/>
      </c>
      <c r="K236" s="34">
        <f t="shared" si="18"/>
        <v>2</v>
      </c>
      <c r="L236" s="34">
        <f t="shared" si="19"/>
        <v>1</v>
      </c>
      <c r="M236" s="35">
        <f t="shared" si="20"/>
        <v>0.33333333333333331</v>
      </c>
    </row>
    <row r="237" spans="1:13" ht="19.5" customHeight="1">
      <c r="A237" s="9" t="s">
        <v>244</v>
      </c>
      <c r="B237" s="21">
        <v>1</v>
      </c>
      <c r="C237" s="14"/>
      <c r="D237" s="11"/>
      <c r="E237" s="22">
        <v>1</v>
      </c>
      <c r="F237" s="15"/>
      <c r="G237" s="16">
        <v>1</v>
      </c>
      <c r="H237" s="18" t="str">
        <f t="shared" si="17"/>
        <v>clickbait</v>
      </c>
      <c r="I237" s="20">
        <f t="shared" si="0"/>
        <v>1</v>
      </c>
      <c r="J237" s="31" t="str">
        <f t="shared" si="16"/>
        <v/>
      </c>
      <c r="K237" s="34">
        <f t="shared" si="18"/>
        <v>1</v>
      </c>
      <c r="L237" s="34">
        <f t="shared" si="19"/>
        <v>2</v>
      </c>
      <c r="M237" s="35">
        <f t="shared" si="20"/>
        <v>0.33333333333333331</v>
      </c>
    </row>
    <row r="238" spans="1:13" ht="19.5" customHeight="1">
      <c r="A238" s="9" t="s">
        <v>245</v>
      </c>
      <c r="B238" s="21">
        <v>1</v>
      </c>
      <c r="C238" s="14"/>
      <c r="D238" s="22">
        <v>1</v>
      </c>
      <c r="E238" s="11"/>
      <c r="F238" s="15"/>
      <c r="G238" s="16">
        <v>1</v>
      </c>
      <c r="H238" s="18" t="str">
        <f t="shared" si="17"/>
        <v>non-clickbait</v>
      </c>
      <c r="I238" s="20">
        <f t="shared" si="0"/>
        <v>-1</v>
      </c>
      <c r="J238" s="31" t="str">
        <f t="shared" si="16"/>
        <v/>
      </c>
      <c r="K238" s="34">
        <f t="shared" si="18"/>
        <v>2</v>
      </c>
      <c r="L238" s="34">
        <f t="shared" si="19"/>
        <v>1</v>
      </c>
      <c r="M238" s="35">
        <f t="shared" si="20"/>
        <v>0.33333333333333331</v>
      </c>
    </row>
    <row r="239" spans="1:13" ht="19.5" customHeight="1">
      <c r="A239" s="9" t="s">
        <v>246</v>
      </c>
      <c r="B239" s="21">
        <v>1</v>
      </c>
      <c r="C239" s="14"/>
      <c r="D239" s="11"/>
      <c r="E239" s="22">
        <v>1</v>
      </c>
      <c r="F239" s="15"/>
      <c r="G239" s="16">
        <v>1</v>
      </c>
      <c r="H239" s="18" t="str">
        <f t="shared" si="17"/>
        <v>clickbait</v>
      </c>
      <c r="I239" s="20">
        <f t="shared" si="0"/>
        <v>1</v>
      </c>
      <c r="J239" s="31" t="str">
        <f t="shared" si="16"/>
        <v/>
      </c>
      <c r="K239" s="34">
        <f t="shared" si="18"/>
        <v>1</v>
      </c>
      <c r="L239" s="34">
        <f t="shared" si="19"/>
        <v>2</v>
      </c>
      <c r="M239" s="35">
        <f t="shared" si="20"/>
        <v>0.33333333333333331</v>
      </c>
    </row>
    <row r="240" spans="1:13" ht="19.5" customHeight="1">
      <c r="A240" s="9" t="s">
        <v>247</v>
      </c>
      <c r="B240" s="21">
        <v>1</v>
      </c>
      <c r="C240" s="14"/>
      <c r="D240" s="11"/>
      <c r="E240" s="22">
        <v>1</v>
      </c>
      <c r="F240" s="15"/>
      <c r="G240" s="16">
        <v>1</v>
      </c>
      <c r="H240" s="18" t="str">
        <f t="shared" si="17"/>
        <v>clickbait</v>
      </c>
      <c r="I240" s="20">
        <f t="shared" si="0"/>
        <v>1</v>
      </c>
      <c r="J240" s="31" t="str">
        <f t="shared" si="16"/>
        <v/>
      </c>
      <c r="K240" s="34">
        <f t="shared" si="18"/>
        <v>1</v>
      </c>
      <c r="L240" s="34">
        <f t="shared" si="19"/>
        <v>2</v>
      </c>
      <c r="M240" s="35">
        <f t="shared" si="20"/>
        <v>0.33333333333333331</v>
      </c>
    </row>
    <row r="241" spans="1:13" ht="19.5" customHeight="1">
      <c r="A241" s="9" t="s">
        <v>248</v>
      </c>
      <c r="B241" s="21">
        <v>1</v>
      </c>
      <c r="C241" s="14"/>
      <c r="D241" s="11"/>
      <c r="E241" s="22">
        <v>1</v>
      </c>
      <c r="F241" s="15"/>
      <c r="G241" s="16">
        <v>1</v>
      </c>
      <c r="H241" s="18" t="str">
        <f t="shared" si="17"/>
        <v>clickbait</v>
      </c>
      <c r="I241" s="20">
        <f t="shared" si="0"/>
        <v>1</v>
      </c>
      <c r="J241" s="31" t="str">
        <f t="shared" si="16"/>
        <v/>
      </c>
      <c r="K241" s="34">
        <f t="shared" si="18"/>
        <v>1</v>
      </c>
      <c r="L241" s="34">
        <f t="shared" si="19"/>
        <v>2</v>
      </c>
      <c r="M241" s="35">
        <f t="shared" si="20"/>
        <v>0.33333333333333331</v>
      </c>
    </row>
    <row r="242" spans="1:13" ht="19.5" customHeight="1">
      <c r="A242" s="9" t="s">
        <v>249</v>
      </c>
      <c r="B242" s="14"/>
      <c r="C242" s="21">
        <v>1</v>
      </c>
      <c r="D242" s="22">
        <v>1</v>
      </c>
      <c r="E242" s="11"/>
      <c r="F242" s="15"/>
      <c r="G242" s="16">
        <v>1</v>
      </c>
      <c r="H242" s="18" t="str">
        <f t="shared" si="17"/>
        <v>clickbait</v>
      </c>
      <c r="I242" s="20">
        <f t="shared" si="0"/>
        <v>1</v>
      </c>
      <c r="J242" s="31" t="str">
        <f t="shared" si="16"/>
        <v/>
      </c>
      <c r="K242" s="34">
        <f t="shared" si="18"/>
        <v>1</v>
      </c>
      <c r="L242" s="34">
        <f t="shared" si="19"/>
        <v>2</v>
      </c>
      <c r="M242" s="35">
        <f t="shared" si="20"/>
        <v>0.33333333333333331</v>
      </c>
    </row>
    <row r="243" spans="1:13" ht="19.5" customHeight="1">
      <c r="A243" s="9" t="s">
        <v>250</v>
      </c>
      <c r="B243" s="21">
        <v>1</v>
      </c>
      <c r="C243" s="14"/>
      <c r="D243" s="11"/>
      <c r="E243" s="22">
        <v>1</v>
      </c>
      <c r="F243" s="15"/>
      <c r="G243" s="16">
        <v>1</v>
      </c>
      <c r="H243" s="18" t="str">
        <f t="shared" si="17"/>
        <v>clickbait</v>
      </c>
      <c r="I243" s="20">
        <f t="shared" si="0"/>
        <v>1</v>
      </c>
      <c r="J243" s="31" t="str">
        <f t="shared" si="16"/>
        <v/>
      </c>
      <c r="K243" s="34">
        <f t="shared" si="18"/>
        <v>1</v>
      </c>
      <c r="L243" s="34">
        <f t="shared" si="19"/>
        <v>2</v>
      </c>
      <c r="M243" s="35">
        <f t="shared" si="20"/>
        <v>0.33333333333333331</v>
      </c>
    </row>
    <row r="244" spans="1:13" ht="19.5" customHeight="1">
      <c r="A244" s="9" t="s">
        <v>251</v>
      </c>
      <c r="B244" s="14"/>
      <c r="C244" s="21">
        <v>1</v>
      </c>
      <c r="D244" s="11"/>
      <c r="E244" s="22">
        <v>1</v>
      </c>
      <c r="F244" s="15"/>
      <c r="G244" s="16">
        <v>1</v>
      </c>
      <c r="H244" s="18" t="str">
        <f t="shared" si="17"/>
        <v>clickbait</v>
      </c>
      <c r="I244" s="20">
        <f t="shared" si="0"/>
        <v>3</v>
      </c>
      <c r="J244" s="31" t="str">
        <f t="shared" si="16"/>
        <v/>
      </c>
      <c r="K244" s="34">
        <f t="shared" si="18"/>
        <v>0</v>
      </c>
      <c r="L244" s="34">
        <f t="shared" si="19"/>
        <v>3</v>
      </c>
      <c r="M244" s="35">
        <f t="shared" si="20"/>
        <v>1</v>
      </c>
    </row>
    <row r="245" spans="1:13" ht="19.5" customHeight="1">
      <c r="A245" s="9" t="s">
        <v>252</v>
      </c>
      <c r="B245" s="21">
        <v>1</v>
      </c>
      <c r="C245" s="14"/>
      <c r="D245" s="22">
        <v>1</v>
      </c>
      <c r="E245" s="11"/>
      <c r="F245" s="16">
        <v>1</v>
      </c>
      <c r="G245" s="15"/>
      <c r="H245" s="18" t="str">
        <f t="shared" si="17"/>
        <v>non-clickbait</v>
      </c>
      <c r="I245" s="20">
        <f t="shared" si="0"/>
        <v>-3</v>
      </c>
      <c r="J245" s="31" t="str">
        <f t="shared" si="16"/>
        <v/>
      </c>
      <c r="K245" s="34">
        <f t="shared" si="18"/>
        <v>3</v>
      </c>
      <c r="L245" s="34">
        <f t="shared" si="19"/>
        <v>0</v>
      </c>
      <c r="M245" s="35">
        <f t="shared" si="20"/>
        <v>1</v>
      </c>
    </row>
    <row r="246" spans="1:13" ht="19.5" customHeight="1">
      <c r="A246" s="9" t="s">
        <v>253</v>
      </c>
      <c r="B246" s="14"/>
      <c r="C246" s="21">
        <v>1</v>
      </c>
      <c r="D246" s="11"/>
      <c r="E246" s="22">
        <v>1</v>
      </c>
      <c r="F246" s="15"/>
      <c r="G246" s="16">
        <v>1</v>
      </c>
      <c r="H246" s="18" t="str">
        <f t="shared" si="17"/>
        <v>clickbait</v>
      </c>
      <c r="I246" s="20">
        <f t="shared" si="0"/>
        <v>3</v>
      </c>
      <c r="J246" s="31" t="str">
        <f t="shared" si="16"/>
        <v/>
      </c>
      <c r="K246" s="34">
        <f t="shared" si="18"/>
        <v>0</v>
      </c>
      <c r="L246" s="34">
        <f t="shared" si="19"/>
        <v>3</v>
      </c>
      <c r="M246" s="35">
        <f t="shared" si="20"/>
        <v>1</v>
      </c>
    </row>
    <row r="247" spans="1:13" ht="19.5" customHeight="1">
      <c r="A247" s="9" t="s">
        <v>254</v>
      </c>
      <c r="B247" s="21">
        <v>1</v>
      </c>
      <c r="C247" s="14"/>
      <c r="D247" s="11"/>
      <c r="E247" s="22">
        <v>1</v>
      </c>
      <c r="F247" s="15"/>
      <c r="G247" s="16">
        <v>1</v>
      </c>
      <c r="H247" s="18" t="str">
        <f t="shared" si="17"/>
        <v>clickbait</v>
      </c>
      <c r="I247" s="20">
        <f t="shared" si="0"/>
        <v>1</v>
      </c>
      <c r="J247" s="31" t="str">
        <f t="shared" si="16"/>
        <v/>
      </c>
      <c r="K247" s="34">
        <f t="shared" si="18"/>
        <v>1</v>
      </c>
      <c r="L247" s="34">
        <f t="shared" si="19"/>
        <v>2</v>
      </c>
      <c r="M247" s="35">
        <f t="shared" si="20"/>
        <v>0.33333333333333331</v>
      </c>
    </row>
    <row r="248" spans="1:13" ht="19.5" customHeight="1">
      <c r="A248" s="9" t="s">
        <v>255</v>
      </c>
      <c r="B248" s="21">
        <v>1</v>
      </c>
      <c r="C248" s="14"/>
      <c r="D248" s="22">
        <v>1</v>
      </c>
      <c r="E248" s="11"/>
      <c r="F248" s="16">
        <v>1</v>
      </c>
      <c r="G248" s="15"/>
      <c r="H248" s="18" t="str">
        <f t="shared" si="17"/>
        <v>non-clickbait</v>
      </c>
      <c r="I248" s="20">
        <f t="shared" si="0"/>
        <v>-3</v>
      </c>
      <c r="J248" s="31" t="str">
        <f t="shared" si="16"/>
        <v/>
      </c>
      <c r="K248" s="34">
        <f t="shared" si="18"/>
        <v>3</v>
      </c>
      <c r="L248" s="34">
        <f t="shared" si="19"/>
        <v>0</v>
      </c>
      <c r="M248" s="35">
        <f t="shared" si="20"/>
        <v>1</v>
      </c>
    </row>
    <row r="249" spans="1:13" ht="19.5" customHeight="1">
      <c r="A249" s="9" t="s">
        <v>256</v>
      </c>
      <c r="B249" s="21"/>
      <c r="C249" s="23">
        <v>1</v>
      </c>
      <c r="D249" s="11"/>
      <c r="E249" s="22">
        <v>1</v>
      </c>
      <c r="F249" s="15"/>
      <c r="G249" s="16">
        <v>1</v>
      </c>
      <c r="H249" s="18" t="str">
        <f t="shared" si="17"/>
        <v>clickbait</v>
      </c>
      <c r="I249" s="20">
        <f t="shared" si="0"/>
        <v>3</v>
      </c>
      <c r="J249" s="31" t="str">
        <f t="shared" si="16"/>
        <v/>
      </c>
      <c r="K249" s="34">
        <f t="shared" si="18"/>
        <v>0</v>
      </c>
      <c r="L249" s="34">
        <f t="shared" si="19"/>
        <v>3</v>
      </c>
      <c r="M249" s="35">
        <f t="shared" si="20"/>
        <v>1</v>
      </c>
    </row>
    <row r="250" spans="1:13" ht="19.5" customHeight="1">
      <c r="A250" s="9" t="s">
        <v>257</v>
      </c>
      <c r="B250" s="21">
        <v>1</v>
      </c>
      <c r="C250" s="14"/>
      <c r="D250" s="22">
        <v>1</v>
      </c>
      <c r="E250" s="11"/>
      <c r="F250" s="16">
        <v>1</v>
      </c>
      <c r="G250" s="15"/>
      <c r="H250" s="18" t="str">
        <f t="shared" si="17"/>
        <v>non-clickbait</v>
      </c>
      <c r="I250" s="20">
        <f t="shared" si="0"/>
        <v>-3</v>
      </c>
      <c r="J250" s="31" t="str">
        <f t="shared" si="16"/>
        <v/>
      </c>
      <c r="K250" s="34">
        <f t="shared" si="18"/>
        <v>3</v>
      </c>
      <c r="L250" s="34">
        <f t="shared" si="19"/>
        <v>0</v>
      </c>
      <c r="M250" s="35">
        <f t="shared" si="20"/>
        <v>1</v>
      </c>
    </row>
    <row r="251" spans="1:13" ht="19.5" customHeight="1">
      <c r="A251" s="9" t="s">
        <v>258</v>
      </c>
      <c r="B251" s="21">
        <v>1</v>
      </c>
      <c r="C251" s="14"/>
      <c r="D251" s="11"/>
      <c r="E251" s="22">
        <v>1</v>
      </c>
      <c r="F251" s="15"/>
      <c r="G251" s="16">
        <v>1</v>
      </c>
      <c r="H251" s="18" t="str">
        <f t="shared" si="17"/>
        <v>clickbait</v>
      </c>
      <c r="I251" s="20">
        <f t="shared" si="0"/>
        <v>1</v>
      </c>
      <c r="J251" s="31" t="str">
        <f t="shared" si="16"/>
        <v/>
      </c>
      <c r="K251" s="34">
        <f t="shared" si="18"/>
        <v>1</v>
      </c>
      <c r="L251" s="34">
        <f t="shared" si="19"/>
        <v>2</v>
      </c>
      <c r="M251" s="35">
        <f t="shared" si="20"/>
        <v>0.33333333333333331</v>
      </c>
    </row>
    <row r="252" spans="1:13" ht="19.5" customHeight="1">
      <c r="A252" s="9" t="s">
        <v>259</v>
      </c>
      <c r="B252" s="21">
        <v>1</v>
      </c>
      <c r="C252" s="14"/>
      <c r="D252" s="22">
        <v>1</v>
      </c>
      <c r="E252" s="11"/>
      <c r="F252" s="16">
        <v>1</v>
      </c>
      <c r="G252" s="15"/>
      <c r="H252" s="18" t="str">
        <f t="shared" si="17"/>
        <v>non-clickbait</v>
      </c>
      <c r="I252" s="20">
        <f t="shared" si="0"/>
        <v>-3</v>
      </c>
      <c r="J252" s="31" t="str">
        <f t="shared" si="16"/>
        <v/>
      </c>
      <c r="K252" s="34">
        <f t="shared" si="18"/>
        <v>3</v>
      </c>
      <c r="L252" s="34">
        <f t="shared" si="19"/>
        <v>0</v>
      </c>
      <c r="M252" s="35">
        <f t="shared" si="20"/>
        <v>1</v>
      </c>
    </row>
    <row r="253" spans="1:13" ht="19.5" customHeight="1">
      <c r="A253" s="9" t="s">
        <v>260</v>
      </c>
      <c r="B253" s="21">
        <v>1</v>
      </c>
      <c r="C253" s="14"/>
      <c r="D253" s="22">
        <v>1</v>
      </c>
      <c r="E253" s="11"/>
      <c r="F253" s="16">
        <v>1</v>
      </c>
      <c r="G253" s="15"/>
      <c r="H253" s="18" t="str">
        <f t="shared" si="17"/>
        <v>non-clickbait</v>
      </c>
      <c r="I253" s="20">
        <f t="shared" si="0"/>
        <v>-3</v>
      </c>
      <c r="J253" s="31" t="str">
        <f t="shared" si="16"/>
        <v/>
      </c>
      <c r="K253" s="34">
        <f t="shared" si="18"/>
        <v>3</v>
      </c>
      <c r="L253" s="34">
        <f t="shared" si="19"/>
        <v>0</v>
      </c>
      <c r="M253" s="35">
        <f t="shared" si="20"/>
        <v>1</v>
      </c>
    </row>
    <row r="254" spans="1:13" ht="19.5" customHeight="1">
      <c r="A254" s="9" t="s">
        <v>261</v>
      </c>
      <c r="B254" s="21">
        <v>1</v>
      </c>
      <c r="C254" s="14"/>
      <c r="D254" s="11"/>
      <c r="E254" s="22">
        <v>1</v>
      </c>
      <c r="F254" s="15"/>
      <c r="G254" s="16">
        <v>1</v>
      </c>
      <c r="H254" s="18" t="str">
        <f t="shared" si="17"/>
        <v>clickbait</v>
      </c>
      <c r="I254" s="20">
        <f t="shared" si="0"/>
        <v>1</v>
      </c>
      <c r="J254" s="31" t="str">
        <f t="shared" si="16"/>
        <v/>
      </c>
      <c r="K254" s="34">
        <f t="shared" si="18"/>
        <v>1</v>
      </c>
      <c r="L254" s="34">
        <f t="shared" si="19"/>
        <v>2</v>
      </c>
      <c r="M254" s="35">
        <f t="shared" si="20"/>
        <v>0.33333333333333331</v>
      </c>
    </row>
    <row r="255" spans="1:13" ht="19.5" customHeight="1">
      <c r="A255" s="9" t="s">
        <v>262</v>
      </c>
      <c r="B255" s="21">
        <v>1</v>
      </c>
      <c r="C255" s="14"/>
      <c r="D255" s="22">
        <v>1</v>
      </c>
      <c r="E255" s="11"/>
      <c r="F255" s="15"/>
      <c r="G255" s="16">
        <v>1</v>
      </c>
      <c r="H255" s="18" t="str">
        <f t="shared" si="17"/>
        <v>non-clickbait</v>
      </c>
      <c r="I255" s="20">
        <f t="shared" si="0"/>
        <v>-1</v>
      </c>
      <c r="J255" s="31" t="str">
        <f t="shared" si="16"/>
        <v/>
      </c>
      <c r="K255" s="34">
        <f t="shared" si="18"/>
        <v>2</v>
      </c>
      <c r="L255" s="34">
        <f t="shared" si="19"/>
        <v>1</v>
      </c>
      <c r="M255" s="35">
        <f t="shared" si="20"/>
        <v>0.33333333333333331</v>
      </c>
    </row>
    <row r="256" spans="1:13" ht="19.5" customHeight="1">
      <c r="A256" s="9" t="s">
        <v>263</v>
      </c>
      <c r="B256" s="21">
        <v>1</v>
      </c>
      <c r="C256" s="14"/>
      <c r="D256" s="11"/>
      <c r="E256" s="22">
        <v>1</v>
      </c>
      <c r="F256" s="15"/>
      <c r="G256" s="16">
        <v>1</v>
      </c>
      <c r="H256" s="18" t="str">
        <f t="shared" si="17"/>
        <v>clickbait</v>
      </c>
      <c r="I256" s="20">
        <f t="shared" si="0"/>
        <v>1</v>
      </c>
      <c r="J256" s="31" t="str">
        <f t="shared" si="16"/>
        <v/>
      </c>
      <c r="K256" s="34">
        <f t="shared" si="18"/>
        <v>1</v>
      </c>
      <c r="L256" s="34">
        <f t="shared" si="19"/>
        <v>2</v>
      </c>
      <c r="M256" s="35">
        <f t="shared" si="20"/>
        <v>0.33333333333333331</v>
      </c>
    </row>
    <row r="257" spans="1:13" ht="19.5" customHeight="1">
      <c r="A257" s="9" t="s">
        <v>264</v>
      </c>
      <c r="B257" s="14"/>
      <c r="C257" s="21">
        <v>1</v>
      </c>
      <c r="D257" s="22"/>
      <c r="E257" s="22">
        <v>1</v>
      </c>
      <c r="F257" s="15"/>
      <c r="G257" s="16">
        <v>1</v>
      </c>
      <c r="H257" s="18" t="str">
        <f t="shared" si="17"/>
        <v>clickbait</v>
      </c>
      <c r="I257" s="20">
        <f t="shared" si="0"/>
        <v>3</v>
      </c>
      <c r="J257" s="31" t="str">
        <f t="shared" si="16"/>
        <v/>
      </c>
      <c r="K257" s="34">
        <f t="shared" si="18"/>
        <v>0</v>
      </c>
      <c r="L257" s="34">
        <f t="shared" si="19"/>
        <v>3</v>
      </c>
      <c r="M257" s="35">
        <f t="shared" si="20"/>
        <v>1</v>
      </c>
    </row>
    <row r="258" spans="1:13" ht="19.5" customHeight="1">
      <c r="A258" s="9" t="s">
        <v>265</v>
      </c>
      <c r="B258" s="14"/>
      <c r="C258" s="21">
        <v>1</v>
      </c>
      <c r="D258" s="11"/>
      <c r="E258" s="22">
        <v>1</v>
      </c>
      <c r="F258" s="15"/>
      <c r="G258" s="16">
        <v>1</v>
      </c>
      <c r="H258" s="18" t="str">
        <f t="shared" si="17"/>
        <v>clickbait</v>
      </c>
      <c r="I258" s="20">
        <f t="shared" si="0"/>
        <v>3</v>
      </c>
      <c r="J258" s="31" t="str">
        <f t="shared" si="16"/>
        <v/>
      </c>
      <c r="K258" s="34">
        <f t="shared" si="18"/>
        <v>0</v>
      </c>
      <c r="L258" s="34">
        <f t="shared" si="19"/>
        <v>3</v>
      </c>
      <c r="M258" s="35">
        <f t="shared" si="20"/>
        <v>1</v>
      </c>
    </row>
    <row r="259" spans="1:13" ht="19.5" customHeight="1">
      <c r="A259" s="9" t="s">
        <v>266</v>
      </c>
      <c r="B259" s="21">
        <v>1</v>
      </c>
      <c r="C259" s="14"/>
      <c r="D259" s="22">
        <v>1</v>
      </c>
      <c r="E259" s="11"/>
      <c r="F259" s="15"/>
      <c r="G259" s="16">
        <v>1</v>
      </c>
      <c r="H259" s="18" t="str">
        <f t="shared" si="17"/>
        <v>non-clickbait</v>
      </c>
      <c r="I259" s="20">
        <f t="shared" si="0"/>
        <v>-1</v>
      </c>
      <c r="J259" s="31" t="str">
        <f t="shared" ref="J259:J322" si="21">IF(SUM(B259:G259)&lt;&gt;3,"NOTYET","")</f>
        <v/>
      </c>
      <c r="K259" s="34">
        <f t="shared" si="18"/>
        <v>2</v>
      </c>
      <c r="L259" s="34">
        <f t="shared" si="19"/>
        <v>1</v>
      </c>
      <c r="M259" s="35">
        <f t="shared" si="20"/>
        <v>0.33333333333333331</v>
      </c>
    </row>
    <row r="260" spans="1:13" ht="19.5" customHeight="1">
      <c r="A260" s="9" t="s">
        <v>267</v>
      </c>
      <c r="B260" s="21">
        <v>1</v>
      </c>
      <c r="C260" s="14"/>
      <c r="D260" s="22"/>
      <c r="E260" s="22">
        <v>1</v>
      </c>
      <c r="F260" s="15"/>
      <c r="G260" s="16">
        <v>1</v>
      </c>
      <c r="H260" s="18" t="str">
        <f t="shared" ref="H260:H323" si="22">IF(I260&gt;0, "clickbait", "non-clickbait")</f>
        <v>clickbait</v>
      </c>
      <c r="I260" s="20">
        <f t="shared" si="0"/>
        <v>1</v>
      </c>
      <c r="J260" s="31" t="str">
        <f t="shared" si="21"/>
        <v/>
      </c>
      <c r="K260" s="34">
        <f t="shared" ref="K260:K323" si="23">B260+D260+F260</f>
        <v>1</v>
      </c>
      <c r="L260" s="34">
        <f t="shared" ref="L260:L323" si="24">C260+E260+G260</f>
        <v>2</v>
      </c>
      <c r="M260" s="35">
        <f t="shared" ref="M260:M323" si="25">(K260^2 + L260^2 -3)/6</f>
        <v>0.33333333333333331</v>
      </c>
    </row>
    <row r="261" spans="1:13" ht="19.5" customHeight="1">
      <c r="A261" s="9" t="s">
        <v>268</v>
      </c>
      <c r="B261" s="21">
        <v>1</v>
      </c>
      <c r="C261" s="14"/>
      <c r="D261" s="11"/>
      <c r="E261" s="22">
        <v>1</v>
      </c>
      <c r="F261" s="15"/>
      <c r="G261" s="16">
        <v>1</v>
      </c>
      <c r="H261" s="18" t="str">
        <f t="shared" si="22"/>
        <v>clickbait</v>
      </c>
      <c r="I261" s="20">
        <f t="shared" si="0"/>
        <v>1</v>
      </c>
      <c r="J261" s="31" t="str">
        <f t="shared" si="21"/>
        <v/>
      </c>
      <c r="K261" s="34">
        <f t="shared" si="23"/>
        <v>1</v>
      </c>
      <c r="L261" s="34">
        <f t="shared" si="24"/>
        <v>2</v>
      </c>
      <c r="M261" s="35">
        <f t="shared" si="25"/>
        <v>0.33333333333333331</v>
      </c>
    </row>
    <row r="262" spans="1:13" ht="19.5" customHeight="1">
      <c r="A262" s="9" t="s">
        <v>269</v>
      </c>
      <c r="B262" s="21">
        <v>1</v>
      </c>
      <c r="C262" s="14"/>
      <c r="D262" s="22">
        <v>1</v>
      </c>
      <c r="E262" s="11"/>
      <c r="F262" s="15"/>
      <c r="G262" s="16">
        <v>1</v>
      </c>
      <c r="H262" s="18" t="str">
        <f t="shared" si="22"/>
        <v>non-clickbait</v>
      </c>
      <c r="I262" s="20">
        <f t="shared" si="0"/>
        <v>-1</v>
      </c>
      <c r="J262" s="31" t="str">
        <f t="shared" si="21"/>
        <v/>
      </c>
      <c r="K262" s="34">
        <f t="shared" si="23"/>
        <v>2</v>
      </c>
      <c r="L262" s="34">
        <f t="shared" si="24"/>
        <v>1</v>
      </c>
      <c r="M262" s="35">
        <f t="shared" si="25"/>
        <v>0.33333333333333331</v>
      </c>
    </row>
    <row r="263" spans="1:13" ht="19.5" customHeight="1">
      <c r="A263" s="9" t="s">
        <v>270</v>
      </c>
      <c r="B263" s="21">
        <v>1</v>
      </c>
      <c r="C263" s="14"/>
      <c r="D263" s="11"/>
      <c r="E263" s="22">
        <v>1</v>
      </c>
      <c r="F263" s="15"/>
      <c r="G263" s="16">
        <v>1</v>
      </c>
      <c r="H263" s="18" t="str">
        <f t="shared" si="22"/>
        <v>clickbait</v>
      </c>
      <c r="I263" s="20">
        <f t="shared" si="0"/>
        <v>1</v>
      </c>
      <c r="J263" s="31" t="str">
        <f t="shared" si="21"/>
        <v/>
      </c>
      <c r="K263" s="34">
        <f t="shared" si="23"/>
        <v>1</v>
      </c>
      <c r="L263" s="34">
        <f t="shared" si="24"/>
        <v>2</v>
      </c>
      <c r="M263" s="35">
        <f t="shared" si="25"/>
        <v>0.33333333333333331</v>
      </c>
    </row>
    <row r="264" spans="1:13" ht="19.5" customHeight="1">
      <c r="A264" s="9" t="s">
        <v>271</v>
      </c>
      <c r="B264" s="21">
        <v>1</v>
      </c>
      <c r="C264" s="14"/>
      <c r="D264" s="11"/>
      <c r="E264" s="22">
        <v>1</v>
      </c>
      <c r="F264" s="15"/>
      <c r="G264" s="16">
        <v>1</v>
      </c>
      <c r="H264" s="18" t="str">
        <f t="shared" si="22"/>
        <v>clickbait</v>
      </c>
      <c r="I264" s="20">
        <f t="shared" si="0"/>
        <v>1</v>
      </c>
      <c r="J264" s="31" t="str">
        <f t="shared" si="21"/>
        <v/>
      </c>
      <c r="K264" s="34">
        <f t="shared" si="23"/>
        <v>1</v>
      </c>
      <c r="L264" s="34">
        <f t="shared" si="24"/>
        <v>2</v>
      </c>
      <c r="M264" s="35">
        <f t="shared" si="25"/>
        <v>0.33333333333333331</v>
      </c>
    </row>
    <row r="265" spans="1:13" ht="19.5" customHeight="1">
      <c r="A265" s="9" t="s">
        <v>272</v>
      </c>
      <c r="B265" s="14"/>
      <c r="C265" s="21">
        <v>1</v>
      </c>
      <c r="D265" s="11"/>
      <c r="E265" s="22">
        <v>1</v>
      </c>
      <c r="F265" s="15"/>
      <c r="G265" s="16">
        <v>1</v>
      </c>
      <c r="H265" s="18" t="str">
        <f t="shared" si="22"/>
        <v>clickbait</v>
      </c>
      <c r="I265" s="20">
        <f t="shared" si="0"/>
        <v>3</v>
      </c>
      <c r="J265" s="31" t="str">
        <f t="shared" si="21"/>
        <v/>
      </c>
      <c r="K265" s="34">
        <f t="shared" si="23"/>
        <v>0</v>
      </c>
      <c r="L265" s="34">
        <f t="shared" si="24"/>
        <v>3</v>
      </c>
      <c r="M265" s="35">
        <f t="shared" si="25"/>
        <v>1</v>
      </c>
    </row>
    <row r="266" spans="1:13" ht="19.5" customHeight="1">
      <c r="A266" s="9" t="s">
        <v>273</v>
      </c>
      <c r="B266" s="14"/>
      <c r="C266" s="21">
        <v>1</v>
      </c>
      <c r="D266" s="22">
        <v>1</v>
      </c>
      <c r="E266" s="22"/>
      <c r="F266" s="15"/>
      <c r="G266" s="16">
        <v>1</v>
      </c>
      <c r="H266" s="18" t="str">
        <f t="shared" si="22"/>
        <v>clickbait</v>
      </c>
      <c r="I266" s="20">
        <f t="shared" si="0"/>
        <v>1</v>
      </c>
      <c r="J266" s="31" t="str">
        <f t="shared" si="21"/>
        <v/>
      </c>
      <c r="K266" s="34">
        <f t="shared" si="23"/>
        <v>1</v>
      </c>
      <c r="L266" s="34">
        <f t="shared" si="24"/>
        <v>2</v>
      </c>
      <c r="M266" s="35">
        <f t="shared" si="25"/>
        <v>0.33333333333333331</v>
      </c>
    </row>
    <row r="267" spans="1:13" ht="19.5" customHeight="1">
      <c r="A267" s="9" t="s">
        <v>274</v>
      </c>
      <c r="B267" s="21">
        <v>1</v>
      </c>
      <c r="C267" s="14"/>
      <c r="D267" s="22">
        <v>1</v>
      </c>
      <c r="E267" s="11"/>
      <c r="F267" s="15"/>
      <c r="G267" s="16">
        <v>1</v>
      </c>
      <c r="H267" s="18" t="str">
        <f t="shared" si="22"/>
        <v>non-clickbait</v>
      </c>
      <c r="I267" s="20">
        <f t="shared" si="0"/>
        <v>-1</v>
      </c>
      <c r="J267" s="31" t="str">
        <f t="shared" si="21"/>
        <v/>
      </c>
      <c r="K267" s="34">
        <f t="shared" si="23"/>
        <v>2</v>
      </c>
      <c r="L267" s="34">
        <f t="shared" si="24"/>
        <v>1</v>
      </c>
      <c r="M267" s="35">
        <f t="shared" si="25"/>
        <v>0.33333333333333331</v>
      </c>
    </row>
    <row r="268" spans="1:13" ht="19.5" customHeight="1">
      <c r="A268" s="9" t="s">
        <v>275</v>
      </c>
      <c r="B268" s="14"/>
      <c r="C268" s="21">
        <v>1</v>
      </c>
      <c r="D268" s="11"/>
      <c r="E268" s="22">
        <v>1</v>
      </c>
      <c r="F268" s="15"/>
      <c r="G268" s="16">
        <v>1</v>
      </c>
      <c r="H268" s="18" t="str">
        <f t="shared" si="22"/>
        <v>clickbait</v>
      </c>
      <c r="I268" s="20">
        <f t="shared" si="0"/>
        <v>3</v>
      </c>
      <c r="J268" s="31" t="str">
        <f t="shared" si="21"/>
        <v/>
      </c>
      <c r="K268" s="34">
        <f t="shared" si="23"/>
        <v>0</v>
      </c>
      <c r="L268" s="34">
        <f t="shared" si="24"/>
        <v>3</v>
      </c>
      <c r="M268" s="35">
        <f t="shared" si="25"/>
        <v>1</v>
      </c>
    </row>
    <row r="269" spans="1:13" ht="19.5" customHeight="1">
      <c r="A269" s="9" t="s">
        <v>276</v>
      </c>
      <c r="B269" s="21">
        <v>1</v>
      </c>
      <c r="C269" s="14"/>
      <c r="D269" s="11"/>
      <c r="E269" s="22">
        <v>1</v>
      </c>
      <c r="F269" s="15"/>
      <c r="G269" s="16">
        <v>1</v>
      </c>
      <c r="H269" s="18" t="str">
        <f t="shared" si="22"/>
        <v>clickbait</v>
      </c>
      <c r="I269" s="20">
        <f t="shared" si="0"/>
        <v>1</v>
      </c>
      <c r="J269" s="31" t="str">
        <f t="shared" si="21"/>
        <v/>
      </c>
      <c r="K269" s="34">
        <f t="shared" si="23"/>
        <v>1</v>
      </c>
      <c r="L269" s="34">
        <f t="shared" si="24"/>
        <v>2</v>
      </c>
      <c r="M269" s="35">
        <f t="shared" si="25"/>
        <v>0.33333333333333331</v>
      </c>
    </row>
    <row r="270" spans="1:13" ht="19.5" customHeight="1">
      <c r="A270" s="9" t="s">
        <v>277</v>
      </c>
      <c r="B270" s="23"/>
      <c r="C270" s="21">
        <v>1</v>
      </c>
      <c r="D270" s="11"/>
      <c r="E270" s="22">
        <v>1</v>
      </c>
      <c r="F270" s="15"/>
      <c r="G270" s="16">
        <v>1</v>
      </c>
      <c r="H270" s="18" t="str">
        <f t="shared" si="22"/>
        <v>clickbait</v>
      </c>
      <c r="I270" s="20">
        <f t="shared" si="0"/>
        <v>3</v>
      </c>
      <c r="J270" s="31" t="str">
        <f t="shared" si="21"/>
        <v/>
      </c>
      <c r="K270" s="34">
        <f t="shared" si="23"/>
        <v>0</v>
      </c>
      <c r="L270" s="34">
        <f t="shared" si="24"/>
        <v>3</v>
      </c>
      <c r="M270" s="35">
        <f t="shared" si="25"/>
        <v>1</v>
      </c>
    </row>
    <row r="271" spans="1:13" ht="19.5" customHeight="1">
      <c r="A271" s="9" t="s">
        <v>278</v>
      </c>
      <c r="B271" s="23">
        <v>1</v>
      </c>
      <c r="C271" s="14"/>
      <c r="D271" s="11"/>
      <c r="E271" s="22">
        <v>1</v>
      </c>
      <c r="F271" s="15"/>
      <c r="G271" s="16">
        <v>1</v>
      </c>
      <c r="H271" s="18" t="str">
        <f t="shared" si="22"/>
        <v>clickbait</v>
      </c>
      <c r="I271" s="20">
        <f t="shared" si="0"/>
        <v>1</v>
      </c>
      <c r="J271" s="31" t="str">
        <f t="shared" si="21"/>
        <v/>
      </c>
      <c r="K271" s="34">
        <f t="shared" si="23"/>
        <v>1</v>
      </c>
      <c r="L271" s="34">
        <f t="shared" si="24"/>
        <v>2</v>
      </c>
      <c r="M271" s="35">
        <f t="shared" si="25"/>
        <v>0.33333333333333331</v>
      </c>
    </row>
    <row r="272" spans="1:13" ht="19.5" customHeight="1">
      <c r="A272" s="9" t="s">
        <v>279</v>
      </c>
      <c r="B272" s="21">
        <v>1</v>
      </c>
      <c r="C272" s="14"/>
      <c r="D272" s="11"/>
      <c r="E272" s="22">
        <v>1</v>
      </c>
      <c r="F272" s="15"/>
      <c r="G272" s="16">
        <v>1</v>
      </c>
      <c r="H272" s="18" t="str">
        <f t="shared" si="22"/>
        <v>clickbait</v>
      </c>
      <c r="I272" s="20">
        <f t="shared" si="0"/>
        <v>1</v>
      </c>
      <c r="J272" s="31" t="str">
        <f t="shared" si="21"/>
        <v/>
      </c>
      <c r="K272" s="34">
        <f t="shared" si="23"/>
        <v>1</v>
      </c>
      <c r="L272" s="34">
        <f t="shared" si="24"/>
        <v>2</v>
      </c>
      <c r="M272" s="35">
        <f t="shared" si="25"/>
        <v>0.33333333333333331</v>
      </c>
    </row>
    <row r="273" spans="1:13" ht="19.5" customHeight="1">
      <c r="A273" s="9" t="s">
        <v>280</v>
      </c>
      <c r="B273" s="21">
        <v>1</v>
      </c>
      <c r="C273" s="14"/>
      <c r="D273" s="11"/>
      <c r="E273" s="22">
        <v>1</v>
      </c>
      <c r="F273" s="15"/>
      <c r="G273" s="16">
        <v>1</v>
      </c>
      <c r="H273" s="18" t="str">
        <f t="shared" si="22"/>
        <v>clickbait</v>
      </c>
      <c r="I273" s="20">
        <f t="shared" si="0"/>
        <v>1</v>
      </c>
      <c r="J273" s="31" t="str">
        <f t="shared" si="21"/>
        <v/>
      </c>
      <c r="K273" s="34">
        <f t="shared" si="23"/>
        <v>1</v>
      </c>
      <c r="L273" s="34">
        <f t="shared" si="24"/>
        <v>2</v>
      </c>
      <c r="M273" s="35">
        <f t="shared" si="25"/>
        <v>0.33333333333333331</v>
      </c>
    </row>
    <row r="274" spans="1:13" ht="19.5" customHeight="1">
      <c r="A274" s="9" t="s">
        <v>281</v>
      </c>
      <c r="B274" s="21">
        <v>1</v>
      </c>
      <c r="C274" s="14"/>
      <c r="D274" s="11"/>
      <c r="E274" s="22">
        <v>1</v>
      </c>
      <c r="F274" s="15"/>
      <c r="G274" s="16">
        <v>1</v>
      </c>
      <c r="H274" s="18" t="str">
        <f t="shared" si="22"/>
        <v>clickbait</v>
      </c>
      <c r="I274" s="20">
        <f t="shared" si="0"/>
        <v>1</v>
      </c>
      <c r="J274" s="31" t="str">
        <f t="shared" si="21"/>
        <v/>
      </c>
      <c r="K274" s="34">
        <f t="shared" si="23"/>
        <v>1</v>
      </c>
      <c r="L274" s="34">
        <f t="shared" si="24"/>
        <v>2</v>
      </c>
      <c r="M274" s="35">
        <f t="shared" si="25"/>
        <v>0.33333333333333331</v>
      </c>
    </row>
    <row r="275" spans="1:13" ht="19.5" customHeight="1">
      <c r="A275" s="9" t="s">
        <v>282</v>
      </c>
      <c r="B275" s="14"/>
      <c r="C275" s="21">
        <v>1</v>
      </c>
      <c r="D275" s="11"/>
      <c r="E275" s="22">
        <v>1</v>
      </c>
      <c r="F275" s="15"/>
      <c r="G275" s="16">
        <v>1</v>
      </c>
      <c r="H275" s="18" t="str">
        <f t="shared" si="22"/>
        <v>clickbait</v>
      </c>
      <c r="I275" s="20">
        <f t="shared" si="0"/>
        <v>3</v>
      </c>
      <c r="J275" s="31" t="str">
        <f t="shared" si="21"/>
        <v/>
      </c>
      <c r="K275" s="34">
        <f t="shared" si="23"/>
        <v>0</v>
      </c>
      <c r="L275" s="34">
        <f t="shared" si="24"/>
        <v>3</v>
      </c>
      <c r="M275" s="35">
        <f t="shared" si="25"/>
        <v>1</v>
      </c>
    </row>
    <row r="276" spans="1:13" ht="19.5" customHeight="1">
      <c r="A276" s="9" t="s">
        <v>283</v>
      </c>
      <c r="B276" s="21">
        <v>1</v>
      </c>
      <c r="C276" s="14"/>
      <c r="D276" s="11"/>
      <c r="E276" s="22">
        <v>1</v>
      </c>
      <c r="F276" s="15"/>
      <c r="G276" s="16">
        <v>1</v>
      </c>
      <c r="H276" s="18" t="str">
        <f t="shared" si="22"/>
        <v>clickbait</v>
      </c>
      <c r="I276" s="20">
        <f t="shared" si="0"/>
        <v>1</v>
      </c>
      <c r="J276" s="31" t="str">
        <f t="shared" si="21"/>
        <v/>
      </c>
      <c r="K276" s="34">
        <f t="shared" si="23"/>
        <v>1</v>
      </c>
      <c r="L276" s="34">
        <f t="shared" si="24"/>
        <v>2</v>
      </c>
      <c r="M276" s="35">
        <f t="shared" si="25"/>
        <v>0.33333333333333331</v>
      </c>
    </row>
    <row r="277" spans="1:13" ht="19.5" customHeight="1">
      <c r="A277" s="9" t="s">
        <v>284</v>
      </c>
      <c r="B277" s="21">
        <v>1</v>
      </c>
      <c r="C277" s="14"/>
      <c r="D277" s="22">
        <v>1</v>
      </c>
      <c r="E277" s="11"/>
      <c r="F277" s="15"/>
      <c r="G277" s="16">
        <v>1</v>
      </c>
      <c r="H277" s="18" t="str">
        <f t="shared" si="22"/>
        <v>non-clickbait</v>
      </c>
      <c r="I277" s="20">
        <f t="shared" si="0"/>
        <v>-1</v>
      </c>
      <c r="J277" s="31" t="str">
        <f t="shared" si="21"/>
        <v/>
      </c>
      <c r="K277" s="34">
        <f t="shared" si="23"/>
        <v>2</v>
      </c>
      <c r="L277" s="34">
        <f t="shared" si="24"/>
        <v>1</v>
      </c>
      <c r="M277" s="35">
        <f t="shared" si="25"/>
        <v>0.33333333333333331</v>
      </c>
    </row>
    <row r="278" spans="1:13" ht="19.5" customHeight="1">
      <c r="A278" s="9" t="s">
        <v>285</v>
      </c>
      <c r="B278" s="21">
        <v>1</v>
      </c>
      <c r="C278" s="14"/>
      <c r="D278" s="22">
        <v>1</v>
      </c>
      <c r="E278" s="11"/>
      <c r="F278" s="16">
        <v>1</v>
      </c>
      <c r="G278" s="15"/>
      <c r="H278" s="18" t="str">
        <f t="shared" si="22"/>
        <v>non-clickbait</v>
      </c>
      <c r="I278" s="20">
        <f t="shared" si="0"/>
        <v>-3</v>
      </c>
      <c r="J278" s="31" t="str">
        <f t="shared" si="21"/>
        <v/>
      </c>
      <c r="K278" s="34">
        <f t="shared" si="23"/>
        <v>3</v>
      </c>
      <c r="L278" s="34">
        <f t="shared" si="24"/>
        <v>0</v>
      </c>
      <c r="M278" s="35">
        <f t="shared" si="25"/>
        <v>1</v>
      </c>
    </row>
    <row r="279" spans="1:13" ht="19.5" customHeight="1">
      <c r="A279" s="9" t="s">
        <v>286</v>
      </c>
      <c r="B279" s="21">
        <v>1</v>
      </c>
      <c r="C279" s="14"/>
      <c r="D279" s="22">
        <v>1</v>
      </c>
      <c r="E279" s="11"/>
      <c r="F279" s="15"/>
      <c r="G279" s="16">
        <v>1</v>
      </c>
      <c r="H279" s="18" t="str">
        <f t="shared" si="22"/>
        <v>non-clickbait</v>
      </c>
      <c r="I279" s="20">
        <f t="shared" si="0"/>
        <v>-1</v>
      </c>
      <c r="J279" s="31" t="str">
        <f t="shared" si="21"/>
        <v/>
      </c>
      <c r="K279" s="34">
        <f t="shared" si="23"/>
        <v>2</v>
      </c>
      <c r="L279" s="34">
        <f t="shared" si="24"/>
        <v>1</v>
      </c>
      <c r="M279" s="35">
        <f t="shared" si="25"/>
        <v>0.33333333333333331</v>
      </c>
    </row>
    <row r="280" spans="1:13" ht="19.5" customHeight="1">
      <c r="A280" s="9" t="s">
        <v>287</v>
      </c>
      <c r="B280" s="14"/>
      <c r="C280" s="21">
        <v>1</v>
      </c>
      <c r="D280" s="11"/>
      <c r="E280" s="22">
        <v>1</v>
      </c>
      <c r="F280" s="15"/>
      <c r="G280" s="16">
        <v>1</v>
      </c>
      <c r="H280" s="18" t="str">
        <f t="shared" si="22"/>
        <v>clickbait</v>
      </c>
      <c r="I280" s="20">
        <f t="shared" si="0"/>
        <v>3</v>
      </c>
      <c r="J280" s="31" t="str">
        <f t="shared" si="21"/>
        <v/>
      </c>
      <c r="K280" s="34">
        <f t="shared" si="23"/>
        <v>0</v>
      </c>
      <c r="L280" s="34">
        <f t="shared" si="24"/>
        <v>3</v>
      </c>
      <c r="M280" s="35">
        <f t="shared" si="25"/>
        <v>1</v>
      </c>
    </row>
    <row r="281" spans="1:13" ht="19.5" customHeight="1">
      <c r="A281" s="9" t="s">
        <v>288</v>
      </c>
      <c r="B281" s="14"/>
      <c r="C281" s="21">
        <v>1</v>
      </c>
      <c r="D281" s="22">
        <v>1</v>
      </c>
      <c r="E281" s="11"/>
      <c r="F281" s="16">
        <v>1</v>
      </c>
      <c r="G281" s="15"/>
      <c r="H281" s="18" t="str">
        <f t="shared" si="22"/>
        <v>non-clickbait</v>
      </c>
      <c r="I281" s="20">
        <f t="shared" si="0"/>
        <v>-1</v>
      </c>
      <c r="J281" s="31" t="str">
        <f t="shared" si="21"/>
        <v/>
      </c>
      <c r="K281" s="34">
        <f t="shared" si="23"/>
        <v>2</v>
      </c>
      <c r="L281" s="34">
        <f t="shared" si="24"/>
        <v>1</v>
      </c>
      <c r="M281" s="35">
        <f t="shared" si="25"/>
        <v>0.33333333333333331</v>
      </c>
    </row>
    <row r="282" spans="1:13" ht="19.5" customHeight="1">
      <c r="A282" s="9" t="s">
        <v>289</v>
      </c>
      <c r="B282" s="21"/>
      <c r="C282" s="23">
        <v>1</v>
      </c>
      <c r="D282" s="22">
        <v>1</v>
      </c>
      <c r="E282" s="11"/>
      <c r="F282" s="15"/>
      <c r="G282" s="16">
        <v>1</v>
      </c>
      <c r="H282" s="18" t="str">
        <f t="shared" si="22"/>
        <v>clickbait</v>
      </c>
      <c r="I282" s="20">
        <f t="shared" si="0"/>
        <v>1</v>
      </c>
      <c r="J282" s="31" t="str">
        <f t="shared" si="21"/>
        <v/>
      </c>
      <c r="K282" s="34">
        <f t="shared" si="23"/>
        <v>1</v>
      </c>
      <c r="L282" s="34">
        <f t="shared" si="24"/>
        <v>2</v>
      </c>
      <c r="M282" s="35">
        <f t="shared" si="25"/>
        <v>0.33333333333333331</v>
      </c>
    </row>
    <row r="283" spans="1:13" ht="19.5" customHeight="1">
      <c r="A283" s="9" t="s">
        <v>290</v>
      </c>
      <c r="B283" s="21">
        <v>1</v>
      </c>
      <c r="C283" s="14"/>
      <c r="D283" s="11"/>
      <c r="E283" s="22">
        <v>1</v>
      </c>
      <c r="F283" s="15"/>
      <c r="G283" s="16">
        <v>1</v>
      </c>
      <c r="H283" s="18" t="str">
        <f t="shared" si="22"/>
        <v>clickbait</v>
      </c>
      <c r="I283" s="20">
        <f t="shared" si="0"/>
        <v>1</v>
      </c>
      <c r="J283" s="31" t="str">
        <f t="shared" si="21"/>
        <v/>
      </c>
      <c r="K283" s="34">
        <f t="shared" si="23"/>
        <v>1</v>
      </c>
      <c r="L283" s="34">
        <f t="shared" si="24"/>
        <v>2</v>
      </c>
      <c r="M283" s="35">
        <f t="shared" si="25"/>
        <v>0.33333333333333331</v>
      </c>
    </row>
    <row r="284" spans="1:13" ht="19.5" customHeight="1">
      <c r="A284" s="9" t="s">
        <v>291</v>
      </c>
      <c r="B284" s="21">
        <v>1</v>
      </c>
      <c r="C284" s="14"/>
      <c r="D284" s="11"/>
      <c r="E284" s="22">
        <v>1</v>
      </c>
      <c r="F284" s="15"/>
      <c r="G284" s="16">
        <v>1</v>
      </c>
      <c r="H284" s="18" t="str">
        <f t="shared" si="22"/>
        <v>clickbait</v>
      </c>
      <c r="I284" s="20">
        <f t="shared" si="0"/>
        <v>1</v>
      </c>
      <c r="J284" s="31" t="str">
        <f t="shared" si="21"/>
        <v/>
      </c>
      <c r="K284" s="34">
        <f t="shared" si="23"/>
        <v>1</v>
      </c>
      <c r="L284" s="34">
        <f t="shared" si="24"/>
        <v>2</v>
      </c>
      <c r="M284" s="35">
        <f t="shared" si="25"/>
        <v>0.33333333333333331</v>
      </c>
    </row>
    <row r="285" spans="1:13" ht="19.5" customHeight="1">
      <c r="A285" s="9" t="s">
        <v>292</v>
      </c>
      <c r="B285" s="14"/>
      <c r="C285" s="21">
        <v>1</v>
      </c>
      <c r="D285" s="22">
        <v>1</v>
      </c>
      <c r="E285" s="11"/>
      <c r="F285" s="16">
        <v>1</v>
      </c>
      <c r="G285" s="16"/>
      <c r="H285" s="18" t="str">
        <f t="shared" si="22"/>
        <v>non-clickbait</v>
      </c>
      <c r="I285" s="20">
        <f t="shared" si="0"/>
        <v>-1</v>
      </c>
      <c r="J285" s="31" t="str">
        <f t="shared" si="21"/>
        <v/>
      </c>
      <c r="K285" s="34">
        <f t="shared" si="23"/>
        <v>2</v>
      </c>
      <c r="L285" s="34">
        <f t="shared" si="24"/>
        <v>1</v>
      </c>
      <c r="M285" s="35">
        <f t="shared" si="25"/>
        <v>0.33333333333333331</v>
      </c>
    </row>
    <row r="286" spans="1:13" ht="19.5" customHeight="1">
      <c r="A286" s="9" t="s">
        <v>293</v>
      </c>
      <c r="B286" s="21">
        <v>1</v>
      </c>
      <c r="C286" s="14"/>
      <c r="D286" s="11"/>
      <c r="E286" s="22">
        <v>1</v>
      </c>
      <c r="F286" s="15"/>
      <c r="G286" s="16">
        <v>1</v>
      </c>
      <c r="H286" s="18" t="str">
        <f t="shared" si="22"/>
        <v>clickbait</v>
      </c>
      <c r="I286" s="20">
        <f t="shared" si="0"/>
        <v>1</v>
      </c>
      <c r="J286" s="31" t="str">
        <f t="shared" si="21"/>
        <v/>
      </c>
      <c r="K286" s="34">
        <f t="shared" si="23"/>
        <v>1</v>
      </c>
      <c r="L286" s="34">
        <f t="shared" si="24"/>
        <v>2</v>
      </c>
      <c r="M286" s="35">
        <f t="shared" si="25"/>
        <v>0.33333333333333331</v>
      </c>
    </row>
    <row r="287" spans="1:13" ht="19.5" customHeight="1">
      <c r="A287" s="9" t="s">
        <v>295</v>
      </c>
      <c r="B287" s="21">
        <v>1</v>
      </c>
      <c r="C287" s="14"/>
      <c r="D287" s="11"/>
      <c r="E287" s="22">
        <v>1</v>
      </c>
      <c r="F287" s="15"/>
      <c r="G287" s="16">
        <v>1</v>
      </c>
      <c r="H287" s="18" t="str">
        <f t="shared" si="22"/>
        <v>clickbait</v>
      </c>
      <c r="I287" s="20">
        <f t="shared" si="0"/>
        <v>1</v>
      </c>
      <c r="J287" s="31" t="str">
        <f t="shared" si="21"/>
        <v/>
      </c>
      <c r="K287" s="34">
        <f t="shared" si="23"/>
        <v>1</v>
      </c>
      <c r="L287" s="34">
        <f t="shared" si="24"/>
        <v>2</v>
      </c>
      <c r="M287" s="35">
        <f t="shared" si="25"/>
        <v>0.33333333333333331</v>
      </c>
    </row>
    <row r="288" spans="1:13" ht="19.5" customHeight="1">
      <c r="A288" s="9" t="s">
        <v>296</v>
      </c>
      <c r="B288" s="21">
        <v>1</v>
      </c>
      <c r="C288" s="14"/>
      <c r="D288" s="22">
        <v>1</v>
      </c>
      <c r="E288" s="11"/>
      <c r="F288" s="15"/>
      <c r="G288" s="16">
        <v>1</v>
      </c>
      <c r="H288" s="18" t="str">
        <f t="shared" si="22"/>
        <v>non-clickbait</v>
      </c>
      <c r="I288" s="20">
        <f t="shared" si="0"/>
        <v>-1</v>
      </c>
      <c r="J288" s="31" t="str">
        <f t="shared" si="21"/>
        <v/>
      </c>
      <c r="K288" s="34">
        <f t="shared" si="23"/>
        <v>2</v>
      </c>
      <c r="L288" s="34">
        <f t="shared" si="24"/>
        <v>1</v>
      </c>
      <c r="M288" s="35">
        <f t="shared" si="25"/>
        <v>0.33333333333333331</v>
      </c>
    </row>
    <row r="289" spans="1:13" ht="19.5" customHeight="1">
      <c r="A289" s="9" t="s">
        <v>297</v>
      </c>
      <c r="B289" s="21">
        <v>1</v>
      </c>
      <c r="C289" s="14"/>
      <c r="D289" s="11"/>
      <c r="E289" s="22">
        <v>1</v>
      </c>
      <c r="F289" s="15"/>
      <c r="G289" s="16">
        <v>1</v>
      </c>
      <c r="H289" s="18" t="str">
        <f t="shared" si="22"/>
        <v>clickbait</v>
      </c>
      <c r="I289" s="20">
        <f t="shared" si="0"/>
        <v>1</v>
      </c>
      <c r="J289" s="31" t="str">
        <f t="shared" si="21"/>
        <v/>
      </c>
      <c r="K289" s="34">
        <f t="shared" si="23"/>
        <v>1</v>
      </c>
      <c r="L289" s="34">
        <f t="shared" si="24"/>
        <v>2</v>
      </c>
      <c r="M289" s="35">
        <f t="shared" si="25"/>
        <v>0.33333333333333331</v>
      </c>
    </row>
    <row r="290" spans="1:13" ht="19.5" customHeight="1">
      <c r="A290" s="9" t="s">
        <v>298</v>
      </c>
      <c r="B290" s="14"/>
      <c r="C290" s="21">
        <v>1</v>
      </c>
      <c r="D290" s="11"/>
      <c r="E290" s="22">
        <v>1</v>
      </c>
      <c r="F290" s="15"/>
      <c r="G290" s="16">
        <v>1</v>
      </c>
      <c r="H290" s="18" t="str">
        <f t="shared" si="22"/>
        <v>clickbait</v>
      </c>
      <c r="I290" s="20">
        <f t="shared" si="0"/>
        <v>3</v>
      </c>
      <c r="J290" s="31" t="str">
        <f t="shared" si="21"/>
        <v/>
      </c>
      <c r="K290" s="34">
        <f t="shared" si="23"/>
        <v>0</v>
      </c>
      <c r="L290" s="34">
        <f t="shared" si="24"/>
        <v>3</v>
      </c>
      <c r="M290" s="35">
        <f t="shared" si="25"/>
        <v>1</v>
      </c>
    </row>
    <row r="291" spans="1:13" ht="19.5" customHeight="1">
      <c r="A291" s="9" t="s">
        <v>299</v>
      </c>
      <c r="B291" s="21">
        <v>1</v>
      </c>
      <c r="C291" s="14"/>
      <c r="D291" s="22">
        <v>1</v>
      </c>
      <c r="E291" s="22"/>
      <c r="F291" s="15"/>
      <c r="G291" s="16">
        <v>1</v>
      </c>
      <c r="H291" s="18" t="str">
        <f t="shared" si="22"/>
        <v>non-clickbait</v>
      </c>
      <c r="I291" s="20">
        <f t="shared" si="0"/>
        <v>-1</v>
      </c>
      <c r="J291" s="31" t="str">
        <f t="shared" si="21"/>
        <v/>
      </c>
      <c r="K291" s="34">
        <f t="shared" si="23"/>
        <v>2</v>
      </c>
      <c r="L291" s="34">
        <f t="shared" si="24"/>
        <v>1</v>
      </c>
      <c r="M291" s="35">
        <f t="shared" si="25"/>
        <v>0.33333333333333331</v>
      </c>
    </row>
    <row r="292" spans="1:13" ht="19.5" customHeight="1">
      <c r="A292" s="9" t="s">
        <v>300</v>
      </c>
      <c r="B292" s="21">
        <v>1</v>
      </c>
      <c r="C292" s="14"/>
      <c r="D292" s="11"/>
      <c r="E292" s="22">
        <v>1</v>
      </c>
      <c r="F292" s="15"/>
      <c r="G292" s="16">
        <v>1</v>
      </c>
      <c r="H292" s="18" t="str">
        <f t="shared" si="22"/>
        <v>clickbait</v>
      </c>
      <c r="I292" s="20">
        <f t="shared" si="0"/>
        <v>1</v>
      </c>
      <c r="J292" s="31" t="str">
        <f t="shared" si="21"/>
        <v/>
      </c>
      <c r="K292" s="34">
        <f t="shared" si="23"/>
        <v>1</v>
      </c>
      <c r="L292" s="34">
        <f t="shared" si="24"/>
        <v>2</v>
      </c>
      <c r="M292" s="35">
        <f t="shared" si="25"/>
        <v>0.33333333333333331</v>
      </c>
    </row>
    <row r="293" spans="1:13" ht="19.5" customHeight="1">
      <c r="A293" s="9" t="s">
        <v>301</v>
      </c>
      <c r="B293" s="21">
        <v>1</v>
      </c>
      <c r="C293" s="14"/>
      <c r="D293" s="22">
        <v>1</v>
      </c>
      <c r="E293" s="11"/>
      <c r="F293" s="16">
        <v>1</v>
      </c>
      <c r="G293" s="15"/>
      <c r="H293" s="18" t="str">
        <f t="shared" si="22"/>
        <v>non-clickbait</v>
      </c>
      <c r="I293" s="20">
        <f t="shared" si="0"/>
        <v>-3</v>
      </c>
      <c r="J293" s="31" t="str">
        <f t="shared" si="21"/>
        <v/>
      </c>
      <c r="K293" s="34">
        <f t="shared" si="23"/>
        <v>3</v>
      </c>
      <c r="L293" s="34">
        <f t="shared" si="24"/>
        <v>0</v>
      </c>
      <c r="M293" s="35">
        <f t="shared" si="25"/>
        <v>1</v>
      </c>
    </row>
    <row r="294" spans="1:13" ht="19.5" customHeight="1">
      <c r="A294" s="9" t="s">
        <v>302</v>
      </c>
      <c r="B294" s="21">
        <v>1</v>
      </c>
      <c r="C294" s="14"/>
      <c r="D294" s="11"/>
      <c r="E294" s="22">
        <v>1</v>
      </c>
      <c r="F294" s="15"/>
      <c r="G294" s="16">
        <v>1</v>
      </c>
      <c r="H294" s="18" t="str">
        <f t="shared" si="22"/>
        <v>clickbait</v>
      </c>
      <c r="I294" s="20">
        <f t="shared" si="0"/>
        <v>1</v>
      </c>
      <c r="J294" s="31" t="str">
        <f t="shared" si="21"/>
        <v/>
      </c>
      <c r="K294" s="34">
        <f t="shared" si="23"/>
        <v>1</v>
      </c>
      <c r="L294" s="34">
        <f t="shared" si="24"/>
        <v>2</v>
      </c>
      <c r="M294" s="35">
        <f t="shared" si="25"/>
        <v>0.33333333333333331</v>
      </c>
    </row>
    <row r="295" spans="1:13" ht="19.5" customHeight="1">
      <c r="A295" s="9" t="s">
        <v>303</v>
      </c>
      <c r="B295" s="21">
        <v>1</v>
      </c>
      <c r="C295" s="14"/>
      <c r="D295" s="11"/>
      <c r="E295" s="22">
        <v>1</v>
      </c>
      <c r="F295" s="15"/>
      <c r="G295" s="16">
        <v>1</v>
      </c>
      <c r="H295" s="18" t="str">
        <f t="shared" si="22"/>
        <v>clickbait</v>
      </c>
      <c r="I295" s="20">
        <f t="shared" si="0"/>
        <v>1</v>
      </c>
      <c r="J295" s="31" t="str">
        <f t="shared" si="21"/>
        <v/>
      </c>
      <c r="K295" s="34">
        <f t="shared" si="23"/>
        <v>1</v>
      </c>
      <c r="L295" s="34">
        <f t="shared" si="24"/>
        <v>2</v>
      </c>
      <c r="M295" s="35">
        <f t="shared" si="25"/>
        <v>0.33333333333333331</v>
      </c>
    </row>
    <row r="296" spans="1:13" ht="19.5" customHeight="1">
      <c r="A296" s="9" t="s">
        <v>304</v>
      </c>
      <c r="B296" s="21"/>
      <c r="C296" s="23">
        <v>1</v>
      </c>
      <c r="D296" s="22">
        <v>1</v>
      </c>
      <c r="E296" s="22"/>
      <c r="F296" s="15"/>
      <c r="G296" s="16">
        <v>1</v>
      </c>
      <c r="H296" s="18" t="str">
        <f t="shared" si="22"/>
        <v>clickbait</v>
      </c>
      <c r="I296" s="20">
        <f t="shared" si="0"/>
        <v>1</v>
      </c>
      <c r="J296" s="31" t="str">
        <f t="shared" si="21"/>
        <v/>
      </c>
      <c r="K296" s="34">
        <f t="shared" si="23"/>
        <v>1</v>
      </c>
      <c r="L296" s="34">
        <f t="shared" si="24"/>
        <v>2</v>
      </c>
      <c r="M296" s="35">
        <f t="shared" si="25"/>
        <v>0.33333333333333331</v>
      </c>
    </row>
    <row r="297" spans="1:13" ht="19.5" customHeight="1">
      <c r="A297" s="9" t="s">
        <v>305</v>
      </c>
      <c r="B297" s="21">
        <v>1</v>
      </c>
      <c r="C297" s="14"/>
      <c r="D297" s="22">
        <v>1</v>
      </c>
      <c r="E297" s="11"/>
      <c r="F297" s="15"/>
      <c r="G297" s="16">
        <v>1</v>
      </c>
      <c r="H297" s="18" t="str">
        <f t="shared" si="22"/>
        <v>non-clickbait</v>
      </c>
      <c r="I297" s="20">
        <f t="shared" si="0"/>
        <v>-1</v>
      </c>
      <c r="J297" s="31" t="str">
        <f t="shared" si="21"/>
        <v/>
      </c>
      <c r="K297" s="34">
        <f t="shared" si="23"/>
        <v>2</v>
      </c>
      <c r="L297" s="34">
        <f t="shared" si="24"/>
        <v>1</v>
      </c>
      <c r="M297" s="35">
        <f t="shared" si="25"/>
        <v>0.33333333333333331</v>
      </c>
    </row>
    <row r="298" spans="1:13" ht="19.5" customHeight="1">
      <c r="A298" s="9" t="s">
        <v>306</v>
      </c>
      <c r="B298" s="21">
        <v>1</v>
      </c>
      <c r="C298" s="14"/>
      <c r="D298" s="11"/>
      <c r="E298" s="22">
        <v>1</v>
      </c>
      <c r="F298" s="15"/>
      <c r="G298" s="16">
        <v>1</v>
      </c>
      <c r="H298" s="18" t="str">
        <f t="shared" si="22"/>
        <v>clickbait</v>
      </c>
      <c r="I298" s="20">
        <f t="shared" si="0"/>
        <v>1</v>
      </c>
      <c r="J298" s="31" t="str">
        <f t="shared" si="21"/>
        <v/>
      </c>
      <c r="K298" s="34">
        <f t="shared" si="23"/>
        <v>1</v>
      </c>
      <c r="L298" s="34">
        <f t="shared" si="24"/>
        <v>2</v>
      </c>
      <c r="M298" s="35">
        <f t="shared" si="25"/>
        <v>0.33333333333333331</v>
      </c>
    </row>
    <row r="299" spans="1:13" ht="19.5" customHeight="1">
      <c r="A299" s="9" t="s">
        <v>307</v>
      </c>
      <c r="B299" s="21">
        <v>1</v>
      </c>
      <c r="C299" s="14"/>
      <c r="D299" s="11"/>
      <c r="E299" s="22">
        <v>1</v>
      </c>
      <c r="F299" s="15"/>
      <c r="G299" s="16">
        <v>1</v>
      </c>
      <c r="H299" s="18" t="str">
        <f t="shared" si="22"/>
        <v>clickbait</v>
      </c>
      <c r="I299" s="20">
        <f t="shared" si="0"/>
        <v>1</v>
      </c>
      <c r="J299" s="31" t="str">
        <f t="shared" si="21"/>
        <v/>
      </c>
      <c r="K299" s="34">
        <f t="shared" si="23"/>
        <v>1</v>
      </c>
      <c r="L299" s="34">
        <f t="shared" si="24"/>
        <v>2</v>
      </c>
      <c r="M299" s="35">
        <f t="shared" si="25"/>
        <v>0.33333333333333331</v>
      </c>
    </row>
    <row r="300" spans="1:13" ht="19.5" customHeight="1">
      <c r="A300" s="9" t="s">
        <v>308</v>
      </c>
      <c r="B300" s="21">
        <v>1</v>
      </c>
      <c r="C300" s="14"/>
      <c r="D300" s="22">
        <v>1</v>
      </c>
      <c r="E300" s="11"/>
      <c r="F300" s="16">
        <v>1</v>
      </c>
      <c r="G300" s="15"/>
      <c r="H300" s="18" t="str">
        <f t="shared" si="22"/>
        <v>non-clickbait</v>
      </c>
      <c r="I300" s="20">
        <f t="shared" si="0"/>
        <v>-3</v>
      </c>
      <c r="J300" s="31" t="str">
        <f t="shared" si="21"/>
        <v/>
      </c>
      <c r="K300" s="34">
        <f t="shared" si="23"/>
        <v>3</v>
      </c>
      <c r="L300" s="34">
        <f t="shared" si="24"/>
        <v>0</v>
      </c>
      <c r="M300" s="35">
        <f t="shared" si="25"/>
        <v>1</v>
      </c>
    </row>
    <row r="301" spans="1:13" ht="19.5" customHeight="1">
      <c r="A301" s="9" t="s">
        <v>309</v>
      </c>
      <c r="B301" s="14"/>
      <c r="C301" s="21">
        <v>1</v>
      </c>
      <c r="D301" s="11"/>
      <c r="E301" s="22">
        <v>1</v>
      </c>
      <c r="F301" s="15"/>
      <c r="G301" s="16">
        <v>1</v>
      </c>
      <c r="H301" s="18" t="str">
        <f t="shared" si="22"/>
        <v>clickbait</v>
      </c>
      <c r="I301" s="20">
        <f t="shared" si="0"/>
        <v>3</v>
      </c>
      <c r="J301" s="31" t="str">
        <f t="shared" si="21"/>
        <v/>
      </c>
      <c r="K301" s="34">
        <f t="shared" si="23"/>
        <v>0</v>
      </c>
      <c r="L301" s="34">
        <f t="shared" si="24"/>
        <v>3</v>
      </c>
      <c r="M301" s="35">
        <f t="shared" si="25"/>
        <v>1</v>
      </c>
    </row>
    <row r="302" spans="1:13" ht="19.5" customHeight="1">
      <c r="A302" s="9" t="s">
        <v>310</v>
      </c>
      <c r="B302" s="14"/>
      <c r="C302" s="21">
        <v>1</v>
      </c>
      <c r="D302" s="11"/>
      <c r="E302" s="22">
        <v>1</v>
      </c>
      <c r="F302" s="15"/>
      <c r="G302" s="16">
        <v>1</v>
      </c>
      <c r="H302" s="18" t="str">
        <f t="shared" si="22"/>
        <v>clickbait</v>
      </c>
      <c r="I302" s="20">
        <f t="shared" si="0"/>
        <v>3</v>
      </c>
      <c r="J302" s="31" t="str">
        <f t="shared" si="21"/>
        <v/>
      </c>
      <c r="K302" s="34">
        <f t="shared" si="23"/>
        <v>0</v>
      </c>
      <c r="L302" s="34">
        <f t="shared" si="24"/>
        <v>3</v>
      </c>
      <c r="M302" s="35">
        <f t="shared" si="25"/>
        <v>1</v>
      </c>
    </row>
    <row r="303" spans="1:13" ht="19.5" customHeight="1">
      <c r="A303" s="9" t="s">
        <v>311</v>
      </c>
      <c r="B303" s="14"/>
      <c r="C303" s="21">
        <v>1</v>
      </c>
      <c r="D303" s="11"/>
      <c r="E303" s="22">
        <v>1</v>
      </c>
      <c r="F303" s="15"/>
      <c r="G303" s="16">
        <v>1</v>
      </c>
      <c r="H303" s="18" t="str">
        <f t="shared" si="22"/>
        <v>clickbait</v>
      </c>
      <c r="I303" s="20">
        <f t="shared" si="0"/>
        <v>3</v>
      </c>
      <c r="J303" s="31" t="str">
        <f t="shared" si="21"/>
        <v/>
      </c>
      <c r="K303" s="34">
        <f t="shared" si="23"/>
        <v>0</v>
      </c>
      <c r="L303" s="34">
        <f t="shared" si="24"/>
        <v>3</v>
      </c>
      <c r="M303" s="35">
        <f t="shared" si="25"/>
        <v>1</v>
      </c>
    </row>
    <row r="304" spans="1:13" ht="19.5" customHeight="1">
      <c r="A304" s="9" t="s">
        <v>312</v>
      </c>
      <c r="B304" s="14"/>
      <c r="C304" s="21">
        <v>1</v>
      </c>
      <c r="D304" s="11"/>
      <c r="E304" s="22">
        <v>1</v>
      </c>
      <c r="F304" s="15"/>
      <c r="G304" s="16">
        <v>1</v>
      </c>
      <c r="H304" s="18" t="str">
        <f t="shared" si="22"/>
        <v>clickbait</v>
      </c>
      <c r="I304" s="20">
        <f t="shared" si="0"/>
        <v>3</v>
      </c>
      <c r="J304" s="31" t="str">
        <f t="shared" si="21"/>
        <v/>
      </c>
      <c r="K304" s="34">
        <f t="shared" si="23"/>
        <v>0</v>
      </c>
      <c r="L304" s="34">
        <f t="shared" si="24"/>
        <v>3</v>
      </c>
      <c r="M304" s="35">
        <f t="shared" si="25"/>
        <v>1</v>
      </c>
    </row>
    <row r="305" spans="1:13" ht="19.5" customHeight="1">
      <c r="A305" s="9" t="s">
        <v>313</v>
      </c>
      <c r="B305" s="14"/>
      <c r="C305" s="21">
        <v>1</v>
      </c>
      <c r="D305" s="11"/>
      <c r="E305" s="22">
        <v>1</v>
      </c>
      <c r="F305" s="15"/>
      <c r="G305" s="16">
        <v>1</v>
      </c>
      <c r="H305" s="18" t="str">
        <f t="shared" si="22"/>
        <v>clickbait</v>
      </c>
      <c r="I305" s="20">
        <f t="shared" si="0"/>
        <v>3</v>
      </c>
      <c r="J305" s="31" t="str">
        <f t="shared" si="21"/>
        <v/>
      </c>
      <c r="K305" s="34">
        <f t="shared" si="23"/>
        <v>0</v>
      </c>
      <c r="L305" s="34">
        <f t="shared" si="24"/>
        <v>3</v>
      </c>
      <c r="M305" s="35">
        <f t="shared" si="25"/>
        <v>1</v>
      </c>
    </row>
    <row r="306" spans="1:13" ht="19.5" customHeight="1">
      <c r="A306" s="9" t="s">
        <v>314</v>
      </c>
      <c r="B306" s="21">
        <v>1</v>
      </c>
      <c r="C306" s="14"/>
      <c r="D306" s="22">
        <v>1</v>
      </c>
      <c r="E306" s="11"/>
      <c r="F306" s="16">
        <v>1</v>
      </c>
      <c r="G306" s="15"/>
      <c r="H306" s="18" t="str">
        <f t="shared" si="22"/>
        <v>non-clickbait</v>
      </c>
      <c r="I306" s="20">
        <f t="shared" si="0"/>
        <v>-3</v>
      </c>
      <c r="J306" s="31" t="str">
        <f t="shared" si="21"/>
        <v/>
      </c>
      <c r="K306" s="34">
        <f t="shared" si="23"/>
        <v>3</v>
      </c>
      <c r="L306" s="34">
        <f t="shared" si="24"/>
        <v>0</v>
      </c>
      <c r="M306" s="35">
        <f t="shared" si="25"/>
        <v>1</v>
      </c>
    </row>
    <row r="307" spans="1:13" ht="19.5" customHeight="1">
      <c r="A307" s="9" t="s">
        <v>315</v>
      </c>
      <c r="B307" s="21">
        <v>1</v>
      </c>
      <c r="C307" s="14"/>
      <c r="D307" s="22">
        <v>1</v>
      </c>
      <c r="E307" s="11"/>
      <c r="F307" s="15"/>
      <c r="G307" s="16">
        <v>1</v>
      </c>
      <c r="H307" s="18" t="str">
        <f t="shared" si="22"/>
        <v>non-clickbait</v>
      </c>
      <c r="I307" s="20">
        <f t="shared" si="0"/>
        <v>-1</v>
      </c>
      <c r="J307" s="31" t="str">
        <f t="shared" si="21"/>
        <v/>
      </c>
      <c r="K307" s="34">
        <f t="shared" si="23"/>
        <v>2</v>
      </c>
      <c r="L307" s="34">
        <f t="shared" si="24"/>
        <v>1</v>
      </c>
      <c r="M307" s="35">
        <f t="shared" si="25"/>
        <v>0.33333333333333331</v>
      </c>
    </row>
    <row r="308" spans="1:13" ht="19.5" customHeight="1">
      <c r="A308" s="9" t="s">
        <v>316</v>
      </c>
      <c r="B308" s="21">
        <v>1</v>
      </c>
      <c r="C308" s="14"/>
      <c r="D308" s="22">
        <v>1</v>
      </c>
      <c r="E308" s="11"/>
      <c r="F308" s="15"/>
      <c r="G308" s="16">
        <v>1</v>
      </c>
      <c r="H308" s="18" t="str">
        <f t="shared" si="22"/>
        <v>non-clickbait</v>
      </c>
      <c r="I308" s="20">
        <f t="shared" si="0"/>
        <v>-1</v>
      </c>
      <c r="J308" s="31" t="str">
        <f t="shared" si="21"/>
        <v/>
      </c>
      <c r="K308" s="34">
        <f t="shared" si="23"/>
        <v>2</v>
      </c>
      <c r="L308" s="34">
        <f t="shared" si="24"/>
        <v>1</v>
      </c>
      <c r="M308" s="35">
        <f t="shared" si="25"/>
        <v>0.33333333333333331</v>
      </c>
    </row>
    <row r="309" spans="1:13" ht="19.5" customHeight="1">
      <c r="A309" s="9" t="s">
        <v>317</v>
      </c>
      <c r="B309" s="21">
        <v>1</v>
      </c>
      <c r="C309" s="14"/>
      <c r="D309" s="11"/>
      <c r="E309" s="22">
        <v>1</v>
      </c>
      <c r="F309" s="15"/>
      <c r="G309" s="16">
        <v>1</v>
      </c>
      <c r="H309" s="18" t="str">
        <f t="shared" si="22"/>
        <v>clickbait</v>
      </c>
      <c r="I309" s="20">
        <f t="shared" si="0"/>
        <v>1</v>
      </c>
      <c r="J309" s="31" t="str">
        <f t="shared" si="21"/>
        <v/>
      </c>
      <c r="K309" s="34">
        <f t="shared" si="23"/>
        <v>1</v>
      </c>
      <c r="L309" s="34">
        <f t="shared" si="24"/>
        <v>2</v>
      </c>
      <c r="M309" s="35">
        <f t="shared" si="25"/>
        <v>0.33333333333333331</v>
      </c>
    </row>
    <row r="310" spans="1:13" ht="19.5" customHeight="1">
      <c r="A310" s="9" t="s">
        <v>318</v>
      </c>
      <c r="B310" s="14"/>
      <c r="C310" s="21">
        <v>1</v>
      </c>
      <c r="D310" s="11"/>
      <c r="E310" s="22">
        <v>1</v>
      </c>
      <c r="F310" s="15"/>
      <c r="G310" s="16">
        <v>1</v>
      </c>
      <c r="H310" s="18" t="str">
        <f t="shared" si="22"/>
        <v>clickbait</v>
      </c>
      <c r="I310" s="20">
        <f t="shared" si="0"/>
        <v>3</v>
      </c>
      <c r="J310" s="31" t="str">
        <f t="shared" si="21"/>
        <v/>
      </c>
      <c r="K310" s="34">
        <f t="shared" si="23"/>
        <v>0</v>
      </c>
      <c r="L310" s="34">
        <f t="shared" si="24"/>
        <v>3</v>
      </c>
      <c r="M310" s="35">
        <f t="shared" si="25"/>
        <v>1</v>
      </c>
    </row>
    <row r="311" spans="1:13" ht="19.5" customHeight="1">
      <c r="A311" s="9" t="s">
        <v>319</v>
      </c>
      <c r="B311" s="21">
        <v>1</v>
      </c>
      <c r="C311" s="14"/>
      <c r="D311" s="22">
        <v>1</v>
      </c>
      <c r="E311" s="11"/>
      <c r="F311" s="15"/>
      <c r="G311" s="16">
        <v>1</v>
      </c>
      <c r="H311" s="18" t="str">
        <f t="shared" si="22"/>
        <v>non-clickbait</v>
      </c>
      <c r="I311" s="20">
        <f t="shared" si="0"/>
        <v>-1</v>
      </c>
      <c r="J311" s="31" t="str">
        <f t="shared" si="21"/>
        <v/>
      </c>
      <c r="K311" s="34">
        <f t="shared" si="23"/>
        <v>2</v>
      </c>
      <c r="L311" s="34">
        <f t="shared" si="24"/>
        <v>1</v>
      </c>
      <c r="M311" s="35">
        <f t="shared" si="25"/>
        <v>0.33333333333333331</v>
      </c>
    </row>
    <row r="312" spans="1:13" ht="19.5" customHeight="1">
      <c r="A312" s="9" t="s">
        <v>320</v>
      </c>
      <c r="B312" s="23">
        <v>1</v>
      </c>
      <c r="C312" s="21"/>
      <c r="D312" s="22">
        <v>1</v>
      </c>
      <c r="E312" s="11"/>
      <c r="F312" s="16">
        <v>1</v>
      </c>
      <c r="G312" s="15"/>
      <c r="H312" s="18" t="str">
        <f t="shared" si="22"/>
        <v>non-clickbait</v>
      </c>
      <c r="I312" s="20">
        <f t="shared" si="0"/>
        <v>-3</v>
      </c>
      <c r="J312" s="31" t="str">
        <f t="shared" si="21"/>
        <v/>
      </c>
      <c r="K312" s="34">
        <f t="shared" si="23"/>
        <v>3</v>
      </c>
      <c r="L312" s="34">
        <f t="shared" si="24"/>
        <v>0</v>
      </c>
      <c r="M312" s="35">
        <f t="shared" si="25"/>
        <v>1</v>
      </c>
    </row>
    <row r="313" spans="1:13" ht="19.5" customHeight="1">
      <c r="A313" s="9" t="s">
        <v>321</v>
      </c>
      <c r="B313" s="21">
        <v>1</v>
      </c>
      <c r="C313" s="14"/>
      <c r="D313" s="11"/>
      <c r="E313" s="22">
        <v>1</v>
      </c>
      <c r="F313" s="15"/>
      <c r="G313" s="16">
        <v>1</v>
      </c>
      <c r="H313" s="18" t="str">
        <f t="shared" si="22"/>
        <v>clickbait</v>
      </c>
      <c r="I313" s="20">
        <f t="shared" si="0"/>
        <v>1</v>
      </c>
      <c r="J313" s="31" t="str">
        <f t="shared" si="21"/>
        <v/>
      </c>
      <c r="K313" s="34">
        <f t="shared" si="23"/>
        <v>1</v>
      </c>
      <c r="L313" s="34">
        <f t="shared" si="24"/>
        <v>2</v>
      </c>
      <c r="M313" s="35">
        <f t="shared" si="25"/>
        <v>0.33333333333333331</v>
      </c>
    </row>
    <row r="314" spans="1:13" ht="19.5" customHeight="1">
      <c r="A314" s="9" t="s">
        <v>322</v>
      </c>
      <c r="B314" s="21">
        <v>1</v>
      </c>
      <c r="C314" s="14"/>
      <c r="D314" s="11"/>
      <c r="E314" s="22">
        <v>1</v>
      </c>
      <c r="F314" s="15"/>
      <c r="G314" s="16">
        <v>1</v>
      </c>
      <c r="H314" s="18" t="str">
        <f t="shared" si="22"/>
        <v>clickbait</v>
      </c>
      <c r="I314" s="20">
        <f t="shared" si="0"/>
        <v>1</v>
      </c>
      <c r="J314" s="31" t="str">
        <f t="shared" si="21"/>
        <v/>
      </c>
      <c r="K314" s="34">
        <f t="shared" si="23"/>
        <v>1</v>
      </c>
      <c r="L314" s="34">
        <f t="shared" si="24"/>
        <v>2</v>
      </c>
      <c r="M314" s="35">
        <f t="shared" si="25"/>
        <v>0.33333333333333331</v>
      </c>
    </row>
    <row r="315" spans="1:13" ht="19.5" customHeight="1">
      <c r="A315" s="9" t="s">
        <v>323</v>
      </c>
      <c r="B315" s="21">
        <v>1</v>
      </c>
      <c r="C315" s="14"/>
      <c r="D315" s="22">
        <v>1</v>
      </c>
      <c r="E315" s="11"/>
      <c r="F315" s="15"/>
      <c r="G315" s="16">
        <v>1</v>
      </c>
      <c r="H315" s="18" t="str">
        <f t="shared" si="22"/>
        <v>non-clickbait</v>
      </c>
      <c r="I315" s="20">
        <f t="shared" si="0"/>
        <v>-1</v>
      </c>
      <c r="J315" s="31" t="str">
        <f t="shared" si="21"/>
        <v/>
      </c>
      <c r="K315" s="34">
        <f t="shared" si="23"/>
        <v>2</v>
      </c>
      <c r="L315" s="34">
        <f t="shared" si="24"/>
        <v>1</v>
      </c>
      <c r="M315" s="35">
        <f t="shared" si="25"/>
        <v>0.33333333333333331</v>
      </c>
    </row>
    <row r="316" spans="1:13" ht="19.5" customHeight="1">
      <c r="A316" s="9" t="s">
        <v>324</v>
      </c>
      <c r="B316" s="21">
        <v>1</v>
      </c>
      <c r="C316" s="14"/>
      <c r="D316" s="11"/>
      <c r="E316" s="22">
        <v>1</v>
      </c>
      <c r="F316" s="15"/>
      <c r="G316" s="16">
        <v>1</v>
      </c>
      <c r="H316" s="18" t="str">
        <f t="shared" si="22"/>
        <v>clickbait</v>
      </c>
      <c r="I316" s="20">
        <f t="shared" si="0"/>
        <v>1</v>
      </c>
      <c r="J316" s="31" t="str">
        <f t="shared" si="21"/>
        <v/>
      </c>
      <c r="K316" s="34">
        <f t="shared" si="23"/>
        <v>1</v>
      </c>
      <c r="L316" s="34">
        <f t="shared" si="24"/>
        <v>2</v>
      </c>
      <c r="M316" s="35">
        <f t="shared" si="25"/>
        <v>0.33333333333333331</v>
      </c>
    </row>
    <row r="317" spans="1:13" ht="19.5" customHeight="1">
      <c r="A317" s="9" t="s">
        <v>325</v>
      </c>
      <c r="B317" s="14"/>
      <c r="C317" s="21">
        <v>1</v>
      </c>
      <c r="D317" s="11"/>
      <c r="E317" s="22">
        <v>1</v>
      </c>
      <c r="F317" s="15"/>
      <c r="G317" s="16">
        <v>1</v>
      </c>
      <c r="H317" s="18" t="str">
        <f t="shared" si="22"/>
        <v>clickbait</v>
      </c>
      <c r="I317" s="20">
        <f t="shared" si="0"/>
        <v>3</v>
      </c>
      <c r="J317" s="31" t="str">
        <f t="shared" si="21"/>
        <v/>
      </c>
      <c r="K317" s="34">
        <f t="shared" si="23"/>
        <v>0</v>
      </c>
      <c r="L317" s="34">
        <f t="shared" si="24"/>
        <v>3</v>
      </c>
      <c r="M317" s="35">
        <f t="shared" si="25"/>
        <v>1</v>
      </c>
    </row>
    <row r="318" spans="1:13" ht="19.5" customHeight="1">
      <c r="A318" s="9" t="s">
        <v>326</v>
      </c>
      <c r="B318" s="21">
        <v>1</v>
      </c>
      <c r="C318" s="14"/>
      <c r="D318" s="22">
        <v>1</v>
      </c>
      <c r="E318" s="11"/>
      <c r="F318" s="15"/>
      <c r="G318" s="16">
        <v>1</v>
      </c>
      <c r="H318" s="18" t="str">
        <f t="shared" si="22"/>
        <v>non-clickbait</v>
      </c>
      <c r="I318" s="20">
        <f t="shared" si="0"/>
        <v>-1</v>
      </c>
      <c r="J318" s="31" t="str">
        <f t="shared" si="21"/>
        <v/>
      </c>
      <c r="K318" s="34">
        <f t="shared" si="23"/>
        <v>2</v>
      </c>
      <c r="L318" s="34">
        <f t="shared" si="24"/>
        <v>1</v>
      </c>
      <c r="M318" s="35">
        <f t="shared" si="25"/>
        <v>0.33333333333333331</v>
      </c>
    </row>
    <row r="319" spans="1:13" ht="19.5" customHeight="1">
      <c r="A319" s="9" t="s">
        <v>327</v>
      </c>
      <c r="B319" s="14"/>
      <c r="C319" s="21">
        <v>1</v>
      </c>
      <c r="D319" s="11"/>
      <c r="E319" s="22">
        <v>1</v>
      </c>
      <c r="F319" s="15"/>
      <c r="G319" s="16">
        <v>1</v>
      </c>
      <c r="H319" s="18" t="str">
        <f t="shared" si="22"/>
        <v>clickbait</v>
      </c>
      <c r="I319" s="20">
        <f t="shared" si="0"/>
        <v>3</v>
      </c>
      <c r="J319" s="31" t="str">
        <f t="shared" si="21"/>
        <v/>
      </c>
      <c r="K319" s="34">
        <f t="shared" si="23"/>
        <v>0</v>
      </c>
      <c r="L319" s="34">
        <f t="shared" si="24"/>
        <v>3</v>
      </c>
      <c r="M319" s="35">
        <f t="shared" si="25"/>
        <v>1</v>
      </c>
    </row>
    <row r="320" spans="1:13" ht="19.5" customHeight="1">
      <c r="A320" s="9" t="s">
        <v>328</v>
      </c>
      <c r="B320" s="14"/>
      <c r="C320" s="21">
        <v>1</v>
      </c>
      <c r="D320" s="22">
        <v>1</v>
      </c>
      <c r="E320" s="22"/>
      <c r="F320" s="16"/>
      <c r="G320" s="16">
        <v>1</v>
      </c>
      <c r="H320" s="18" t="str">
        <f t="shared" si="22"/>
        <v>clickbait</v>
      </c>
      <c r="I320" s="20">
        <f t="shared" si="0"/>
        <v>1</v>
      </c>
      <c r="J320" s="31" t="str">
        <f t="shared" si="21"/>
        <v/>
      </c>
      <c r="K320" s="34">
        <f t="shared" si="23"/>
        <v>1</v>
      </c>
      <c r="L320" s="34">
        <f t="shared" si="24"/>
        <v>2</v>
      </c>
      <c r="M320" s="35">
        <f t="shared" si="25"/>
        <v>0.33333333333333331</v>
      </c>
    </row>
    <row r="321" spans="1:13" ht="19.5" customHeight="1">
      <c r="A321" s="9" t="s">
        <v>329</v>
      </c>
      <c r="B321" s="21">
        <v>1</v>
      </c>
      <c r="C321" s="14"/>
      <c r="D321" s="11"/>
      <c r="E321" s="22">
        <v>1</v>
      </c>
      <c r="F321" s="15"/>
      <c r="G321" s="16">
        <v>1</v>
      </c>
      <c r="H321" s="18" t="str">
        <f t="shared" si="22"/>
        <v>clickbait</v>
      </c>
      <c r="I321" s="20">
        <f t="shared" si="0"/>
        <v>1</v>
      </c>
      <c r="J321" s="31" t="str">
        <f t="shared" si="21"/>
        <v/>
      </c>
      <c r="K321" s="34">
        <f t="shared" si="23"/>
        <v>1</v>
      </c>
      <c r="L321" s="34">
        <f t="shared" si="24"/>
        <v>2</v>
      </c>
      <c r="M321" s="35">
        <f t="shared" si="25"/>
        <v>0.33333333333333331</v>
      </c>
    </row>
    <row r="322" spans="1:13" ht="19.5" customHeight="1">
      <c r="A322" s="9" t="s">
        <v>330</v>
      </c>
      <c r="B322" s="14"/>
      <c r="C322" s="21">
        <v>1</v>
      </c>
      <c r="D322" s="22">
        <v>1</v>
      </c>
      <c r="E322" s="11"/>
      <c r="F322" s="15"/>
      <c r="G322" s="16">
        <v>1</v>
      </c>
      <c r="H322" s="18" t="str">
        <f t="shared" si="22"/>
        <v>clickbait</v>
      </c>
      <c r="I322" s="20">
        <f t="shared" si="0"/>
        <v>1</v>
      </c>
      <c r="J322" s="31" t="str">
        <f t="shared" si="21"/>
        <v/>
      </c>
      <c r="K322" s="34">
        <f t="shared" si="23"/>
        <v>1</v>
      </c>
      <c r="L322" s="34">
        <f t="shared" si="24"/>
        <v>2</v>
      </c>
      <c r="M322" s="35">
        <f t="shared" si="25"/>
        <v>0.33333333333333331</v>
      </c>
    </row>
    <row r="323" spans="1:13" ht="19.5" customHeight="1">
      <c r="A323" s="9" t="s">
        <v>331</v>
      </c>
      <c r="B323" s="21">
        <v>1</v>
      </c>
      <c r="C323" s="14"/>
      <c r="D323" s="22"/>
      <c r="E323" s="22">
        <v>1</v>
      </c>
      <c r="F323" s="15"/>
      <c r="G323" s="16">
        <v>1</v>
      </c>
      <c r="H323" s="18" t="str">
        <f t="shared" si="22"/>
        <v>clickbait</v>
      </c>
      <c r="I323" s="20">
        <f t="shared" si="0"/>
        <v>1</v>
      </c>
      <c r="J323" s="31" t="str">
        <f t="shared" ref="J323:J386" si="26">IF(SUM(B323:G323)&lt;&gt;3,"NOTYET","")</f>
        <v/>
      </c>
      <c r="K323" s="34">
        <f t="shared" si="23"/>
        <v>1</v>
      </c>
      <c r="L323" s="34">
        <f t="shared" si="24"/>
        <v>2</v>
      </c>
      <c r="M323" s="35">
        <f t="shared" si="25"/>
        <v>0.33333333333333331</v>
      </c>
    </row>
    <row r="324" spans="1:13" ht="19.5" customHeight="1">
      <c r="A324" s="9" t="s">
        <v>332</v>
      </c>
      <c r="B324" s="21">
        <v>1</v>
      </c>
      <c r="C324" s="14"/>
      <c r="D324" s="22">
        <v>1</v>
      </c>
      <c r="E324" s="11"/>
      <c r="F324" s="15"/>
      <c r="G324" s="16">
        <v>1</v>
      </c>
      <c r="H324" s="18" t="str">
        <f t="shared" ref="H324:H387" si="27">IF(I324&gt;0, "clickbait", "non-clickbait")</f>
        <v>non-clickbait</v>
      </c>
      <c r="I324" s="20">
        <f t="shared" si="0"/>
        <v>-1</v>
      </c>
      <c r="J324" s="31" t="str">
        <f t="shared" si="26"/>
        <v/>
      </c>
      <c r="K324" s="34">
        <f t="shared" ref="K324:K387" si="28">B324+D324+F324</f>
        <v>2</v>
      </c>
      <c r="L324" s="34">
        <f t="shared" ref="L324:L387" si="29">C324+E324+G324</f>
        <v>1</v>
      </c>
      <c r="M324" s="35">
        <f t="shared" ref="M324:M387" si="30">(K324^2 + L324^2 -3)/6</f>
        <v>0.33333333333333331</v>
      </c>
    </row>
    <row r="325" spans="1:13" ht="19.5" customHeight="1">
      <c r="A325" s="9" t="s">
        <v>333</v>
      </c>
      <c r="B325" s="21">
        <v>1</v>
      </c>
      <c r="C325" s="14"/>
      <c r="D325" s="22">
        <v>1</v>
      </c>
      <c r="E325" s="11"/>
      <c r="F325" s="16"/>
      <c r="G325" s="16">
        <v>1</v>
      </c>
      <c r="H325" s="18" t="str">
        <f t="shared" si="27"/>
        <v>non-clickbait</v>
      </c>
      <c r="I325" s="20">
        <f t="shared" si="0"/>
        <v>-1</v>
      </c>
      <c r="J325" s="31" t="str">
        <f t="shared" si="26"/>
        <v/>
      </c>
      <c r="K325" s="34">
        <f t="shared" si="28"/>
        <v>2</v>
      </c>
      <c r="L325" s="34">
        <f t="shared" si="29"/>
        <v>1</v>
      </c>
      <c r="M325" s="35">
        <f t="shared" si="30"/>
        <v>0.33333333333333331</v>
      </c>
    </row>
    <row r="326" spans="1:13" ht="19.5" customHeight="1">
      <c r="A326" s="9" t="s">
        <v>334</v>
      </c>
      <c r="B326" s="21">
        <v>1</v>
      </c>
      <c r="C326" s="14"/>
      <c r="D326" s="22"/>
      <c r="E326" s="22">
        <v>1</v>
      </c>
      <c r="F326" s="15"/>
      <c r="G326" s="16">
        <v>1</v>
      </c>
      <c r="H326" s="18" t="str">
        <f t="shared" si="27"/>
        <v>clickbait</v>
      </c>
      <c r="I326" s="20">
        <f t="shared" si="0"/>
        <v>1</v>
      </c>
      <c r="J326" s="31" t="str">
        <f t="shared" si="26"/>
        <v/>
      </c>
      <c r="K326" s="34">
        <f t="shared" si="28"/>
        <v>1</v>
      </c>
      <c r="L326" s="34">
        <f t="shared" si="29"/>
        <v>2</v>
      </c>
      <c r="M326" s="35">
        <f t="shared" si="30"/>
        <v>0.33333333333333331</v>
      </c>
    </row>
    <row r="327" spans="1:13" ht="19.5" customHeight="1">
      <c r="A327" s="9" t="s">
        <v>335</v>
      </c>
      <c r="B327" s="14"/>
      <c r="C327" s="21">
        <v>1</v>
      </c>
      <c r="D327" s="11"/>
      <c r="E327" s="22">
        <v>1</v>
      </c>
      <c r="F327" s="15"/>
      <c r="G327" s="16">
        <v>1</v>
      </c>
      <c r="H327" s="18" t="str">
        <f t="shared" si="27"/>
        <v>clickbait</v>
      </c>
      <c r="I327" s="20">
        <f t="shared" si="0"/>
        <v>3</v>
      </c>
      <c r="J327" s="31" t="str">
        <f t="shared" si="26"/>
        <v/>
      </c>
      <c r="K327" s="34">
        <f t="shared" si="28"/>
        <v>0</v>
      </c>
      <c r="L327" s="34">
        <f t="shared" si="29"/>
        <v>3</v>
      </c>
      <c r="M327" s="35">
        <f t="shared" si="30"/>
        <v>1</v>
      </c>
    </row>
    <row r="328" spans="1:13" ht="19.5" customHeight="1">
      <c r="A328" s="9" t="s">
        <v>336</v>
      </c>
      <c r="B328" s="21">
        <v>1</v>
      </c>
      <c r="C328" s="14"/>
      <c r="D328" s="11"/>
      <c r="E328" s="22">
        <v>1</v>
      </c>
      <c r="F328" s="15"/>
      <c r="G328" s="16">
        <v>1</v>
      </c>
      <c r="H328" s="18" t="str">
        <f t="shared" si="27"/>
        <v>clickbait</v>
      </c>
      <c r="I328" s="20">
        <f t="shared" si="0"/>
        <v>1</v>
      </c>
      <c r="J328" s="31" t="str">
        <f t="shared" si="26"/>
        <v/>
      </c>
      <c r="K328" s="34">
        <f t="shared" si="28"/>
        <v>1</v>
      </c>
      <c r="L328" s="34">
        <f t="shared" si="29"/>
        <v>2</v>
      </c>
      <c r="M328" s="35">
        <f t="shared" si="30"/>
        <v>0.33333333333333331</v>
      </c>
    </row>
    <row r="329" spans="1:13" ht="19.5" customHeight="1">
      <c r="A329" s="9" t="s">
        <v>337</v>
      </c>
      <c r="B329" s="21">
        <v>1</v>
      </c>
      <c r="C329" s="14"/>
      <c r="D329" s="22">
        <v>1</v>
      </c>
      <c r="E329" s="11"/>
      <c r="F329" s="16">
        <v>1</v>
      </c>
      <c r="G329" s="15"/>
      <c r="H329" s="18" t="str">
        <f t="shared" si="27"/>
        <v>non-clickbait</v>
      </c>
      <c r="I329" s="20">
        <f t="shared" si="0"/>
        <v>-3</v>
      </c>
      <c r="J329" s="31" t="str">
        <f t="shared" si="26"/>
        <v/>
      </c>
      <c r="K329" s="34">
        <f t="shared" si="28"/>
        <v>3</v>
      </c>
      <c r="L329" s="34">
        <f t="shared" si="29"/>
        <v>0</v>
      </c>
      <c r="M329" s="35">
        <f t="shared" si="30"/>
        <v>1</v>
      </c>
    </row>
    <row r="330" spans="1:13" ht="19.5" customHeight="1">
      <c r="A330" s="9" t="s">
        <v>338</v>
      </c>
      <c r="B330" s="21">
        <v>1</v>
      </c>
      <c r="C330" s="14"/>
      <c r="D330" s="22">
        <v>1</v>
      </c>
      <c r="E330" s="11"/>
      <c r="F330" s="16">
        <v>1</v>
      </c>
      <c r="G330" s="15"/>
      <c r="H330" s="18" t="str">
        <f t="shared" si="27"/>
        <v>non-clickbait</v>
      </c>
      <c r="I330" s="20">
        <f t="shared" si="0"/>
        <v>-3</v>
      </c>
      <c r="J330" s="31" t="str">
        <f t="shared" si="26"/>
        <v/>
      </c>
      <c r="K330" s="34">
        <f t="shared" si="28"/>
        <v>3</v>
      </c>
      <c r="L330" s="34">
        <f t="shared" si="29"/>
        <v>0</v>
      </c>
      <c r="M330" s="35">
        <f t="shared" si="30"/>
        <v>1</v>
      </c>
    </row>
    <row r="331" spans="1:13" ht="19.5" customHeight="1">
      <c r="A331" s="9" t="s">
        <v>339</v>
      </c>
      <c r="B331" s="21">
        <v>1</v>
      </c>
      <c r="C331" s="14"/>
      <c r="D331" s="22">
        <v>1</v>
      </c>
      <c r="E331" s="11"/>
      <c r="F331" s="16">
        <v>1</v>
      </c>
      <c r="G331" s="15"/>
      <c r="H331" s="18" t="str">
        <f t="shared" si="27"/>
        <v>non-clickbait</v>
      </c>
      <c r="I331" s="20">
        <f t="shared" si="0"/>
        <v>-3</v>
      </c>
      <c r="J331" s="31" t="str">
        <f t="shared" si="26"/>
        <v/>
      </c>
      <c r="K331" s="34">
        <f t="shared" si="28"/>
        <v>3</v>
      </c>
      <c r="L331" s="34">
        <f t="shared" si="29"/>
        <v>0</v>
      </c>
      <c r="M331" s="35">
        <f t="shared" si="30"/>
        <v>1</v>
      </c>
    </row>
    <row r="332" spans="1:13" ht="19.5" customHeight="1">
      <c r="A332" s="9" t="s">
        <v>340</v>
      </c>
      <c r="B332" s="14"/>
      <c r="C332" s="21">
        <v>1</v>
      </c>
      <c r="D332" s="22"/>
      <c r="E332" s="22">
        <v>1</v>
      </c>
      <c r="F332" s="15"/>
      <c r="G332" s="16">
        <v>1</v>
      </c>
      <c r="H332" s="18" t="str">
        <f t="shared" si="27"/>
        <v>clickbait</v>
      </c>
      <c r="I332" s="20">
        <f t="shared" si="0"/>
        <v>3</v>
      </c>
      <c r="J332" s="31" t="str">
        <f t="shared" si="26"/>
        <v/>
      </c>
      <c r="K332" s="34">
        <f t="shared" si="28"/>
        <v>0</v>
      </c>
      <c r="L332" s="34">
        <f t="shared" si="29"/>
        <v>3</v>
      </c>
      <c r="M332" s="35">
        <f t="shared" si="30"/>
        <v>1</v>
      </c>
    </row>
    <row r="333" spans="1:13" ht="19.5" customHeight="1">
      <c r="A333" s="9" t="s">
        <v>341</v>
      </c>
      <c r="B333" s="21">
        <v>1</v>
      </c>
      <c r="C333" s="14"/>
      <c r="D333" s="22">
        <v>1</v>
      </c>
      <c r="E333" s="11"/>
      <c r="F333" s="16">
        <v>1</v>
      </c>
      <c r="G333" s="15"/>
      <c r="H333" s="18" t="str">
        <f t="shared" si="27"/>
        <v>non-clickbait</v>
      </c>
      <c r="I333" s="20">
        <f t="shared" si="0"/>
        <v>-3</v>
      </c>
      <c r="J333" s="31" t="str">
        <f t="shared" si="26"/>
        <v/>
      </c>
      <c r="K333" s="34">
        <f t="shared" si="28"/>
        <v>3</v>
      </c>
      <c r="L333" s="34">
        <f t="shared" si="29"/>
        <v>0</v>
      </c>
      <c r="M333" s="35">
        <f t="shared" si="30"/>
        <v>1</v>
      </c>
    </row>
    <row r="334" spans="1:13" ht="19.5" customHeight="1">
      <c r="A334" s="9" t="s">
        <v>342</v>
      </c>
      <c r="B334" s="14"/>
      <c r="C334" s="21">
        <v>1</v>
      </c>
      <c r="D334" s="11"/>
      <c r="E334" s="22">
        <v>1</v>
      </c>
      <c r="F334" s="15"/>
      <c r="G334" s="16">
        <v>1</v>
      </c>
      <c r="H334" s="18" t="str">
        <f t="shared" si="27"/>
        <v>clickbait</v>
      </c>
      <c r="I334" s="20">
        <f t="shared" si="0"/>
        <v>3</v>
      </c>
      <c r="J334" s="31" t="str">
        <f t="shared" si="26"/>
        <v/>
      </c>
      <c r="K334" s="34">
        <f t="shared" si="28"/>
        <v>0</v>
      </c>
      <c r="L334" s="34">
        <f t="shared" si="29"/>
        <v>3</v>
      </c>
      <c r="M334" s="35">
        <f t="shared" si="30"/>
        <v>1</v>
      </c>
    </row>
    <row r="335" spans="1:13" ht="19.5" customHeight="1">
      <c r="A335" s="9" t="s">
        <v>343</v>
      </c>
      <c r="B335" s="21">
        <v>1</v>
      </c>
      <c r="C335" s="14"/>
      <c r="D335" s="22">
        <v>1</v>
      </c>
      <c r="E335" s="22"/>
      <c r="F335" s="15"/>
      <c r="G335" s="16">
        <v>1</v>
      </c>
      <c r="H335" s="18" t="str">
        <f t="shared" si="27"/>
        <v>non-clickbait</v>
      </c>
      <c r="I335" s="20">
        <f t="shared" si="0"/>
        <v>-1</v>
      </c>
      <c r="J335" s="31" t="str">
        <f t="shared" si="26"/>
        <v/>
      </c>
      <c r="K335" s="34">
        <f t="shared" si="28"/>
        <v>2</v>
      </c>
      <c r="L335" s="34">
        <f t="shared" si="29"/>
        <v>1</v>
      </c>
      <c r="M335" s="35">
        <f t="shared" si="30"/>
        <v>0.33333333333333331</v>
      </c>
    </row>
    <row r="336" spans="1:13" ht="19.5" customHeight="1">
      <c r="A336" s="9" t="s">
        <v>344</v>
      </c>
      <c r="B336" s="21">
        <v>1</v>
      </c>
      <c r="C336" s="14"/>
      <c r="D336" s="11"/>
      <c r="E336" s="22">
        <v>1</v>
      </c>
      <c r="F336" s="15"/>
      <c r="G336" s="16">
        <v>1</v>
      </c>
      <c r="H336" s="18" t="str">
        <f t="shared" si="27"/>
        <v>clickbait</v>
      </c>
      <c r="I336" s="20">
        <f t="shared" si="0"/>
        <v>1</v>
      </c>
      <c r="J336" s="31" t="str">
        <f t="shared" si="26"/>
        <v/>
      </c>
      <c r="K336" s="34">
        <f t="shared" si="28"/>
        <v>1</v>
      </c>
      <c r="L336" s="34">
        <f t="shared" si="29"/>
        <v>2</v>
      </c>
      <c r="M336" s="35">
        <f t="shared" si="30"/>
        <v>0.33333333333333331</v>
      </c>
    </row>
    <row r="337" spans="1:13" ht="19.5" customHeight="1">
      <c r="A337" s="9" t="s">
        <v>345</v>
      </c>
      <c r="B337" s="21">
        <v>1</v>
      </c>
      <c r="C337" s="14"/>
      <c r="D337" s="11"/>
      <c r="E337" s="22">
        <v>1</v>
      </c>
      <c r="F337" s="15"/>
      <c r="G337" s="16">
        <v>1</v>
      </c>
      <c r="H337" s="18" t="str">
        <f t="shared" si="27"/>
        <v>clickbait</v>
      </c>
      <c r="I337" s="20">
        <f t="shared" si="0"/>
        <v>1</v>
      </c>
      <c r="J337" s="31" t="str">
        <f t="shared" si="26"/>
        <v/>
      </c>
      <c r="K337" s="34">
        <f t="shared" si="28"/>
        <v>1</v>
      </c>
      <c r="L337" s="34">
        <f t="shared" si="29"/>
        <v>2</v>
      </c>
      <c r="M337" s="35">
        <f t="shared" si="30"/>
        <v>0.33333333333333331</v>
      </c>
    </row>
    <row r="338" spans="1:13" ht="19.5" customHeight="1">
      <c r="A338" s="9" t="s">
        <v>346</v>
      </c>
      <c r="B338" s="21">
        <v>1</v>
      </c>
      <c r="C338" s="14"/>
      <c r="D338" s="11"/>
      <c r="E338" s="22">
        <v>1</v>
      </c>
      <c r="F338" s="15"/>
      <c r="G338" s="16">
        <v>1</v>
      </c>
      <c r="H338" s="18" t="str">
        <f t="shared" si="27"/>
        <v>clickbait</v>
      </c>
      <c r="I338" s="20">
        <f t="shared" si="0"/>
        <v>1</v>
      </c>
      <c r="J338" s="31" t="str">
        <f t="shared" si="26"/>
        <v/>
      </c>
      <c r="K338" s="34">
        <f t="shared" si="28"/>
        <v>1</v>
      </c>
      <c r="L338" s="34">
        <f t="shared" si="29"/>
        <v>2</v>
      </c>
      <c r="M338" s="35">
        <f t="shared" si="30"/>
        <v>0.33333333333333331</v>
      </c>
    </row>
    <row r="339" spans="1:13" ht="19.5" customHeight="1">
      <c r="A339" s="9" t="s">
        <v>347</v>
      </c>
      <c r="B339" s="14"/>
      <c r="C339" s="21">
        <v>1</v>
      </c>
      <c r="D339" s="11"/>
      <c r="E339" s="22">
        <v>1</v>
      </c>
      <c r="F339" s="15"/>
      <c r="G339" s="16">
        <v>1</v>
      </c>
      <c r="H339" s="18" t="str">
        <f t="shared" si="27"/>
        <v>clickbait</v>
      </c>
      <c r="I339" s="20">
        <f t="shared" si="0"/>
        <v>3</v>
      </c>
      <c r="J339" s="31" t="str">
        <f t="shared" si="26"/>
        <v/>
      </c>
      <c r="K339" s="34">
        <f t="shared" si="28"/>
        <v>0</v>
      </c>
      <c r="L339" s="34">
        <f t="shared" si="29"/>
        <v>3</v>
      </c>
      <c r="M339" s="35">
        <f t="shared" si="30"/>
        <v>1</v>
      </c>
    </row>
    <row r="340" spans="1:13" ht="19.5" customHeight="1">
      <c r="A340" s="9" t="s">
        <v>348</v>
      </c>
      <c r="B340" s="14"/>
      <c r="C340" s="21">
        <v>1</v>
      </c>
      <c r="D340" s="11"/>
      <c r="E340" s="22">
        <v>1</v>
      </c>
      <c r="F340" s="15"/>
      <c r="G340" s="16">
        <v>1</v>
      </c>
      <c r="H340" s="18" t="str">
        <f t="shared" si="27"/>
        <v>clickbait</v>
      </c>
      <c r="I340" s="20">
        <f t="shared" si="0"/>
        <v>3</v>
      </c>
      <c r="J340" s="31" t="str">
        <f t="shared" si="26"/>
        <v/>
      </c>
      <c r="K340" s="34">
        <f t="shared" si="28"/>
        <v>0</v>
      </c>
      <c r="L340" s="34">
        <f t="shared" si="29"/>
        <v>3</v>
      </c>
      <c r="M340" s="35">
        <f t="shared" si="30"/>
        <v>1</v>
      </c>
    </row>
    <row r="341" spans="1:13" ht="19.5" customHeight="1">
      <c r="A341" s="9" t="s">
        <v>349</v>
      </c>
      <c r="B341" s="21">
        <v>1</v>
      </c>
      <c r="C341" s="14"/>
      <c r="D341" s="22">
        <v>1</v>
      </c>
      <c r="E341" s="22"/>
      <c r="F341" s="15"/>
      <c r="G341" s="16">
        <v>1</v>
      </c>
      <c r="H341" s="18" t="str">
        <f t="shared" si="27"/>
        <v>non-clickbait</v>
      </c>
      <c r="I341" s="20">
        <f t="shared" si="0"/>
        <v>-1</v>
      </c>
      <c r="J341" s="31" t="str">
        <f t="shared" si="26"/>
        <v/>
      </c>
      <c r="K341" s="34">
        <f t="shared" si="28"/>
        <v>2</v>
      </c>
      <c r="L341" s="34">
        <f t="shared" si="29"/>
        <v>1</v>
      </c>
      <c r="M341" s="35">
        <f t="shared" si="30"/>
        <v>0.33333333333333331</v>
      </c>
    </row>
    <row r="342" spans="1:13" ht="19.5" customHeight="1">
      <c r="A342" s="9" t="s">
        <v>350</v>
      </c>
      <c r="B342" s="21">
        <v>1</v>
      </c>
      <c r="C342" s="14"/>
      <c r="D342" s="11"/>
      <c r="E342" s="22">
        <v>1</v>
      </c>
      <c r="F342" s="15"/>
      <c r="G342" s="16">
        <v>1</v>
      </c>
      <c r="H342" s="18" t="str">
        <f t="shared" si="27"/>
        <v>clickbait</v>
      </c>
      <c r="I342" s="20">
        <f t="shared" si="0"/>
        <v>1</v>
      </c>
      <c r="J342" s="31" t="str">
        <f t="shared" si="26"/>
        <v/>
      </c>
      <c r="K342" s="34">
        <f t="shared" si="28"/>
        <v>1</v>
      </c>
      <c r="L342" s="34">
        <f t="shared" si="29"/>
        <v>2</v>
      </c>
      <c r="M342" s="35">
        <f t="shared" si="30"/>
        <v>0.33333333333333331</v>
      </c>
    </row>
    <row r="343" spans="1:13" ht="19.5" customHeight="1">
      <c r="A343" s="9" t="s">
        <v>351</v>
      </c>
      <c r="B343" s="21"/>
      <c r="C343" s="23">
        <v>1</v>
      </c>
      <c r="D343" s="11"/>
      <c r="E343" s="22">
        <v>1</v>
      </c>
      <c r="F343" s="15"/>
      <c r="G343" s="16">
        <v>1</v>
      </c>
      <c r="H343" s="18" t="str">
        <f t="shared" si="27"/>
        <v>clickbait</v>
      </c>
      <c r="I343" s="20">
        <f t="shared" si="0"/>
        <v>3</v>
      </c>
      <c r="J343" s="31" t="str">
        <f t="shared" si="26"/>
        <v/>
      </c>
      <c r="K343" s="34">
        <f t="shared" si="28"/>
        <v>0</v>
      </c>
      <c r="L343" s="34">
        <f t="shared" si="29"/>
        <v>3</v>
      </c>
      <c r="M343" s="35">
        <f t="shared" si="30"/>
        <v>1</v>
      </c>
    </row>
    <row r="344" spans="1:13" ht="19.5" customHeight="1">
      <c r="A344" s="9" t="s">
        <v>352</v>
      </c>
      <c r="B344" s="21">
        <v>1</v>
      </c>
      <c r="C344" s="14"/>
      <c r="D344" s="22">
        <v>1</v>
      </c>
      <c r="E344" s="11"/>
      <c r="F344" s="15"/>
      <c r="G344" s="16">
        <v>1</v>
      </c>
      <c r="H344" s="18" t="str">
        <f t="shared" si="27"/>
        <v>non-clickbait</v>
      </c>
      <c r="I344" s="20">
        <f t="shared" si="0"/>
        <v>-1</v>
      </c>
      <c r="J344" s="31" t="str">
        <f t="shared" si="26"/>
        <v/>
      </c>
      <c r="K344" s="34">
        <f t="shared" si="28"/>
        <v>2</v>
      </c>
      <c r="L344" s="34">
        <f t="shared" si="29"/>
        <v>1</v>
      </c>
      <c r="M344" s="35">
        <f t="shared" si="30"/>
        <v>0.33333333333333331</v>
      </c>
    </row>
    <row r="345" spans="1:13" ht="19.5" customHeight="1">
      <c r="A345" s="9" t="s">
        <v>353</v>
      </c>
      <c r="B345" s="21"/>
      <c r="C345" s="23">
        <v>1</v>
      </c>
      <c r="D345" s="11"/>
      <c r="E345" s="22">
        <v>1</v>
      </c>
      <c r="F345" s="15"/>
      <c r="G345" s="16">
        <v>1</v>
      </c>
      <c r="H345" s="18" t="str">
        <f t="shared" si="27"/>
        <v>clickbait</v>
      </c>
      <c r="I345" s="20">
        <f t="shared" si="0"/>
        <v>3</v>
      </c>
      <c r="J345" s="31" t="str">
        <f t="shared" si="26"/>
        <v/>
      </c>
      <c r="K345" s="34">
        <f t="shared" si="28"/>
        <v>0</v>
      </c>
      <c r="L345" s="34">
        <f t="shared" si="29"/>
        <v>3</v>
      </c>
      <c r="M345" s="35">
        <f t="shared" si="30"/>
        <v>1</v>
      </c>
    </row>
    <row r="346" spans="1:13" ht="19.5" customHeight="1">
      <c r="A346" s="9" t="s">
        <v>354</v>
      </c>
      <c r="B346" s="14"/>
      <c r="C346" s="21">
        <v>1</v>
      </c>
      <c r="D346" s="11"/>
      <c r="E346" s="22">
        <v>1</v>
      </c>
      <c r="F346" s="15"/>
      <c r="G346" s="16">
        <v>1</v>
      </c>
      <c r="H346" s="18" t="str">
        <f t="shared" si="27"/>
        <v>clickbait</v>
      </c>
      <c r="I346" s="20">
        <f t="shared" si="0"/>
        <v>3</v>
      </c>
      <c r="J346" s="31" t="str">
        <f t="shared" si="26"/>
        <v/>
      </c>
      <c r="K346" s="34">
        <f t="shared" si="28"/>
        <v>0</v>
      </c>
      <c r="L346" s="34">
        <f t="shared" si="29"/>
        <v>3</v>
      </c>
      <c r="M346" s="35">
        <f t="shared" si="30"/>
        <v>1</v>
      </c>
    </row>
    <row r="347" spans="1:13" ht="19.5" customHeight="1">
      <c r="A347" s="9" t="s">
        <v>355</v>
      </c>
      <c r="B347" s="21">
        <v>1</v>
      </c>
      <c r="C347" s="14"/>
      <c r="D347" s="11"/>
      <c r="E347" s="22">
        <v>1</v>
      </c>
      <c r="F347" s="15"/>
      <c r="G347" s="16">
        <v>1</v>
      </c>
      <c r="H347" s="18" t="str">
        <f t="shared" si="27"/>
        <v>clickbait</v>
      </c>
      <c r="I347" s="20">
        <f t="shared" si="0"/>
        <v>1</v>
      </c>
      <c r="J347" s="31" t="str">
        <f t="shared" si="26"/>
        <v/>
      </c>
      <c r="K347" s="34">
        <f t="shared" si="28"/>
        <v>1</v>
      </c>
      <c r="L347" s="34">
        <f t="shared" si="29"/>
        <v>2</v>
      </c>
      <c r="M347" s="35">
        <f t="shared" si="30"/>
        <v>0.33333333333333331</v>
      </c>
    </row>
    <row r="348" spans="1:13" ht="19.5" customHeight="1">
      <c r="A348" s="9" t="s">
        <v>356</v>
      </c>
      <c r="B348" s="14"/>
      <c r="C348" s="21">
        <v>1</v>
      </c>
      <c r="D348" s="22"/>
      <c r="E348" s="22">
        <v>1</v>
      </c>
      <c r="F348" s="15"/>
      <c r="G348" s="16">
        <v>1</v>
      </c>
      <c r="H348" s="18" t="str">
        <f t="shared" si="27"/>
        <v>clickbait</v>
      </c>
      <c r="I348" s="20">
        <f t="shared" si="0"/>
        <v>3</v>
      </c>
      <c r="J348" s="31" t="str">
        <f t="shared" si="26"/>
        <v/>
      </c>
      <c r="K348" s="34">
        <f t="shared" si="28"/>
        <v>0</v>
      </c>
      <c r="L348" s="34">
        <f t="shared" si="29"/>
        <v>3</v>
      </c>
      <c r="M348" s="35">
        <f t="shared" si="30"/>
        <v>1</v>
      </c>
    </row>
    <row r="349" spans="1:13" ht="19.5" customHeight="1">
      <c r="A349" s="9" t="s">
        <v>357</v>
      </c>
      <c r="B349" s="21">
        <v>1</v>
      </c>
      <c r="C349" s="14"/>
      <c r="D349" s="11"/>
      <c r="E349" s="22">
        <v>1</v>
      </c>
      <c r="F349" s="15"/>
      <c r="G349" s="16">
        <v>1</v>
      </c>
      <c r="H349" s="18" t="str">
        <f t="shared" si="27"/>
        <v>clickbait</v>
      </c>
      <c r="I349" s="20">
        <f t="shared" si="0"/>
        <v>1</v>
      </c>
      <c r="J349" s="31" t="str">
        <f t="shared" si="26"/>
        <v/>
      </c>
      <c r="K349" s="34">
        <f t="shared" si="28"/>
        <v>1</v>
      </c>
      <c r="L349" s="34">
        <f t="shared" si="29"/>
        <v>2</v>
      </c>
      <c r="M349" s="35">
        <f t="shared" si="30"/>
        <v>0.33333333333333331</v>
      </c>
    </row>
    <row r="350" spans="1:13" ht="19.5" customHeight="1">
      <c r="A350" s="9" t="s">
        <v>358</v>
      </c>
      <c r="B350" s="14"/>
      <c r="C350" s="21">
        <v>1</v>
      </c>
      <c r="D350" s="22">
        <v>1</v>
      </c>
      <c r="E350" s="11"/>
      <c r="F350" s="15"/>
      <c r="G350" s="16">
        <v>1</v>
      </c>
      <c r="H350" s="18" t="str">
        <f t="shared" si="27"/>
        <v>clickbait</v>
      </c>
      <c r="I350" s="20">
        <f t="shared" si="0"/>
        <v>1</v>
      </c>
      <c r="J350" s="31" t="str">
        <f t="shared" si="26"/>
        <v/>
      </c>
      <c r="K350" s="34">
        <f t="shared" si="28"/>
        <v>1</v>
      </c>
      <c r="L350" s="34">
        <f t="shared" si="29"/>
        <v>2</v>
      </c>
      <c r="M350" s="35">
        <f t="shared" si="30"/>
        <v>0.33333333333333331</v>
      </c>
    </row>
    <row r="351" spans="1:13" ht="19.5" customHeight="1">
      <c r="A351" s="9" t="s">
        <v>359</v>
      </c>
      <c r="B351" s="21">
        <v>1</v>
      </c>
      <c r="C351" s="14"/>
      <c r="D351" s="11"/>
      <c r="E351" s="22">
        <v>1</v>
      </c>
      <c r="F351" s="16">
        <v>1</v>
      </c>
      <c r="G351" s="15"/>
      <c r="H351" s="18" t="str">
        <f t="shared" si="27"/>
        <v>non-clickbait</v>
      </c>
      <c r="I351" s="20">
        <f t="shared" si="0"/>
        <v>-1</v>
      </c>
      <c r="J351" s="31" t="str">
        <f t="shared" si="26"/>
        <v/>
      </c>
      <c r="K351" s="34">
        <f t="shared" si="28"/>
        <v>2</v>
      </c>
      <c r="L351" s="34">
        <f t="shared" si="29"/>
        <v>1</v>
      </c>
      <c r="M351" s="35">
        <f t="shared" si="30"/>
        <v>0.33333333333333331</v>
      </c>
    </row>
    <row r="352" spans="1:13" ht="19.5" customHeight="1">
      <c r="A352" s="9" t="s">
        <v>360</v>
      </c>
      <c r="B352" s="21">
        <v>1</v>
      </c>
      <c r="C352" s="14"/>
      <c r="D352" s="22">
        <v>1</v>
      </c>
      <c r="E352" s="11"/>
      <c r="F352" s="15"/>
      <c r="G352" s="16">
        <v>1</v>
      </c>
      <c r="H352" s="18" t="str">
        <f t="shared" si="27"/>
        <v>non-clickbait</v>
      </c>
      <c r="I352" s="20">
        <f t="shared" si="0"/>
        <v>-1</v>
      </c>
      <c r="J352" s="31" t="str">
        <f t="shared" si="26"/>
        <v/>
      </c>
      <c r="K352" s="34">
        <f t="shared" si="28"/>
        <v>2</v>
      </c>
      <c r="L352" s="34">
        <f t="shared" si="29"/>
        <v>1</v>
      </c>
      <c r="M352" s="35">
        <f t="shared" si="30"/>
        <v>0.33333333333333331</v>
      </c>
    </row>
    <row r="353" spans="1:13" ht="19.5" customHeight="1">
      <c r="A353" s="9" t="s">
        <v>361</v>
      </c>
      <c r="B353" s="14"/>
      <c r="C353" s="21">
        <v>1</v>
      </c>
      <c r="D353" s="11"/>
      <c r="E353" s="22">
        <v>1</v>
      </c>
      <c r="F353" s="15"/>
      <c r="G353" s="16">
        <v>1</v>
      </c>
      <c r="H353" s="18" t="str">
        <f t="shared" si="27"/>
        <v>clickbait</v>
      </c>
      <c r="I353" s="20">
        <f t="shared" si="0"/>
        <v>3</v>
      </c>
      <c r="J353" s="31" t="str">
        <f t="shared" si="26"/>
        <v/>
      </c>
      <c r="K353" s="34">
        <f t="shared" si="28"/>
        <v>0</v>
      </c>
      <c r="L353" s="34">
        <f t="shared" si="29"/>
        <v>3</v>
      </c>
      <c r="M353" s="35">
        <f t="shared" si="30"/>
        <v>1</v>
      </c>
    </row>
    <row r="354" spans="1:13" ht="19.5" customHeight="1">
      <c r="A354" s="9" t="s">
        <v>362</v>
      </c>
      <c r="B354" s="14"/>
      <c r="C354" s="21">
        <v>1</v>
      </c>
      <c r="D354" s="11"/>
      <c r="E354" s="22">
        <v>1</v>
      </c>
      <c r="F354" s="15"/>
      <c r="G354" s="16">
        <v>1</v>
      </c>
      <c r="H354" s="18" t="str">
        <f t="shared" si="27"/>
        <v>clickbait</v>
      </c>
      <c r="I354" s="20">
        <f t="shared" si="0"/>
        <v>3</v>
      </c>
      <c r="J354" s="31" t="str">
        <f t="shared" si="26"/>
        <v/>
      </c>
      <c r="K354" s="34">
        <f t="shared" si="28"/>
        <v>0</v>
      </c>
      <c r="L354" s="34">
        <f t="shared" si="29"/>
        <v>3</v>
      </c>
      <c r="M354" s="35">
        <f t="shared" si="30"/>
        <v>1</v>
      </c>
    </row>
    <row r="355" spans="1:13" ht="19.5" customHeight="1">
      <c r="A355" s="9" t="s">
        <v>363</v>
      </c>
      <c r="B355" s="14"/>
      <c r="C355" s="21">
        <v>1</v>
      </c>
      <c r="D355" s="11"/>
      <c r="E355" s="22">
        <v>1</v>
      </c>
      <c r="F355" s="15"/>
      <c r="G355" s="16">
        <v>1</v>
      </c>
      <c r="H355" s="18" t="str">
        <f t="shared" si="27"/>
        <v>clickbait</v>
      </c>
      <c r="I355" s="20">
        <f t="shared" si="0"/>
        <v>3</v>
      </c>
      <c r="J355" s="31" t="str">
        <f t="shared" si="26"/>
        <v/>
      </c>
      <c r="K355" s="34">
        <f t="shared" si="28"/>
        <v>0</v>
      </c>
      <c r="L355" s="34">
        <f t="shared" si="29"/>
        <v>3</v>
      </c>
      <c r="M355" s="35">
        <f t="shared" si="30"/>
        <v>1</v>
      </c>
    </row>
    <row r="356" spans="1:13" ht="19.5" customHeight="1">
      <c r="A356" s="9" t="s">
        <v>364</v>
      </c>
      <c r="B356" s="21">
        <v>1</v>
      </c>
      <c r="C356" s="14"/>
      <c r="D356" s="11"/>
      <c r="E356" s="22">
        <v>1</v>
      </c>
      <c r="F356" s="16">
        <v>1</v>
      </c>
      <c r="G356" s="15"/>
      <c r="H356" s="18" t="str">
        <f t="shared" si="27"/>
        <v>non-clickbait</v>
      </c>
      <c r="I356" s="20">
        <f t="shared" si="0"/>
        <v>-1</v>
      </c>
      <c r="J356" s="31" t="str">
        <f t="shared" si="26"/>
        <v/>
      </c>
      <c r="K356" s="34">
        <f t="shared" si="28"/>
        <v>2</v>
      </c>
      <c r="L356" s="34">
        <f t="shared" si="29"/>
        <v>1</v>
      </c>
      <c r="M356" s="35">
        <f t="shared" si="30"/>
        <v>0.33333333333333331</v>
      </c>
    </row>
    <row r="357" spans="1:13" ht="19.5" customHeight="1">
      <c r="A357" s="9" t="s">
        <v>365</v>
      </c>
      <c r="B357" s="21">
        <v>1</v>
      </c>
      <c r="C357" s="14"/>
      <c r="D357" s="22">
        <v>1</v>
      </c>
      <c r="E357" s="22"/>
      <c r="F357" s="15"/>
      <c r="G357" s="16">
        <v>1</v>
      </c>
      <c r="H357" s="18" t="str">
        <f t="shared" si="27"/>
        <v>non-clickbait</v>
      </c>
      <c r="I357" s="20">
        <f t="shared" si="0"/>
        <v>-1</v>
      </c>
      <c r="J357" s="31" t="str">
        <f t="shared" si="26"/>
        <v/>
      </c>
      <c r="K357" s="34">
        <f t="shared" si="28"/>
        <v>2</v>
      </c>
      <c r="L357" s="34">
        <f t="shared" si="29"/>
        <v>1</v>
      </c>
      <c r="M357" s="35">
        <f t="shared" si="30"/>
        <v>0.33333333333333331</v>
      </c>
    </row>
    <row r="358" spans="1:13" ht="19.5" customHeight="1">
      <c r="A358" s="9" t="s">
        <v>366</v>
      </c>
      <c r="B358" s="14"/>
      <c r="C358" s="21">
        <v>1</v>
      </c>
      <c r="D358" s="11"/>
      <c r="E358" s="22">
        <v>1</v>
      </c>
      <c r="F358" s="15"/>
      <c r="G358" s="16">
        <v>1</v>
      </c>
      <c r="H358" s="18" t="str">
        <f t="shared" si="27"/>
        <v>clickbait</v>
      </c>
      <c r="I358" s="20">
        <f t="shared" si="0"/>
        <v>3</v>
      </c>
      <c r="J358" s="31" t="str">
        <f t="shared" si="26"/>
        <v/>
      </c>
      <c r="K358" s="34">
        <f t="shared" si="28"/>
        <v>0</v>
      </c>
      <c r="L358" s="34">
        <f t="shared" si="29"/>
        <v>3</v>
      </c>
      <c r="M358" s="35">
        <f t="shared" si="30"/>
        <v>1</v>
      </c>
    </row>
    <row r="359" spans="1:13" ht="19.5" customHeight="1">
      <c r="A359" s="9" t="s">
        <v>367</v>
      </c>
      <c r="B359" s="21"/>
      <c r="C359" s="23">
        <v>1</v>
      </c>
      <c r="D359" s="11"/>
      <c r="E359" s="22">
        <v>1</v>
      </c>
      <c r="F359" s="15"/>
      <c r="G359" s="16">
        <v>1</v>
      </c>
      <c r="H359" s="18" t="str">
        <f t="shared" si="27"/>
        <v>clickbait</v>
      </c>
      <c r="I359" s="20">
        <f t="shared" si="0"/>
        <v>3</v>
      </c>
      <c r="J359" s="31" t="str">
        <f t="shared" si="26"/>
        <v/>
      </c>
      <c r="K359" s="34">
        <f t="shared" si="28"/>
        <v>0</v>
      </c>
      <c r="L359" s="34">
        <f t="shared" si="29"/>
        <v>3</v>
      </c>
      <c r="M359" s="35">
        <f t="shared" si="30"/>
        <v>1</v>
      </c>
    </row>
    <row r="360" spans="1:13" ht="19.5" customHeight="1">
      <c r="A360" s="9" t="s">
        <v>368</v>
      </c>
      <c r="B360" s="21">
        <v>1</v>
      </c>
      <c r="C360" s="14"/>
      <c r="D360" s="22">
        <v>1</v>
      </c>
      <c r="E360" s="11"/>
      <c r="F360" s="16">
        <v>1</v>
      </c>
      <c r="G360" s="15"/>
      <c r="H360" s="18" t="str">
        <f t="shared" si="27"/>
        <v>non-clickbait</v>
      </c>
      <c r="I360" s="20">
        <f t="shared" si="0"/>
        <v>-3</v>
      </c>
      <c r="J360" s="31" t="str">
        <f t="shared" si="26"/>
        <v/>
      </c>
      <c r="K360" s="34">
        <f t="shared" si="28"/>
        <v>3</v>
      </c>
      <c r="L360" s="34">
        <f t="shared" si="29"/>
        <v>0</v>
      </c>
      <c r="M360" s="35">
        <f t="shared" si="30"/>
        <v>1</v>
      </c>
    </row>
    <row r="361" spans="1:13" ht="19.5" customHeight="1">
      <c r="A361" s="9" t="s">
        <v>369</v>
      </c>
      <c r="B361" s="21">
        <v>1</v>
      </c>
      <c r="C361" s="14"/>
      <c r="D361" s="22">
        <v>1</v>
      </c>
      <c r="E361" s="11"/>
      <c r="F361" s="15"/>
      <c r="G361" s="16">
        <v>1</v>
      </c>
      <c r="H361" s="18" t="str">
        <f t="shared" si="27"/>
        <v>non-clickbait</v>
      </c>
      <c r="I361" s="20">
        <f t="shared" si="0"/>
        <v>-1</v>
      </c>
      <c r="J361" s="31" t="str">
        <f t="shared" si="26"/>
        <v/>
      </c>
      <c r="K361" s="34">
        <f t="shared" si="28"/>
        <v>2</v>
      </c>
      <c r="L361" s="34">
        <f t="shared" si="29"/>
        <v>1</v>
      </c>
      <c r="M361" s="35">
        <f t="shared" si="30"/>
        <v>0.33333333333333331</v>
      </c>
    </row>
    <row r="362" spans="1:13" ht="19.5" customHeight="1">
      <c r="A362" s="9" t="s">
        <v>370</v>
      </c>
      <c r="B362" s="21">
        <v>1</v>
      </c>
      <c r="C362" s="14"/>
      <c r="D362" s="22">
        <v>1</v>
      </c>
      <c r="E362" s="11"/>
      <c r="F362" s="16">
        <v>1</v>
      </c>
      <c r="G362" s="15"/>
      <c r="H362" s="18" t="str">
        <f t="shared" si="27"/>
        <v>non-clickbait</v>
      </c>
      <c r="I362" s="20">
        <f t="shared" si="0"/>
        <v>-3</v>
      </c>
      <c r="J362" s="31" t="str">
        <f t="shared" si="26"/>
        <v/>
      </c>
      <c r="K362" s="34">
        <f t="shared" si="28"/>
        <v>3</v>
      </c>
      <c r="L362" s="34">
        <f t="shared" si="29"/>
        <v>0</v>
      </c>
      <c r="M362" s="35">
        <f t="shared" si="30"/>
        <v>1</v>
      </c>
    </row>
    <row r="363" spans="1:13" ht="19.5" customHeight="1">
      <c r="A363" s="9" t="s">
        <v>371</v>
      </c>
      <c r="B363" s="21">
        <v>1</v>
      </c>
      <c r="C363" s="14"/>
      <c r="D363" s="22">
        <v>1</v>
      </c>
      <c r="E363" s="11"/>
      <c r="F363" s="15"/>
      <c r="G363" s="16">
        <v>1</v>
      </c>
      <c r="H363" s="18" t="str">
        <f t="shared" si="27"/>
        <v>non-clickbait</v>
      </c>
      <c r="I363" s="20">
        <f t="shared" si="0"/>
        <v>-1</v>
      </c>
      <c r="J363" s="31" t="str">
        <f t="shared" si="26"/>
        <v/>
      </c>
      <c r="K363" s="34">
        <f t="shared" si="28"/>
        <v>2</v>
      </c>
      <c r="L363" s="34">
        <f t="shared" si="29"/>
        <v>1</v>
      </c>
      <c r="M363" s="35">
        <f t="shared" si="30"/>
        <v>0.33333333333333331</v>
      </c>
    </row>
    <row r="364" spans="1:13" ht="19.5" customHeight="1">
      <c r="A364" s="9" t="s">
        <v>372</v>
      </c>
      <c r="B364" s="21">
        <v>1</v>
      </c>
      <c r="C364" s="14"/>
      <c r="D364" s="22">
        <v>1</v>
      </c>
      <c r="E364" s="11"/>
      <c r="F364" s="16">
        <v>1</v>
      </c>
      <c r="G364" s="15"/>
      <c r="H364" s="18" t="str">
        <f t="shared" si="27"/>
        <v>non-clickbait</v>
      </c>
      <c r="I364" s="20">
        <f t="shared" si="0"/>
        <v>-3</v>
      </c>
      <c r="J364" s="31" t="str">
        <f t="shared" si="26"/>
        <v/>
      </c>
      <c r="K364" s="34">
        <f t="shared" si="28"/>
        <v>3</v>
      </c>
      <c r="L364" s="34">
        <f t="shared" si="29"/>
        <v>0</v>
      </c>
      <c r="M364" s="35">
        <f t="shared" si="30"/>
        <v>1</v>
      </c>
    </row>
    <row r="365" spans="1:13" ht="19.5" customHeight="1">
      <c r="A365" s="9" t="s">
        <v>373</v>
      </c>
      <c r="B365" s="14"/>
      <c r="C365" s="21">
        <v>1</v>
      </c>
      <c r="D365" s="11"/>
      <c r="E365" s="22">
        <v>1</v>
      </c>
      <c r="F365" s="15"/>
      <c r="G365" s="16">
        <v>1</v>
      </c>
      <c r="H365" s="18" t="str">
        <f t="shared" si="27"/>
        <v>clickbait</v>
      </c>
      <c r="I365" s="20">
        <f t="shared" si="0"/>
        <v>3</v>
      </c>
      <c r="J365" s="31" t="str">
        <f t="shared" si="26"/>
        <v/>
      </c>
      <c r="K365" s="34">
        <f t="shared" si="28"/>
        <v>0</v>
      </c>
      <c r="L365" s="34">
        <f t="shared" si="29"/>
        <v>3</v>
      </c>
      <c r="M365" s="35">
        <f t="shared" si="30"/>
        <v>1</v>
      </c>
    </row>
    <row r="366" spans="1:13" ht="19.5" customHeight="1">
      <c r="A366" s="9" t="s">
        <v>374</v>
      </c>
      <c r="B366" s="21">
        <v>1</v>
      </c>
      <c r="C366" s="14"/>
      <c r="D366" s="22">
        <v>1</v>
      </c>
      <c r="E366" s="11"/>
      <c r="F366" s="15"/>
      <c r="G366" s="16">
        <v>1</v>
      </c>
      <c r="H366" s="18" t="str">
        <f t="shared" si="27"/>
        <v>non-clickbait</v>
      </c>
      <c r="I366" s="20">
        <f t="shared" si="0"/>
        <v>-1</v>
      </c>
      <c r="J366" s="31" t="str">
        <f t="shared" si="26"/>
        <v/>
      </c>
      <c r="K366" s="34">
        <f t="shared" si="28"/>
        <v>2</v>
      </c>
      <c r="L366" s="34">
        <f t="shared" si="29"/>
        <v>1</v>
      </c>
      <c r="M366" s="35">
        <f t="shared" si="30"/>
        <v>0.33333333333333331</v>
      </c>
    </row>
    <row r="367" spans="1:13" ht="19.5" customHeight="1">
      <c r="A367" s="9" t="s">
        <v>375</v>
      </c>
      <c r="B367" s="21"/>
      <c r="C367" s="23">
        <v>1</v>
      </c>
      <c r="D367" s="11"/>
      <c r="E367" s="22">
        <v>1</v>
      </c>
      <c r="F367" s="15"/>
      <c r="G367" s="16">
        <v>1</v>
      </c>
      <c r="H367" s="18" t="str">
        <f t="shared" si="27"/>
        <v>clickbait</v>
      </c>
      <c r="I367" s="20">
        <f t="shared" si="0"/>
        <v>3</v>
      </c>
      <c r="J367" s="31" t="str">
        <f t="shared" si="26"/>
        <v/>
      </c>
      <c r="K367" s="34">
        <f t="shared" si="28"/>
        <v>0</v>
      </c>
      <c r="L367" s="34">
        <f t="shared" si="29"/>
        <v>3</v>
      </c>
      <c r="M367" s="35">
        <f t="shared" si="30"/>
        <v>1</v>
      </c>
    </row>
    <row r="368" spans="1:13" ht="19.5" customHeight="1">
      <c r="A368" s="9" t="s">
        <v>376</v>
      </c>
      <c r="B368" s="21"/>
      <c r="C368" s="23">
        <v>1</v>
      </c>
      <c r="D368" s="11"/>
      <c r="E368" s="22">
        <v>1</v>
      </c>
      <c r="F368" s="15"/>
      <c r="G368" s="16">
        <v>1</v>
      </c>
      <c r="H368" s="18" t="str">
        <f t="shared" si="27"/>
        <v>clickbait</v>
      </c>
      <c r="I368" s="20">
        <f t="shared" si="0"/>
        <v>3</v>
      </c>
      <c r="J368" s="31" t="str">
        <f t="shared" si="26"/>
        <v/>
      </c>
      <c r="K368" s="34">
        <f t="shared" si="28"/>
        <v>0</v>
      </c>
      <c r="L368" s="34">
        <f t="shared" si="29"/>
        <v>3</v>
      </c>
      <c r="M368" s="35">
        <f t="shared" si="30"/>
        <v>1</v>
      </c>
    </row>
    <row r="369" spans="1:13" ht="19.5" customHeight="1">
      <c r="A369" s="9" t="s">
        <v>377</v>
      </c>
      <c r="B369" s="14"/>
      <c r="C369" s="21">
        <v>1</v>
      </c>
      <c r="D369" s="11"/>
      <c r="E369" s="22">
        <v>1</v>
      </c>
      <c r="F369" s="15"/>
      <c r="G369" s="16">
        <v>1</v>
      </c>
      <c r="H369" s="18" t="str">
        <f t="shared" si="27"/>
        <v>clickbait</v>
      </c>
      <c r="I369" s="20">
        <f t="shared" si="0"/>
        <v>3</v>
      </c>
      <c r="J369" s="31" t="str">
        <f t="shared" si="26"/>
        <v/>
      </c>
      <c r="K369" s="34">
        <f t="shared" si="28"/>
        <v>0</v>
      </c>
      <c r="L369" s="34">
        <f t="shared" si="29"/>
        <v>3</v>
      </c>
      <c r="M369" s="35">
        <f t="shared" si="30"/>
        <v>1</v>
      </c>
    </row>
    <row r="370" spans="1:13" ht="19.5" customHeight="1">
      <c r="A370" s="9" t="s">
        <v>378</v>
      </c>
      <c r="B370" s="21">
        <v>1</v>
      </c>
      <c r="C370" s="14"/>
      <c r="D370" s="11"/>
      <c r="E370" s="22">
        <v>1</v>
      </c>
      <c r="F370" s="16">
        <v>1</v>
      </c>
      <c r="G370" s="15"/>
      <c r="H370" s="18" t="str">
        <f t="shared" si="27"/>
        <v>non-clickbait</v>
      </c>
      <c r="I370" s="20">
        <f t="shared" si="0"/>
        <v>-1</v>
      </c>
      <c r="J370" s="31" t="str">
        <f t="shared" si="26"/>
        <v/>
      </c>
      <c r="K370" s="34">
        <f t="shared" si="28"/>
        <v>2</v>
      </c>
      <c r="L370" s="34">
        <f t="shared" si="29"/>
        <v>1</v>
      </c>
      <c r="M370" s="35">
        <f t="shared" si="30"/>
        <v>0.33333333333333331</v>
      </c>
    </row>
    <row r="371" spans="1:13" ht="19.5" customHeight="1">
      <c r="A371" s="9" t="s">
        <v>379</v>
      </c>
      <c r="B371" s="21"/>
      <c r="C371" s="23">
        <v>1</v>
      </c>
      <c r="D371" s="11"/>
      <c r="E371" s="22">
        <v>1</v>
      </c>
      <c r="F371" s="15"/>
      <c r="G371" s="16">
        <v>1</v>
      </c>
      <c r="H371" s="18" t="str">
        <f t="shared" si="27"/>
        <v>clickbait</v>
      </c>
      <c r="I371" s="20">
        <f t="shared" si="0"/>
        <v>3</v>
      </c>
      <c r="J371" s="31" t="str">
        <f t="shared" si="26"/>
        <v/>
      </c>
      <c r="K371" s="34">
        <f t="shared" si="28"/>
        <v>0</v>
      </c>
      <c r="L371" s="34">
        <f t="shared" si="29"/>
        <v>3</v>
      </c>
      <c r="M371" s="35">
        <f t="shared" si="30"/>
        <v>1</v>
      </c>
    </row>
    <row r="372" spans="1:13" ht="19.5" customHeight="1">
      <c r="A372" s="9" t="s">
        <v>380</v>
      </c>
      <c r="B372" s="21">
        <v>1</v>
      </c>
      <c r="C372" s="14"/>
      <c r="D372" s="22">
        <v>1</v>
      </c>
      <c r="E372" s="11"/>
      <c r="F372" s="16">
        <v>1</v>
      </c>
      <c r="G372" s="15"/>
      <c r="H372" s="18" t="str">
        <f t="shared" si="27"/>
        <v>non-clickbait</v>
      </c>
      <c r="I372" s="20">
        <f t="shared" si="0"/>
        <v>-3</v>
      </c>
      <c r="J372" s="31" t="str">
        <f t="shared" si="26"/>
        <v/>
      </c>
      <c r="K372" s="34">
        <f t="shared" si="28"/>
        <v>3</v>
      </c>
      <c r="L372" s="34">
        <f t="shared" si="29"/>
        <v>0</v>
      </c>
      <c r="M372" s="35">
        <f t="shared" si="30"/>
        <v>1</v>
      </c>
    </row>
    <row r="373" spans="1:13" ht="19.5" customHeight="1">
      <c r="A373" s="9" t="s">
        <v>381</v>
      </c>
      <c r="B373" s="23"/>
      <c r="C373" s="23">
        <v>1</v>
      </c>
      <c r="D373" s="11"/>
      <c r="E373" s="22">
        <v>1</v>
      </c>
      <c r="F373" s="15"/>
      <c r="G373" s="16">
        <v>1</v>
      </c>
      <c r="H373" s="18" t="str">
        <f t="shared" si="27"/>
        <v>clickbait</v>
      </c>
      <c r="I373" s="20">
        <f t="shared" si="0"/>
        <v>3</v>
      </c>
      <c r="J373" s="31" t="str">
        <f t="shared" si="26"/>
        <v/>
      </c>
      <c r="K373" s="34">
        <f t="shared" si="28"/>
        <v>0</v>
      </c>
      <c r="L373" s="34">
        <f t="shared" si="29"/>
        <v>3</v>
      </c>
      <c r="M373" s="35">
        <f t="shared" si="30"/>
        <v>1</v>
      </c>
    </row>
    <row r="374" spans="1:13" ht="19.5" customHeight="1">
      <c r="A374" s="9" t="s">
        <v>382</v>
      </c>
      <c r="B374" s="21"/>
      <c r="C374" s="23">
        <v>1</v>
      </c>
      <c r="D374" s="11"/>
      <c r="E374" s="22">
        <v>1</v>
      </c>
      <c r="F374" s="15"/>
      <c r="G374" s="16">
        <v>1</v>
      </c>
      <c r="H374" s="18" t="str">
        <f t="shared" si="27"/>
        <v>clickbait</v>
      </c>
      <c r="I374" s="20">
        <f t="shared" si="0"/>
        <v>3</v>
      </c>
      <c r="J374" s="31" t="str">
        <f t="shared" si="26"/>
        <v/>
      </c>
      <c r="K374" s="34">
        <f t="shared" si="28"/>
        <v>0</v>
      </c>
      <c r="L374" s="34">
        <f t="shared" si="29"/>
        <v>3</v>
      </c>
      <c r="M374" s="35">
        <f t="shared" si="30"/>
        <v>1</v>
      </c>
    </row>
    <row r="375" spans="1:13" ht="19.5" customHeight="1">
      <c r="A375" s="9" t="s">
        <v>383</v>
      </c>
      <c r="B375" s="21">
        <v>1</v>
      </c>
      <c r="C375" s="14"/>
      <c r="D375" s="11"/>
      <c r="E375" s="22">
        <v>1</v>
      </c>
      <c r="F375" s="16">
        <v>1</v>
      </c>
      <c r="G375" s="15"/>
      <c r="H375" s="18" t="str">
        <f t="shared" si="27"/>
        <v>non-clickbait</v>
      </c>
      <c r="I375" s="20">
        <f t="shared" si="0"/>
        <v>-1</v>
      </c>
      <c r="J375" s="31" t="str">
        <f t="shared" si="26"/>
        <v/>
      </c>
      <c r="K375" s="34">
        <f t="shared" si="28"/>
        <v>2</v>
      </c>
      <c r="L375" s="34">
        <f t="shared" si="29"/>
        <v>1</v>
      </c>
      <c r="M375" s="35">
        <f t="shared" si="30"/>
        <v>0.33333333333333331</v>
      </c>
    </row>
    <row r="376" spans="1:13" ht="19.5" customHeight="1">
      <c r="A376" s="9" t="s">
        <v>384</v>
      </c>
      <c r="B376" s="14"/>
      <c r="C376" s="21">
        <v>1</v>
      </c>
      <c r="D376" s="22">
        <v>1</v>
      </c>
      <c r="E376" s="11"/>
      <c r="F376" s="15"/>
      <c r="G376" s="16">
        <v>1</v>
      </c>
      <c r="H376" s="18" t="str">
        <f t="shared" si="27"/>
        <v>clickbait</v>
      </c>
      <c r="I376" s="20">
        <f t="shared" si="0"/>
        <v>1</v>
      </c>
      <c r="J376" s="31" t="str">
        <f t="shared" si="26"/>
        <v/>
      </c>
      <c r="K376" s="34">
        <f t="shared" si="28"/>
        <v>1</v>
      </c>
      <c r="L376" s="34">
        <f t="shared" si="29"/>
        <v>2</v>
      </c>
      <c r="M376" s="35">
        <f t="shared" si="30"/>
        <v>0.33333333333333331</v>
      </c>
    </row>
    <row r="377" spans="1:13" ht="19.5" customHeight="1">
      <c r="A377" s="9" t="s">
        <v>385</v>
      </c>
      <c r="B377" s="21"/>
      <c r="C377" s="23">
        <v>1</v>
      </c>
      <c r="D377" s="22"/>
      <c r="E377" s="22">
        <v>1</v>
      </c>
      <c r="F377" s="15"/>
      <c r="G377" s="16">
        <v>1</v>
      </c>
      <c r="H377" s="18" t="str">
        <f t="shared" si="27"/>
        <v>clickbait</v>
      </c>
      <c r="I377" s="20">
        <f t="shared" si="0"/>
        <v>3</v>
      </c>
      <c r="J377" s="31" t="str">
        <f t="shared" si="26"/>
        <v/>
      </c>
      <c r="K377" s="34">
        <f t="shared" si="28"/>
        <v>0</v>
      </c>
      <c r="L377" s="34">
        <f t="shared" si="29"/>
        <v>3</v>
      </c>
      <c r="M377" s="35">
        <f t="shared" si="30"/>
        <v>1</v>
      </c>
    </row>
    <row r="378" spans="1:13" ht="19.5" customHeight="1">
      <c r="A378" s="9" t="s">
        <v>386</v>
      </c>
      <c r="B378" s="21">
        <v>1</v>
      </c>
      <c r="C378" s="14"/>
      <c r="D378" s="22">
        <v>1</v>
      </c>
      <c r="E378" s="11"/>
      <c r="F378" s="16">
        <v>1</v>
      </c>
      <c r="G378" s="15"/>
      <c r="H378" s="18" t="str">
        <f t="shared" si="27"/>
        <v>non-clickbait</v>
      </c>
      <c r="I378" s="20">
        <f t="shared" si="0"/>
        <v>-3</v>
      </c>
      <c r="J378" s="31" t="str">
        <f t="shared" si="26"/>
        <v/>
      </c>
      <c r="K378" s="34">
        <f t="shared" si="28"/>
        <v>3</v>
      </c>
      <c r="L378" s="34">
        <f t="shared" si="29"/>
        <v>0</v>
      </c>
      <c r="M378" s="35">
        <f t="shared" si="30"/>
        <v>1</v>
      </c>
    </row>
    <row r="379" spans="1:13" ht="19.5" customHeight="1">
      <c r="A379" s="9" t="s">
        <v>387</v>
      </c>
      <c r="B379" s="21">
        <v>1</v>
      </c>
      <c r="C379" s="14"/>
      <c r="D379" s="11"/>
      <c r="E379" s="22">
        <v>1</v>
      </c>
      <c r="F379" s="15"/>
      <c r="G379" s="16">
        <v>1</v>
      </c>
      <c r="H379" s="18" t="str">
        <f t="shared" si="27"/>
        <v>clickbait</v>
      </c>
      <c r="I379" s="20">
        <f t="shared" si="0"/>
        <v>1</v>
      </c>
      <c r="J379" s="31" t="str">
        <f t="shared" si="26"/>
        <v/>
      </c>
      <c r="K379" s="34">
        <f t="shared" si="28"/>
        <v>1</v>
      </c>
      <c r="L379" s="34">
        <f t="shared" si="29"/>
        <v>2</v>
      </c>
      <c r="M379" s="35">
        <f t="shared" si="30"/>
        <v>0.33333333333333331</v>
      </c>
    </row>
    <row r="380" spans="1:13" ht="19.5" customHeight="1">
      <c r="A380" s="9" t="s">
        <v>388</v>
      </c>
      <c r="B380" s="14"/>
      <c r="C380" s="21">
        <v>1</v>
      </c>
      <c r="D380" s="11"/>
      <c r="E380" s="22">
        <v>1</v>
      </c>
      <c r="F380" s="15"/>
      <c r="G380" s="16">
        <v>1</v>
      </c>
      <c r="H380" s="18" t="str">
        <f t="shared" si="27"/>
        <v>clickbait</v>
      </c>
      <c r="I380" s="20">
        <f t="shared" si="0"/>
        <v>3</v>
      </c>
      <c r="J380" s="31" t="str">
        <f t="shared" si="26"/>
        <v/>
      </c>
      <c r="K380" s="34">
        <f t="shared" si="28"/>
        <v>0</v>
      </c>
      <c r="L380" s="34">
        <f t="shared" si="29"/>
        <v>3</v>
      </c>
      <c r="M380" s="35">
        <f t="shared" si="30"/>
        <v>1</v>
      </c>
    </row>
    <row r="381" spans="1:13" ht="19.5" customHeight="1">
      <c r="A381" s="9" t="s">
        <v>389</v>
      </c>
      <c r="B381" s="14"/>
      <c r="C381" s="21">
        <v>1</v>
      </c>
      <c r="D381" s="11"/>
      <c r="E381" s="22">
        <v>1</v>
      </c>
      <c r="F381" s="15"/>
      <c r="G381" s="16">
        <v>1</v>
      </c>
      <c r="H381" s="18" t="str">
        <f t="shared" si="27"/>
        <v>clickbait</v>
      </c>
      <c r="I381" s="20">
        <f t="shared" si="0"/>
        <v>3</v>
      </c>
      <c r="J381" s="31" t="str">
        <f t="shared" si="26"/>
        <v/>
      </c>
      <c r="K381" s="34">
        <f t="shared" si="28"/>
        <v>0</v>
      </c>
      <c r="L381" s="34">
        <f t="shared" si="29"/>
        <v>3</v>
      </c>
      <c r="M381" s="35">
        <f t="shared" si="30"/>
        <v>1</v>
      </c>
    </row>
    <row r="382" spans="1:13" ht="19.5" customHeight="1">
      <c r="A382" s="9" t="s">
        <v>390</v>
      </c>
      <c r="B382" s="14"/>
      <c r="C382" s="21">
        <v>1</v>
      </c>
      <c r="D382" s="11"/>
      <c r="E382" s="22">
        <v>1</v>
      </c>
      <c r="F382" s="15"/>
      <c r="G382" s="16">
        <v>1</v>
      </c>
      <c r="H382" s="18" t="str">
        <f t="shared" si="27"/>
        <v>clickbait</v>
      </c>
      <c r="I382" s="20">
        <f t="shared" si="0"/>
        <v>3</v>
      </c>
      <c r="J382" s="31" t="str">
        <f t="shared" si="26"/>
        <v/>
      </c>
      <c r="K382" s="34">
        <f t="shared" si="28"/>
        <v>0</v>
      </c>
      <c r="L382" s="34">
        <f t="shared" si="29"/>
        <v>3</v>
      </c>
      <c r="M382" s="35">
        <f t="shared" si="30"/>
        <v>1</v>
      </c>
    </row>
    <row r="383" spans="1:13" ht="19.5" customHeight="1">
      <c r="A383" s="9" t="s">
        <v>391</v>
      </c>
      <c r="B383" s="14"/>
      <c r="C383" s="21">
        <v>1</v>
      </c>
      <c r="D383" s="11"/>
      <c r="E383" s="22">
        <v>1</v>
      </c>
      <c r="F383" s="15"/>
      <c r="G383" s="16">
        <v>1</v>
      </c>
      <c r="H383" s="18" t="str">
        <f t="shared" si="27"/>
        <v>clickbait</v>
      </c>
      <c r="I383" s="20">
        <f t="shared" si="0"/>
        <v>3</v>
      </c>
      <c r="J383" s="31" t="str">
        <f t="shared" si="26"/>
        <v/>
      </c>
      <c r="K383" s="34">
        <f t="shared" si="28"/>
        <v>0</v>
      </c>
      <c r="L383" s="34">
        <f t="shared" si="29"/>
        <v>3</v>
      </c>
      <c r="M383" s="35">
        <f t="shared" si="30"/>
        <v>1</v>
      </c>
    </row>
    <row r="384" spans="1:13" ht="19.5" customHeight="1">
      <c r="A384" s="9" t="s">
        <v>392</v>
      </c>
      <c r="B384" s="21">
        <v>1</v>
      </c>
      <c r="C384" s="14"/>
      <c r="D384" s="11"/>
      <c r="E384" s="22">
        <v>1</v>
      </c>
      <c r="F384" s="15"/>
      <c r="G384" s="16">
        <v>1</v>
      </c>
      <c r="H384" s="18" t="str">
        <f t="shared" si="27"/>
        <v>clickbait</v>
      </c>
      <c r="I384" s="20">
        <f t="shared" si="0"/>
        <v>1</v>
      </c>
      <c r="J384" s="31" t="str">
        <f t="shared" si="26"/>
        <v/>
      </c>
      <c r="K384" s="34">
        <f t="shared" si="28"/>
        <v>1</v>
      </c>
      <c r="L384" s="34">
        <f t="shared" si="29"/>
        <v>2</v>
      </c>
      <c r="M384" s="35">
        <f t="shared" si="30"/>
        <v>0.33333333333333331</v>
      </c>
    </row>
    <row r="385" spans="1:13" ht="19.5" customHeight="1">
      <c r="A385" s="9" t="s">
        <v>393</v>
      </c>
      <c r="B385" s="14"/>
      <c r="C385" s="21">
        <v>1</v>
      </c>
      <c r="D385" s="11"/>
      <c r="E385" s="22">
        <v>1</v>
      </c>
      <c r="F385" s="15"/>
      <c r="G385" s="16">
        <v>1</v>
      </c>
      <c r="H385" s="18" t="str">
        <f t="shared" si="27"/>
        <v>clickbait</v>
      </c>
      <c r="I385" s="20">
        <f t="shared" si="0"/>
        <v>3</v>
      </c>
      <c r="J385" s="31" t="str">
        <f t="shared" si="26"/>
        <v/>
      </c>
      <c r="K385" s="34">
        <f t="shared" si="28"/>
        <v>0</v>
      </c>
      <c r="L385" s="34">
        <f t="shared" si="29"/>
        <v>3</v>
      </c>
      <c r="M385" s="35">
        <f t="shared" si="30"/>
        <v>1</v>
      </c>
    </row>
    <row r="386" spans="1:13" ht="19.5" customHeight="1">
      <c r="A386" s="9" t="s">
        <v>394</v>
      </c>
      <c r="B386" s="21">
        <v>1</v>
      </c>
      <c r="C386" s="14"/>
      <c r="D386" s="22">
        <v>1</v>
      </c>
      <c r="E386" s="11"/>
      <c r="F386" s="16">
        <v>1</v>
      </c>
      <c r="G386" s="15"/>
      <c r="H386" s="18" t="str">
        <f t="shared" si="27"/>
        <v>non-clickbait</v>
      </c>
      <c r="I386" s="20">
        <f t="shared" si="0"/>
        <v>-3</v>
      </c>
      <c r="J386" s="31" t="str">
        <f t="shared" si="26"/>
        <v/>
      </c>
      <c r="K386" s="34">
        <f t="shared" si="28"/>
        <v>3</v>
      </c>
      <c r="L386" s="34">
        <f t="shared" si="29"/>
        <v>0</v>
      </c>
      <c r="M386" s="35">
        <f t="shared" si="30"/>
        <v>1</v>
      </c>
    </row>
    <row r="387" spans="1:13" ht="19.5" customHeight="1">
      <c r="A387" s="9" t="s">
        <v>395</v>
      </c>
      <c r="B387" s="14"/>
      <c r="C387" s="21">
        <v>1</v>
      </c>
      <c r="D387" s="11"/>
      <c r="E387" s="22">
        <v>1</v>
      </c>
      <c r="F387" s="15"/>
      <c r="G387" s="16">
        <v>1</v>
      </c>
      <c r="H387" s="18" t="str">
        <f t="shared" si="27"/>
        <v>clickbait</v>
      </c>
      <c r="I387" s="20">
        <f t="shared" si="0"/>
        <v>3</v>
      </c>
      <c r="J387" s="31" t="str">
        <f t="shared" ref="J387:J450" si="31">IF(SUM(B387:G387)&lt;&gt;3,"NOTYET","")</f>
        <v/>
      </c>
      <c r="K387" s="34">
        <f t="shared" si="28"/>
        <v>0</v>
      </c>
      <c r="L387" s="34">
        <f t="shared" si="29"/>
        <v>3</v>
      </c>
      <c r="M387" s="35">
        <f t="shared" si="30"/>
        <v>1</v>
      </c>
    </row>
    <row r="388" spans="1:13" ht="19.5" customHeight="1">
      <c r="A388" s="9" t="s">
        <v>396</v>
      </c>
      <c r="B388" s="14"/>
      <c r="C388" s="21">
        <v>1</v>
      </c>
      <c r="D388" s="11"/>
      <c r="E388" s="22">
        <v>1</v>
      </c>
      <c r="F388" s="15"/>
      <c r="G388" s="16">
        <v>1</v>
      </c>
      <c r="H388" s="18" t="str">
        <f t="shared" ref="H388:H451" si="32">IF(I388&gt;0, "clickbait", "non-clickbait")</f>
        <v>clickbait</v>
      </c>
      <c r="I388" s="20">
        <f t="shared" si="0"/>
        <v>3</v>
      </c>
      <c r="J388" s="31" t="str">
        <f t="shared" si="31"/>
        <v/>
      </c>
      <c r="K388" s="34">
        <f t="shared" ref="K388:K451" si="33">B388+D388+F388</f>
        <v>0</v>
      </c>
      <c r="L388" s="34">
        <f t="shared" ref="L388:L451" si="34">C388+E388+G388</f>
        <v>3</v>
      </c>
      <c r="M388" s="35">
        <f t="shared" ref="M388:M451" si="35">(K388^2 + L388^2 -3)/6</f>
        <v>1</v>
      </c>
    </row>
    <row r="389" spans="1:13" ht="19.5" customHeight="1">
      <c r="A389" s="9" t="s">
        <v>397</v>
      </c>
      <c r="B389" s="21">
        <v>1</v>
      </c>
      <c r="C389" s="14"/>
      <c r="D389" s="11"/>
      <c r="E389" s="22">
        <v>1</v>
      </c>
      <c r="F389" s="15"/>
      <c r="G389" s="16">
        <v>1</v>
      </c>
      <c r="H389" s="18" t="str">
        <f t="shared" si="32"/>
        <v>clickbait</v>
      </c>
      <c r="I389" s="20">
        <f t="shared" si="0"/>
        <v>1</v>
      </c>
      <c r="J389" s="31" t="str">
        <f t="shared" si="31"/>
        <v/>
      </c>
      <c r="K389" s="34">
        <f t="shared" si="33"/>
        <v>1</v>
      </c>
      <c r="L389" s="34">
        <f t="shared" si="34"/>
        <v>2</v>
      </c>
      <c r="M389" s="35">
        <f t="shared" si="35"/>
        <v>0.33333333333333331</v>
      </c>
    </row>
    <row r="390" spans="1:13" ht="19.5" customHeight="1">
      <c r="A390" s="9" t="s">
        <v>398</v>
      </c>
      <c r="B390" s="23">
        <v>1</v>
      </c>
      <c r="C390" s="21"/>
      <c r="D390" s="11"/>
      <c r="E390" s="22">
        <v>1</v>
      </c>
      <c r="F390" s="15"/>
      <c r="G390" s="16">
        <v>1</v>
      </c>
      <c r="H390" s="18" t="str">
        <f t="shared" si="32"/>
        <v>clickbait</v>
      </c>
      <c r="I390" s="20">
        <f t="shared" si="0"/>
        <v>1</v>
      </c>
      <c r="J390" s="31" t="str">
        <f t="shared" si="31"/>
        <v/>
      </c>
      <c r="K390" s="34">
        <f t="shared" si="33"/>
        <v>1</v>
      </c>
      <c r="L390" s="34">
        <f t="shared" si="34"/>
        <v>2</v>
      </c>
      <c r="M390" s="35">
        <f t="shared" si="35"/>
        <v>0.33333333333333331</v>
      </c>
    </row>
    <row r="391" spans="1:13" ht="19.5" customHeight="1">
      <c r="A391" s="9" t="s">
        <v>399</v>
      </c>
      <c r="B391" s="21">
        <v>1</v>
      </c>
      <c r="C391" s="14"/>
      <c r="D391" s="11"/>
      <c r="E391" s="22">
        <v>1</v>
      </c>
      <c r="F391" s="15"/>
      <c r="G391" s="16">
        <v>1</v>
      </c>
      <c r="H391" s="18" t="str">
        <f t="shared" si="32"/>
        <v>clickbait</v>
      </c>
      <c r="I391" s="20">
        <f t="shared" si="0"/>
        <v>1</v>
      </c>
      <c r="J391" s="31" t="str">
        <f t="shared" si="31"/>
        <v/>
      </c>
      <c r="K391" s="34">
        <f t="shared" si="33"/>
        <v>1</v>
      </c>
      <c r="L391" s="34">
        <f t="shared" si="34"/>
        <v>2</v>
      </c>
      <c r="M391" s="35">
        <f t="shared" si="35"/>
        <v>0.33333333333333331</v>
      </c>
    </row>
    <row r="392" spans="1:13" ht="19.5" customHeight="1">
      <c r="A392" s="9" t="s">
        <v>400</v>
      </c>
      <c r="B392" s="21">
        <v>1</v>
      </c>
      <c r="C392" s="14"/>
      <c r="D392" s="11"/>
      <c r="E392" s="22">
        <v>1</v>
      </c>
      <c r="F392" s="15"/>
      <c r="G392" s="16">
        <v>1</v>
      </c>
      <c r="H392" s="18" t="str">
        <f t="shared" si="32"/>
        <v>clickbait</v>
      </c>
      <c r="I392" s="20">
        <f t="shared" si="0"/>
        <v>1</v>
      </c>
      <c r="J392" s="31" t="str">
        <f t="shared" si="31"/>
        <v/>
      </c>
      <c r="K392" s="34">
        <f t="shared" si="33"/>
        <v>1</v>
      </c>
      <c r="L392" s="34">
        <f t="shared" si="34"/>
        <v>2</v>
      </c>
      <c r="M392" s="35">
        <f t="shared" si="35"/>
        <v>0.33333333333333331</v>
      </c>
    </row>
    <row r="393" spans="1:13" ht="19.5" customHeight="1">
      <c r="A393" s="9" t="s">
        <v>401</v>
      </c>
      <c r="B393" s="14"/>
      <c r="C393" s="21">
        <v>1</v>
      </c>
      <c r="D393" s="11"/>
      <c r="E393" s="22">
        <v>1</v>
      </c>
      <c r="F393" s="15"/>
      <c r="G393" s="16">
        <v>1</v>
      </c>
      <c r="H393" s="18" t="str">
        <f t="shared" si="32"/>
        <v>clickbait</v>
      </c>
      <c r="I393" s="20">
        <f t="shared" si="0"/>
        <v>3</v>
      </c>
      <c r="J393" s="31" t="str">
        <f t="shared" si="31"/>
        <v/>
      </c>
      <c r="K393" s="34">
        <f t="shared" si="33"/>
        <v>0</v>
      </c>
      <c r="L393" s="34">
        <f t="shared" si="34"/>
        <v>3</v>
      </c>
      <c r="M393" s="35">
        <f t="shared" si="35"/>
        <v>1</v>
      </c>
    </row>
    <row r="394" spans="1:13" ht="19.5" customHeight="1">
      <c r="A394" s="9" t="s">
        <v>402</v>
      </c>
      <c r="B394" s="21">
        <v>1</v>
      </c>
      <c r="C394" s="14"/>
      <c r="D394" s="22">
        <v>1</v>
      </c>
      <c r="E394" s="11"/>
      <c r="F394" s="15"/>
      <c r="G394" s="16">
        <v>1</v>
      </c>
      <c r="H394" s="18" t="str">
        <f t="shared" si="32"/>
        <v>non-clickbait</v>
      </c>
      <c r="I394" s="20">
        <f t="shared" si="0"/>
        <v>-1</v>
      </c>
      <c r="J394" s="31" t="str">
        <f t="shared" si="31"/>
        <v/>
      </c>
      <c r="K394" s="34">
        <f t="shared" si="33"/>
        <v>2</v>
      </c>
      <c r="L394" s="34">
        <f t="shared" si="34"/>
        <v>1</v>
      </c>
      <c r="M394" s="35">
        <f t="shared" si="35"/>
        <v>0.33333333333333331</v>
      </c>
    </row>
    <row r="395" spans="1:13" ht="19.5" customHeight="1">
      <c r="A395" s="9" t="s">
        <v>403</v>
      </c>
      <c r="B395" s="21">
        <v>1</v>
      </c>
      <c r="C395" s="14"/>
      <c r="D395" s="22">
        <v>1</v>
      </c>
      <c r="E395" s="11"/>
      <c r="F395" s="16">
        <v>1</v>
      </c>
      <c r="G395" s="15"/>
      <c r="H395" s="18" t="str">
        <f t="shared" si="32"/>
        <v>non-clickbait</v>
      </c>
      <c r="I395" s="20">
        <f t="shared" si="0"/>
        <v>-3</v>
      </c>
      <c r="J395" s="31" t="str">
        <f t="shared" si="31"/>
        <v/>
      </c>
      <c r="K395" s="34">
        <f t="shared" si="33"/>
        <v>3</v>
      </c>
      <c r="L395" s="34">
        <f t="shared" si="34"/>
        <v>0</v>
      </c>
      <c r="M395" s="35">
        <f t="shared" si="35"/>
        <v>1</v>
      </c>
    </row>
    <row r="396" spans="1:13" ht="19.5" customHeight="1">
      <c r="A396" s="9" t="s">
        <v>404</v>
      </c>
      <c r="B396" s="21">
        <v>1</v>
      </c>
      <c r="C396" s="14"/>
      <c r="D396" s="22">
        <v>1</v>
      </c>
      <c r="E396" s="11"/>
      <c r="F396" s="16">
        <v>1</v>
      </c>
      <c r="G396" s="15"/>
      <c r="H396" s="18" t="str">
        <f t="shared" si="32"/>
        <v>non-clickbait</v>
      </c>
      <c r="I396" s="20">
        <f t="shared" si="0"/>
        <v>-3</v>
      </c>
      <c r="J396" s="31" t="str">
        <f t="shared" si="31"/>
        <v/>
      </c>
      <c r="K396" s="34">
        <f t="shared" si="33"/>
        <v>3</v>
      </c>
      <c r="L396" s="34">
        <f t="shared" si="34"/>
        <v>0</v>
      </c>
      <c r="M396" s="35">
        <f t="shared" si="35"/>
        <v>1</v>
      </c>
    </row>
    <row r="397" spans="1:13" ht="19.5" customHeight="1">
      <c r="A397" s="9" t="s">
        <v>405</v>
      </c>
      <c r="B397" s="21">
        <v>1</v>
      </c>
      <c r="C397" s="14"/>
      <c r="D397" s="11"/>
      <c r="E397" s="22">
        <v>1</v>
      </c>
      <c r="F397" s="15"/>
      <c r="G397" s="16">
        <v>1</v>
      </c>
      <c r="H397" s="18" t="str">
        <f t="shared" si="32"/>
        <v>clickbait</v>
      </c>
      <c r="I397" s="20">
        <f t="shared" si="0"/>
        <v>1</v>
      </c>
      <c r="J397" s="31" t="str">
        <f t="shared" si="31"/>
        <v/>
      </c>
      <c r="K397" s="34">
        <f t="shared" si="33"/>
        <v>1</v>
      </c>
      <c r="L397" s="34">
        <f t="shared" si="34"/>
        <v>2</v>
      </c>
      <c r="M397" s="35">
        <f t="shared" si="35"/>
        <v>0.33333333333333331</v>
      </c>
    </row>
    <row r="398" spans="1:13" ht="19.5" customHeight="1">
      <c r="A398" s="9" t="s">
        <v>406</v>
      </c>
      <c r="B398" s="21">
        <v>1</v>
      </c>
      <c r="C398" s="14"/>
      <c r="D398" s="22">
        <v>1</v>
      </c>
      <c r="E398" s="11"/>
      <c r="F398" s="15"/>
      <c r="G398" s="16">
        <v>1</v>
      </c>
      <c r="H398" s="18" t="str">
        <f t="shared" si="32"/>
        <v>non-clickbait</v>
      </c>
      <c r="I398" s="20">
        <f t="shared" si="0"/>
        <v>-1</v>
      </c>
      <c r="J398" s="31" t="str">
        <f t="shared" si="31"/>
        <v/>
      </c>
      <c r="K398" s="34">
        <f t="shared" si="33"/>
        <v>2</v>
      </c>
      <c r="L398" s="34">
        <f t="shared" si="34"/>
        <v>1</v>
      </c>
      <c r="M398" s="35">
        <f t="shared" si="35"/>
        <v>0.33333333333333331</v>
      </c>
    </row>
    <row r="399" spans="1:13" ht="19.5" customHeight="1">
      <c r="A399" s="9" t="s">
        <v>407</v>
      </c>
      <c r="B399" s="21">
        <v>1</v>
      </c>
      <c r="C399" s="14"/>
      <c r="D399" s="11"/>
      <c r="E399" s="22">
        <v>1</v>
      </c>
      <c r="F399" s="15"/>
      <c r="G399" s="16">
        <v>1</v>
      </c>
      <c r="H399" s="18" t="str">
        <f t="shared" si="32"/>
        <v>clickbait</v>
      </c>
      <c r="I399" s="20">
        <f t="shared" si="0"/>
        <v>1</v>
      </c>
      <c r="J399" s="31" t="str">
        <f t="shared" si="31"/>
        <v/>
      </c>
      <c r="K399" s="34">
        <f t="shared" si="33"/>
        <v>1</v>
      </c>
      <c r="L399" s="34">
        <f t="shared" si="34"/>
        <v>2</v>
      </c>
      <c r="M399" s="35">
        <f t="shared" si="35"/>
        <v>0.33333333333333331</v>
      </c>
    </row>
    <row r="400" spans="1:13" ht="19.5" customHeight="1">
      <c r="A400" s="9" t="s">
        <v>408</v>
      </c>
      <c r="B400" s="14"/>
      <c r="C400" s="21">
        <v>1</v>
      </c>
      <c r="D400" s="11"/>
      <c r="E400" s="22">
        <v>1</v>
      </c>
      <c r="F400" s="15"/>
      <c r="G400" s="16">
        <v>1</v>
      </c>
      <c r="H400" s="18" t="str">
        <f t="shared" si="32"/>
        <v>clickbait</v>
      </c>
      <c r="I400" s="20">
        <f t="shared" si="0"/>
        <v>3</v>
      </c>
      <c r="J400" s="31" t="str">
        <f t="shared" si="31"/>
        <v/>
      </c>
      <c r="K400" s="34">
        <f t="shared" si="33"/>
        <v>0</v>
      </c>
      <c r="L400" s="34">
        <f t="shared" si="34"/>
        <v>3</v>
      </c>
      <c r="M400" s="35">
        <f t="shared" si="35"/>
        <v>1</v>
      </c>
    </row>
    <row r="401" spans="1:13" ht="19.5" customHeight="1">
      <c r="A401" s="9" t="s">
        <v>409</v>
      </c>
      <c r="B401" s="21">
        <v>1</v>
      </c>
      <c r="C401" s="14"/>
      <c r="D401" s="11"/>
      <c r="E401" s="22">
        <v>1</v>
      </c>
      <c r="F401" s="15"/>
      <c r="G401" s="16">
        <v>1</v>
      </c>
      <c r="H401" s="18" t="str">
        <f t="shared" si="32"/>
        <v>clickbait</v>
      </c>
      <c r="I401" s="20">
        <f t="shared" si="0"/>
        <v>1</v>
      </c>
      <c r="J401" s="31" t="str">
        <f t="shared" si="31"/>
        <v/>
      </c>
      <c r="K401" s="34">
        <f t="shared" si="33"/>
        <v>1</v>
      </c>
      <c r="L401" s="34">
        <f t="shared" si="34"/>
        <v>2</v>
      </c>
      <c r="M401" s="35">
        <f t="shared" si="35"/>
        <v>0.33333333333333331</v>
      </c>
    </row>
    <row r="402" spans="1:13" ht="19.5" customHeight="1">
      <c r="A402" s="9" t="s">
        <v>410</v>
      </c>
      <c r="B402" s="21">
        <v>1</v>
      </c>
      <c r="C402" s="14"/>
      <c r="D402" s="22">
        <v>1</v>
      </c>
      <c r="E402" s="11"/>
      <c r="F402" s="15"/>
      <c r="G402" s="16">
        <v>1</v>
      </c>
      <c r="H402" s="18" t="str">
        <f t="shared" si="32"/>
        <v>non-clickbait</v>
      </c>
      <c r="I402" s="20">
        <f t="shared" si="0"/>
        <v>-1</v>
      </c>
      <c r="J402" s="31" t="str">
        <f t="shared" si="31"/>
        <v/>
      </c>
      <c r="K402" s="34">
        <f t="shared" si="33"/>
        <v>2</v>
      </c>
      <c r="L402" s="34">
        <f t="shared" si="34"/>
        <v>1</v>
      </c>
      <c r="M402" s="35">
        <f t="shared" si="35"/>
        <v>0.33333333333333331</v>
      </c>
    </row>
    <row r="403" spans="1:13" ht="19.5" customHeight="1">
      <c r="A403" s="9" t="s">
        <v>411</v>
      </c>
      <c r="B403" s="21">
        <v>1</v>
      </c>
      <c r="C403" s="14"/>
      <c r="D403" s="22">
        <v>1</v>
      </c>
      <c r="E403" s="11"/>
      <c r="F403" s="15"/>
      <c r="G403" s="16">
        <v>1</v>
      </c>
      <c r="H403" s="18" t="str">
        <f t="shared" si="32"/>
        <v>non-clickbait</v>
      </c>
      <c r="I403" s="20">
        <f t="shared" si="0"/>
        <v>-1</v>
      </c>
      <c r="J403" s="31" t="str">
        <f t="shared" si="31"/>
        <v/>
      </c>
      <c r="K403" s="34">
        <f t="shared" si="33"/>
        <v>2</v>
      </c>
      <c r="L403" s="34">
        <f t="shared" si="34"/>
        <v>1</v>
      </c>
      <c r="M403" s="35">
        <f t="shared" si="35"/>
        <v>0.33333333333333331</v>
      </c>
    </row>
    <row r="404" spans="1:13" ht="19.5" customHeight="1">
      <c r="A404" s="9" t="s">
        <v>412</v>
      </c>
      <c r="B404" s="14"/>
      <c r="C404" s="21">
        <v>1</v>
      </c>
      <c r="D404" s="22"/>
      <c r="E404" s="22">
        <v>1</v>
      </c>
      <c r="F404" s="15"/>
      <c r="G404" s="16">
        <v>1</v>
      </c>
      <c r="H404" s="18" t="str">
        <f t="shared" si="32"/>
        <v>clickbait</v>
      </c>
      <c r="I404" s="20">
        <f t="shared" si="0"/>
        <v>3</v>
      </c>
      <c r="J404" s="31" t="str">
        <f t="shared" si="31"/>
        <v/>
      </c>
      <c r="K404" s="34">
        <f t="shared" si="33"/>
        <v>0</v>
      </c>
      <c r="L404" s="34">
        <f t="shared" si="34"/>
        <v>3</v>
      </c>
      <c r="M404" s="35">
        <f t="shared" si="35"/>
        <v>1</v>
      </c>
    </row>
    <row r="405" spans="1:13" ht="19.5" customHeight="1">
      <c r="A405" s="9" t="s">
        <v>413</v>
      </c>
      <c r="B405" s="23">
        <v>1</v>
      </c>
      <c r="C405" s="14"/>
      <c r="D405" s="11"/>
      <c r="E405" s="22">
        <v>1</v>
      </c>
      <c r="F405" s="15"/>
      <c r="G405" s="16">
        <v>1</v>
      </c>
      <c r="H405" s="18" t="str">
        <f t="shared" si="32"/>
        <v>clickbait</v>
      </c>
      <c r="I405" s="20">
        <f t="shared" si="0"/>
        <v>1</v>
      </c>
      <c r="J405" s="31" t="str">
        <f t="shared" si="31"/>
        <v/>
      </c>
      <c r="K405" s="34">
        <f t="shared" si="33"/>
        <v>1</v>
      </c>
      <c r="L405" s="34">
        <f t="shared" si="34"/>
        <v>2</v>
      </c>
      <c r="M405" s="35">
        <f t="shared" si="35"/>
        <v>0.33333333333333331</v>
      </c>
    </row>
    <row r="406" spans="1:13" ht="19.5" customHeight="1">
      <c r="A406" s="9" t="s">
        <v>414</v>
      </c>
      <c r="B406" s="23"/>
      <c r="C406" s="23">
        <v>1</v>
      </c>
      <c r="D406" s="11"/>
      <c r="E406" s="22">
        <v>1</v>
      </c>
      <c r="F406" s="15"/>
      <c r="G406" s="16">
        <v>1</v>
      </c>
      <c r="H406" s="18" t="str">
        <f t="shared" si="32"/>
        <v>clickbait</v>
      </c>
      <c r="I406" s="20">
        <f t="shared" si="0"/>
        <v>3</v>
      </c>
      <c r="J406" s="31" t="str">
        <f t="shared" si="31"/>
        <v/>
      </c>
      <c r="K406" s="34">
        <f t="shared" si="33"/>
        <v>0</v>
      </c>
      <c r="L406" s="34">
        <f t="shared" si="34"/>
        <v>3</v>
      </c>
      <c r="M406" s="35">
        <f t="shared" si="35"/>
        <v>1</v>
      </c>
    </row>
    <row r="407" spans="1:13" ht="19.5" customHeight="1">
      <c r="A407" s="9" t="s">
        <v>415</v>
      </c>
      <c r="B407" s="21">
        <v>1</v>
      </c>
      <c r="C407" s="14"/>
      <c r="D407" s="22"/>
      <c r="E407" s="22">
        <v>1</v>
      </c>
      <c r="F407" s="16">
        <v>1</v>
      </c>
      <c r="G407" s="15"/>
      <c r="H407" s="18" t="str">
        <f t="shared" si="32"/>
        <v>non-clickbait</v>
      </c>
      <c r="I407" s="20">
        <f t="shared" si="0"/>
        <v>-1</v>
      </c>
      <c r="J407" s="31" t="str">
        <f t="shared" si="31"/>
        <v/>
      </c>
      <c r="K407" s="34">
        <f t="shared" si="33"/>
        <v>2</v>
      </c>
      <c r="L407" s="34">
        <f t="shared" si="34"/>
        <v>1</v>
      </c>
      <c r="M407" s="35">
        <f t="shared" si="35"/>
        <v>0.33333333333333331</v>
      </c>
    </row>
    <row r="408" spans="1:13" ht="19.5" customHeight="1">
      <c r="A408" s="9" t="s">
        <v>416</v>
      </c>
      <c r="B408" s="21">
        <v>1</v>
      </c>
      <c r="C408" s="14"/>
      <c r="D408" s="11"/>
      <c r="E408" s="22">
        <v>1</v>
      </c>
      <c r="F408" s="15"/>
      <c r="G408" s="16">
        <v>1</v>
      </c>
      <c r="H408" s="18" t="str">
        <f t="shared" si="32"/>
        <v>clickbait</v>
      </c>
      <c r="I408" s="20">
        <f t="shared" si="0"/>
        <v>1</v>
      </c>
      <c r="J408" s="31" t="str">
        <f t="shared" si="31"/>
        <v/>
      </c>
      <c r="K408" s="34">
        <f t="shared" si="33"/>
        <v>1</v>
      </c>
      <c r="L408" s="34">
        <f t="shared" si="34"/>
        <v>2</v>
      </c>
      <c r="M408" s="35">
        <f t="shared" si="35"/>
        <v>0.33333333333333331</v>
      </c>
    </row>
    <row r="409" spans="1:13" ht="19.5" customHeight="1">
      <c r="A409" s="9" t="s">
        <v>417</v>
      </c>
      <c r="B409" s="14"/>
      <c r="C409" s="21">
        <v>1</v>
      </c>
      <c r="D409" s="11"/>
      <c r="E409" s="22">
        <v>1</v>
      </c>
      <c r="F409" s="15"/>
      <c r="G409" s="16">
        <v>1</v>
      </c>
      <c r="H409" s="18" t="str">
        <f t="shared" si="32"/>
        <v>clickbait</v>
      </c>
      <c r="I409" s="20">
        <f t="shared" si="0"/>
        <v>3</v>
      </c>
      <c r="J409" s="31" t="str">
        <f t="shared" si="31"/>
        <v/>
      </c>
      <c r="K409" s="34">
        <f t="shared" si="33"/>
        <v>0</v>
      </c>
      <c r="L409" s="34">
        <f t="shared" si="34"/>
        <v>3</v>
      </c>
      <c r="M409" s="35">
        <f t="shared" si="35"/>
        <v>1</v>
      </c>
    </row>
    <row r="410" spans="1:13" ht="19.5" customHeight="1">
      <c r="A410" s="9" t="s">
        <v>418</v>
      </c>
      <c r="B410" s="14"/>
      <c r="C410" s="21">
        <v>1</v>
      </c>
      <c r="D410" s="11"/>
      <c r="E410" s="22">
        <v>1</v>
      </c>
      <c r="F410" s="15"/>
      <c r="G410" s="16">
        <v>1</v>
      </c>
      <c r="H410" s="18" t="str">
        <f t="shared" si="32"/>
        <v>clickbait</v>
      </c>
      <c r="I410" s="20">
        <f t="shared" si="0"/>
        <v>3</v>
      </c>
      <c r="J410" s="31" t="str">
        <f t="shared" si="31"/>
        <v/>
      </c>
      <c r="K410" s="34">
        <f t="shared" si="33"/>
        <v>0</v>
      </c>
      <c r="L410" s="34">
        <f t="shared" si="34"/>
        <v>3</v>
      </c>
      <c r="M410" s="35">
        <f t="shared" si="35"/>
        <v>1</v>
      </c>
    </row>
    <row r="411" spans="1:13" ht="19.5" customHeight="1">
      <c r="A411" s="9" t="s">
        <v>419</v>
      </c>
      <c r="B411" s="14"/>
      <c r="C411" s="21">
        <v>1</v>
      </c>
      <c r="D411" s="11"/>
      <c r="E411" s="22">
        <v>1</v>
      </c>
      <c r="F411" s="15"/>
      <c r="G411" s="16">
        <v>1</v>
      </c>
      <c r="H411" s="18" t="str">
        <f t="shared" si="32"/>
        <v>clickbait</v>
      </c>
      <c r="I411" s="20">
        <f t="shared" si="0"/>
        <v>3</v>
      </c>
      <c r="J411" s="31" t="str">
        <f t="shared" si="31"/>
        <v/>
      </c>
      <c r="K411" s="34">
        <f t="shared" si="33"/>
        <v>0</v>
      </c>
      <c r="L411" s="34">
        <f t="shared" si="34"/>
        <v>3</v>
      </c>
      <c r="M411" s="35">
        <f t="shared" si="35"/>
        <v>1</v>
      </c>
    </row>
    <row r="412" spans="1:13" ht="19.5" customHeight="1">
      <c r="A412" s="9" t="s">
        <v>420</v>
      </c>
      <c r="B412" s="14"/>
      <c r="C412" s="21">
        <v>1</v>
      </c>
      <c r="D412" s="11"/>
      <c r="E412" s="22">
        <v>1</v>
      </c>
      <c r="F412" s="15"/>
      <c r="G412" s="16">
        <v>1</v>
      </c>
      <c r="H412" s="18" t="str">
        <f t="shared" si="32"/>
        <v>clickbait</v>
      </c>
      <c r="I412" s="20">
        <f t="shared" si="0"/>
        <v>3</v>
      </c>
      <c r="J412" s="31" t="str">
        <f t="shared" si="31"/>
        <v/>
      </c>
      <c r="K412" s="34">
        <f t="shared" si="33"/>
        <v>0</v>
      </c>
      <c r="L412" s="34">
        <f t="shared" si="34"/>
        <v>3</v>
      </c>
      <c r="M412" s="35">
        <f t="shared" si="35"/>
        <v>1</v>
      </c>
    </row>
    <row r="413" spans="1:13" ht="19.5" customHeight="1">
      <c r="A413" s="9" t="s">
        <v>421</v>
      </c>
      <c r="B413" s="14"/>
      <c r="C413" s="21">
        <v>1</v>
      </c>
      <c r="D413" s="11"/>
      <c r="E413" s="22">
        <v>1</v>
      </c>
      <c r="F413" s="15"/>
      <c r="G413" s="16">
        <v>1</v>
      </c>
      <c r="H413" s="18" t="str">
        <f t="shared" si="32"/>
        <v>clickbait</v>
      </c>
      <c r="I413" s="20">
        <f t="shared" si="0"/>
        <v>3</v>
      </c>
      <c r="J413" s="31" t="str">
        <f t="shared" si="31"/>
        <v/>
      </c>
      <c r="K413" s="34">
        <f t="shared" si="33"/>
        <v>0</v>
      </c>
      <c r="L413" s="34">
        <f t="shared" si="34"/>
        <v>3</v>
      </c>
      <c r="M413" s="35">
        <f t="shared" si="35"/>
        <v>1</v>
      </c>
    </row>
    <row r="414" spans="1:13" ht="19.5" customHeight="1">
      <c r="A414" s="9" t="s">
        <v>422</v>
      </c>
      <c r="B414" s="21">
        <v>1</v>
      </c>
      <c r="C414" s="14"/>
      <c r="D414" s="11"/>
      <c r="E414" s="22">
        <v>1</v>
      </c>
      <c r="F414" s="15"/>
      <c r="G414" s="16">
        <v>1</v>
      </c>
      <c r="H414" s="18" t="str">
        <f t="shared" si="32"/>
        <v>clickbait</v>
      </c>
      <c r="I414" s="20">
        <f t="shared" si="0"/>
        <v>1</v>
      </c>
      <c r="J414" s="31" t="str">
        <f t="shared" si="31"/>
        <v/>
      </c>
      <c r="K414" s="34">
        <f t="shared" si="33"/>
        <v>1</v>
      </c>
      <c r="L414" s="34">
        <f t="shared" si="34"/>
        <v>2</v>
      </c>
      <c r="M414" s="35">
        <f t="shared" si="35"/>
        <v>0.33333333333333331</v>
      </c>
    </row>
    <row r="415" spans="1:13" ht="19.5" customHeight="1">
      <c r="A415" s="9" t="s">
        <v>423</v>
      </c>
      <c r="B415" s="21">
        <v>1</v>
      </c>
      <c r="C415" s="14"/>
      <c r="D415" s="11"/>
      <c r="E415" s="22">
        <v>1</v>
      </c>
      <c r="F415" s="15"/>
      <c r="G415" s="16">
        <v>1</v>
      </c>
      <c r="H415" s="18" t="str">
        <f t="shared" si="32"/>
        <v>clickbait</v>
      </c>
      <c r="I415" s="20">
        <f t="shared" si="0"/>
        <v>1</v>
      </c>
      <c r="J415" s="31" t="str">
        <f t="shared" si="31"/>
        <v/>
      </c>
      <c r="K415" s="34">
        <f t="shared" si="33"/>
        <v>1</v>
      </c>
      <c r="L415" s="34">
        <f t="shared" si="34"/>
        <v>2</v>
      </c>
      <c r="M415" s="35">
        <f t="shared" si="35"/>
        <v>0.33333333333333331</v>
      </c>
    </row>
    <row r="416" spans="1:13" ht="19.5" customHeight="1">
      <c r="A416" s="9" t="s">
        <v>424</v>
      </c>
      <c r="B416" s="14"/>
      <c r="C416" s="21">
        <v>1</v>
      </c>
      <c r="D416" s="11"/>
      <c r="E416" s="22">
        <v>1</v>
      </c>
      <c r="F416" s="15"/>
      <c r="G416" s="16">
        <v>1</v>
      </c>
      <c r="H416" s="18" t="str">
        <f t="shared" si="32"/>
        <v>clickbait</v>
      </c>
      <c r="I416" s="20">
        <f t="shared" si="0"/>
        <v>3</v>
      </c>
      <c r="J416" s="31" t="str">
        <f t="shared" si="31"/>
        <v/>
      </c>
      <c r="K416" s="34">
        <f t="shared" si="33"/>
        <v>0</v>
      </c>
      <c r="L416" s="34">
        <f t="shared" si="34"/>
        <v>3</v>
      </c>
      <c r="M416" s="35">
        <f t="shared" si="35"/>
        <v>1</v>
      </c>
    </row>
    <row r="417" spans="1:13" ht="19.5" customHeight="1">
      <c r="A417" s="9" t="s">
        <v>425</v>
      </c>
      <c r="B417" s="21"/>
      <c r="C417" s="23">
        <v>1</v>
      </c>
      <c r="D417" s="11"/>
      <c r="E417" s="22">
        <v>1</v>
      </c>
      <c r="F417" s="15"/>
      <c r="G417" s="16">
        <v>1</v>
      </c>
      <c r="H417" s="18" t="str">
        <f t="shared" si="32"/>
        <v>clickbait</v>
      </c>
      <c r="I417" s="20">
        <f t="shared" si="0"/>
        <v>3</v>
      </c>
      <c r="J417" s="31" t="str">
        <f t="shared" si="31"/>
        <v/>
      </c>
      <c r="K417" s="34">
        <f t="shared" si="33"/>
        <v>0</v>
      </c>
      <c r="L417" s="34">
        <f t="shared" si="34"/>
        <v>3</v>
      </c>
      <c r="M417" s="35">
        <f t="shared" si="35"/>
        <v>1</v>
      </c>
    </row>
    <row r="418" spans="1:13" ht="19.5" customHeight="1">
      <c r="A418" s="9" t="s">
        <v>426</v>
      </c>
      <c r="B418" s="21">
        <v>1</v>
      </c>
      <c r="C418" s="14"/>
      <c r="D418" s="22">
        <v>1</v>
      </c>
      <c r="E418" s="22"/>
      <c r="F418" s="16">
        <v>1</v>
      </c>
      <c r="G418" s="15"/>
      <c r="H418" s="18" t="str">
        <f t="shared" si="32"/>
        <v>non-clickbait</v>
      </c>
      <c r="I418" s="20">
        <f t="shared" si="0"/>
        <v>-3</v>
      </c>
      <c r="J418" s="31" t="str">
        <f t="shared" si="31"/>
        <v/>
      </c>
      <c r="K418" s="34">
        <f t="shared" si="33"/>
        <v>3</v>
      </c>
      <c r="L418" s="34">
        <f t="shared" si="34"/>
        <v>0</v>
      </c>
      <c r="M418" s="35">
        <f t="shared" si="35"/>
        <v>1</v>
      </c>
    </row>
    <row r="419" spans="1:13" ht="19.5" customHeight="1">
      <c r="A419" s="9" t="s">
        <v>427</v>
      </c>
      <c r="B419" s="21"/>
      <c r="C419" s="23">
        <v>1</v>
      </c>
      <c r="D419" s="22">
        <v>1</v>
      </c>
      <c r="E419" s="11"/>
      <c r="F419" s="15"/>
      <c r="G419" s="16">
        <v>1</v>
      </c>
      <c r="H419" s="18" t="str">
        <f t="shared" si="32"/>
        <v>clickbait</v>
      </c>
      <c r="I419" s="20">
        <f t="shared" si="0"/>
        <v>1</v>
      </c>
      <c r="J419" s="31" t="str">
        <f t="shared" si="31"/>
        <v/>
      </c>
      <c r="K419" s="34">
        <f t="shared" si="33"/>
        <v>1</v>
      </c>
      <c r="L419" s="34">
        <f t="shared" si="34"/>
        <v>2</v>
      </c>
      <c r="M419" s="35">
        <f t="shared" si="35"/>
        <v>0.33333333333333331</v>
      </c>
    </row>
    <row r="420" spans="1:13" ht="19.5" customHeight="1">
      <c r="A420" s="9" t="s">
        <v>428</v>
      </c>
      <c r="B420" s="21">
        <v>1</v>
      </c>
      <c r="C420" s="14"/>
      <c r="D420" s="22">
        <v>1</v>
      </c>
      <c r="E420" s="11"/>
      <c r="F420" s="15"/>
      <c r="G420" s="16">
        <v>1</v>
      </c>
      <c r="H420" s="18" t="str">
        <f t="shared" si="32"/>
        <v>non-clickbait</v>
      </c>
      <c r="I420" s="20">
        <f t="shared" si="0"/>
        <v>-1</v>
      </c>
      <c r="J420" s="31" t="str">
        <f t="shared" si="31"/>
        <v/>
      </c>
      <c r="K420" s="34">
        <f t="shared" si="33"/>
        <v>2</v>
      </c>
      <c r="L420" s="34">
        <f t="shared" si="34"/>
        <v>1</v>
      </c>
      <c r="M420" s="35">
        <f t="shared" si="35"/>
        <v>0.33333333333333331</v>
      </c>
    </row>
    <row r="421" spans="1:13" ht="19.5" customHeight="1">
      <c r="A421" s="9" t="s">
        <v>429</v>
      </c>
      <c r="B421" s="21">
        <v>1</v>
      </c>
      <c r="C421" s="14"/>
      <c r="D421" s="11"/>
      <c r="E421" s="22">
        <v>1</v>
      </c>
      <c r="F421" s="15"/>
      <c r="G421" s="16">
        <v>1</v>
      </c>
      <c r="H421" s="18" t="str">
        <f t="shared" si="32"/>
        <v>clickbait</v>
      </c>
      <c r="I421" s="20">
        <f t="shared" si="0"/>
        <v>1</v>
      </c>
      <c r="J421" s="31" t="str">
        <f t="shared" si="31"/>
        <v/>
      </c>
      <c r="K421" s="34">
        <f t="shared" si="33"/>
        <v>1</v>
      </c>
      <c r="L421" s="34">
        <f t="shared" si="34"/>
        <v>2</v>
      </c>
      <c r="M421" s="35">
        <f t="shared" si="35"/>
        <v>0.33333333333333331</v>
      </c>
    </row>
    <row r="422" spans="1:13" ht="19.5" customHeight="1">
      <c r="A422" s="9" t="s">
        <v>430</v>
      </c>
      <c r="B422" s="21">
        <v>1</v>
      </c>
      <c r="C422" s="14"/>
      <c r="D422" s="11"/>
      <c r="E422" s="22">
        <v>1</v>
      </c>
      <c r="F422" s="15"/>
      <c r="G422" s="16">
        <v>1</v>
      </c>
      <c r="H422" s="18" t="str">
        <f t="shared" si="32"/>
        <v>clickbait</v>
      </c>
      <c r="I422" s="20">
        <f t="shared" si="0"/>
        <v>1</v>
      </c>
      <c r="J422" s="31" t="str">
        <f t="shared" si="31"/>
        <v/>
      </c>
      <c r="K422" s="34">
        <f t="shared" si="33"/>
        <v>1</v>
      </c>
      <c r="L422" s="34">
        <f t="shared" si="34"/>
        <v>2</v>
      </c>
      <c r="M422" s="35">
        <f t="shared" si="35"/>
        <v>0.33333333333333331</v>
      </c>
    </row>
    <row r="423" spans="1:13" ht="19.5" customHeight="1">
      <c r="A423" s="9" t="s">
        <v>431</v>
      </c>
      <c r="B423" s="21">
        <v>1</v>
      </c>
      <c r="C423" s="14"/>
      <c r="D423" s="11"/>
      <c r="E423" s="22">
        <v>1</v>
      </c>
      <c r="F423" s="15"/>
      <c r="G423" s="16">
        <v>1</v>
      </c>
      <c r="H423" s="18" t="str">
        <f t="shared" si="32"/>
        <v>clickbait</v>
      </c>
      <c r="I423" s="20">
        <f t="shared" si="0"/>
        <v>1</v>
      </c>
      <c r="J423" s="31" t="str">
        <f t="shared" si="31"/>
        <v/>
      </c>
      <c r="K423" s="34">
        <f t="shared" si="33"/>
        <v>1</v>
      </c>
      <c r="L423" s="34">
        <f t="shared" si="34"/>
        <v>2</v>
      </c>
      <c r="M423" s="35">
        <f t="shared" si="35"/>
        <v>0.33333333333333331</v>
      </c>
    </row>
    <row r="424" spans="1:13" ht="19.5" customHeight="1">
      <c r="A424" s="9" t="s">
        <v>432</v>
      </c>
      <c r="B424" s="21">
        <v>1</v>
      </c>
      <c r="C424" s="14"/>
      <c r="D424" s="11"/>
      <c r="E424" s="22">
        <v>1</v>
      </c>
      <c r="F424" s="15"/>
      <c r="G424" s="16">
        <v>1</v>
      </c>
      <c r="H424" s="18" t="str">
        <f t="shared" si="32"/>
        <v>clickbait</v>
      </c>
      <c r="I424" s="20">
        <f t="shared" si="0"/>
        <v>1</v>
      </c>
      <c r="J424" s="31" t="str">
        <f t="shared" si="31"/>
        <v/>
      </c>
      <c r="K424" s="34">
        <f t="shared" si="33"/>
        <v>1</v>
      </c>
      <c r="L424" s="34">
        <f t="shared" si="34"/>
        <v>2</v>
      </c>
      <c r="M424" s="35">
        <f t="shared" si="35"/>
        <v>0.33333333333333331</v>
      </c>
    </row>
    <row r="425" spans="1:13" ht="19.5" customHeight="1">
      <c r="A425" s="9" t="s">
        <v>433</v>
      </c>
      <c r="B425" s="21">
        <v>1</v>
      </c>
      <c r="C425" s="14"/>
      <c r="D425" s="22">
        <v>1</v>
      </c>
      <c r="E425" s="11"/>
      <c r="F425" s="16">
        <v>1</v>
      </c>
      <c r="G425" s="15"/>
      <c r="H425" s="18" t="str">
        <f t="shared" si="32"/>
        <v>non-clickbait</v>
      </c>
      <c r="I425" s="20">
        <f t="shared" si="0"/>
        <v>-3</v>
      </c>
      <c r="J425" s="31" t="str">
        <f t="shared" si="31"/>
        <v/>
      </c>
      <c r="K425" s="34">
        <f t="shared" si="33"/>
        <v>3</v>
      </c>
      <c r="L425" s="34">
        <f t="shared" si="34"/>
        <v>0</v>
      </c>
      <c r="M425" s="35">
        <f t="shared" si="35"/>
        <v>1</v>
      </c>
    </row>
    <row r="426" spans="1:13" ht="19.5" customHeight="1">
      <c r="A426" s="9" t="s">
        <v>434</v>
      </c>
      <c r="B426" s="21">
        <v>1</v>
      </c>
      <c r="C426" s="14"/>
      <c r="D426" s="22">
        <v>1</v>
      </c>
      <c r="E426" s="11"/>
      <c r="F426" s="16">
        <v>1</v>
      </c>
      <c r="G426" s="15"/>
      <c r="H426" s="18" t="str">
        <f t="shared" si="32"/>
        <v>non-clickbait</v>
      </c>
      <c r="I426" s="20">
        <f t="shared" si="0"/>
        <v>-3</v>
      </c>
      <c r="J426" s="31" t="str">
        <f t="shared" si="31"/>
        <v/>
      </c>
      <c r="K426" s="34">
        <f t="shared" si="33"/>
        <v>3</v>
      </c>
      <c r="L426" s="34">
        <f t="shared" si="34"/>
        <v>0</v>
      </c>
      <c r="M426" s="35">
        <f t="shared" si="35"/>
        <v>1</v>
      </c>
    </row>
    <row r="427" spans="1:13" ht="19.5" customHeight="1">
      <c r="A427" s="9" t="s">
        <v>435</v>
      </c>
      <c r="B427" s="21">
        <v>1</v>
      </c>
      <c r="C427" s="14"/>
      <c r="D427" s="22">
        <v>1</v>
      </c>
      <c r="E427" s="11"/>
      <c r="F427" s="15"/>
      <c r="G427" s="16">
        <v>1</v>
      </c>
      <c r="H427" s="18" t="str">
        <f t="shared" si="32"/>
        <v>non-clickbait</v>
      </c>
      <c r="I427" s="20">
        <f t="shared" si="0"/>
        <v>-1</v>
      </c>
      <c r="J427" s="31" t="str">
        <f t="shared" si="31"/>
        <v/>
      </c>
      <c r="K427" s="34">
        <f t="shared" si="33"/>
        <v>2</v>
      </c>
      <c r="L427" s="34">
        <f t="shared" si="34"/>
        <v>1</v>
      </c>
      <c r="M427" s="35">
        <f t="shared" si="35"/>
        <v>0.33333333333333331</v>
      </c>
    </row>
    <row r="428" spans="1:13" ht="19.5" customHeight="1">
      <c r="A428" s="9" t="s">
        <v>436</v>
      </c>
      <c r="B428" s="23">
        <v>1</v>
      </c>
      <c r="C428" s="21"/>
      <c r="D428" s="11"/>
      <c r="E428" s="22">
        <v>1</v>
      </c>
      <c r="F428" s="15"/>
      <c r="G428" s="16">
        <v>1</v>
      </c>
      <c r="H428" s="18" t="str">
        <f t="shared" si="32"/>
        <v>clickbait</v>
      </c>
      <c r="I428" s="20">
        <f t="shared" si="0"/>
        <v>1</v>
      </c>
      <c r="J428" s="31" t="str">
        <f t="shared" si="31"/>
        <v/>
      </c>
      <c r="K428" s="34">
        <f t="shared" si="33"/>
        <v>1</v>
      </c>
      <c r="L428" s="34">
        <f t="shared" si="34"/>
        <v>2</v>
      </c>
      <c r="M428" s="35">
        <f t="shared" si="35"/>
        <v>0.33333333333333331</v>
      </c>
    </row>
    <row r="429" spans="1:13" ht="19.5" customHeight="1">
      <c r="A429" s="9" t="s">
        <v>437</v>
      </c>
      <c r="B429" s="21">
        <v>1</v>
      </c>
      <c r="C429" s="14"/>
      <c r="D429" s="22">
        <v>1</v>
      </c>
      <c r="E429" s="11"/>
      <c r="F429" s="15"/>
      <c r="G429" s="16">
        <v>1</v>
      </c>
      <c r="H429" s="18" t="str">
        <f t="shared" si="32"/>
        <v>non-clickbait</v>
      </c>
      <c r="I429" s="20">
        <f t="shared" si="0"/>
        <v>-1</v>
      </c>
      <c r="J429" s="31" t="str">
        <f t="shared" si="31"/>
        <v/>
      </c>
      <c r="K429" s="34">
        <f t="shared" si="33"/>
        <v>2</v>
      </c>
      <c r="L429" s="34">
        <f t="shared" si="34"/>
        <v>1</v>
      </c>
      <c r="M429" s="35">
        <f t="shared" si="35"/>
        <v>0.33333333333333331</v>
      </c>
    </row>
    <row r="430" spans="1:13" ht="19.5" customHeight="1">
      <c r="A430" s="9" t="s">
        <v>438</v>
      </c>
      <c r="B430" s="14"/>
      <c r="C430" s="21">
        <v>1</v>
      </c>
      <c r="D430" s="11"/>
      <c r="E430" s="22">
        <v>1</v>
      </c>
      <c r="F430" s="15"/>
      <c r="G430" s="16">
        <v>1</v>
      </c>
      <c r="H430" s="18" t="str">
        <f t="shared" si="32"/>
        <v>clickbait</v>
      </c>
      <c r="I430" s="20">
        <f t="shared" si="0"/>
        <v>3</v>
      </c>
      <c r="J430" s="31" t="str">
        <f t="shared" si="31"/>
        <v/>
      </c>
      <c r="K430" s="34">
        <f t="shared" si="33"/>
        <v>0</v>
      </c>
      <c r="L430" s="34">
        <f t="shared" si="34"/>
        <v>3</v>
      </c>
      <c r="M430" s="35">
        <f t="shared" si="35"/>
        <v>1</v>
      </c>
    </row>
    <row r="431" spans="1:13" ht="19.5" customHeight="1">
      <c r="A431" s="9" t="s">
        <v>439</v>
      </c>
      <c r="B431" s="21">
        <v>1</v>
      </c>
      <c r="C431" s="14"/>
      <c r="D431" s="11"/>
      <c r="E431" s="22">
        <v>1</v>
      </c>
      <c r="F431" s="15"/>
      <c r="G431" s="16">
        <v>1</v>
      </c>
      <c r="H431" s="18" t="str">
        <f t="shared" si="32"/>
        <v>clickbait</v>
      </c>
      <c r="I431" s="20">
        <f t="shared" si="0"/>
        <v>1</v>
      </c>
      <c r="J431" s="31" t="str">
        <f t="shared" si="31"/>
        <v/>
      </c>
      <c r="K431" s="34">
        <f t="shared" si="33"/>
        <v>1</v>
      </c>
      <c r="L431" s="34">
        <f t="shared" si="34"/>
        <v>2</v>
      </c>
      <c r="M431" s="35">
        <f t="shared" si="35"/>
        <v>0.33333333333333331</v>
      </c>
    </row>
    <row r="432" spans="1:13" ht="19.5" customHeight="1">
      <c r="A432" s="9" t="s">
        <v>440</v>
      </c>
      <c r="B432" s="14"/>
      <c r="C432" s="21">
        <v>1</v>
      </c>
      <c r="D432" s="11"/>
      <c r="E432" s="22">
        <v>1</v>
      </c>
      <c r="F432" s="15"/>
      <c r="G432" s="16">
        <v>1</v>
      </c>
      <c r="H432" s="18" t="str">
        <f t="shared" si="32"/>
        <v>clickbait</v>
      </c>
      <c r="I432" s="20">
        <f t="shared" si="0"/>
        <v>3</v>
      </c>
      <c r="J432" s="31" t="str">
        <f t="shared" si="31"/>
        <v/>
      </c>
      <c r="K432" s="34">
        <f t="shared" si="33"/>
        <v>0</v>
      </c>
      <c r="L432" s="34">
        <f t="shared" si="34"/>
        <v>3</v>
      </c>
      <c r="M432" s="35">
        <f t="shared" si="35"/>
        <v>1</v>
      </c>
    </row>
    <row r="433" spans="1:13" ht="19.5" customHeight="1">
      <c r="A433" s="9" t="s">
        <v>441</v>
      </c>
      <c r="B433" s="14"/>
      <c r="C433" s="21">
        <v>1</v>
      </c>
      <c r="D433" s="11"/>
      <c r="E433" s="22">
        <v>1</v>
      </c>
      <c r="F433" s="16"/>
      <c r="G433" s="16">
        <v>1</v>
      </c>
      <c r="H433" s="18" t="str">
        <f t="shared" si="32"/>
        <v>clickbait</v>
      </c>
      <c r="I433" s="20">
        <f t="shared" si="0"/>
        <v>3</v>
      </c>
      <c r="J433" s="31" t="str">
        <f t="shared" si="31"/>
        <v/>
      </c>
      <c r="K433" s="34">
        <f t="shared" si="33"/>
        <v>0</v>
      </c>
      <c r="L433" s="34">
        <f t="shared" si="34"/>
        <v>3</v>
      </c>
      <c r="M433" s="35">
        <f t="shared" si="35"/>
        <v>1</v>
      </c>
    </row>
    <row r="434" spans="1:13" ht="19.5" customHeight="1">
      <c r="A434" s="9" t="s">
        <v>442</v>
      </c>
      <c r="B434" s="21">
        <v>1</v>
      </c>
      <c r="C434" s="14"/>
      <c r="D434" s="11"/>
      <c r="E434" s="22">
        <v>1</v>
      </c>
      <c r="F434" s="15"/>
      <c r="G434" s="16">
        <v>1</v>
      </c>
      <c r="H434" s="18" t="str">
        <f t="shared" si="32"/>
        <v>clickbait</v>
      </c>
      <c r="I434" s="20">
        <f t="shared" si="0"/>
        <v>1</v>
      </c>
      <c r="J434" s="31" t="str">
        <f t="shared" si="31"/>
        <v/>
      </c>
      <c r="K434" s="34">
        <f t="shared" si="33"/>
        <v>1</v>
      </c>
      <c r="L434" s="34">
        <f t="shared" si="34"/>
        <v>2</v>
      </c>
      <c r="M434" s="35">
        <f t="shared" si="35"/>
        <v>0.33333333333333331</v>
      </c>
    </row>
    <row r="435" spans="1:13" ht="19.5" customHeight="1">
      <c r="A435" s="9" t="s">
        <v>443</v>
      </c>
      <c r="B435" s="21">
        <v>1</v>
      </c>
      <c r="C435" s="14"/>
      <c r="D435" s="11"/>
      <c r="E435" s="22">
        <v>1</v>
      </c>
      <c r="F435" s="15"/>
      <c r="G435" s="16">
        <v>1</v>
      </c>
      <c r="H435" s="18" t="str">
        <f t="shared" si="32"/>
        <v>clickbait</v>
      </c>
      <c r="I435" s="20">
        <f t="shared" si="0"/>
        <v>1</v>
      </c>
      <c r="J435" s="31" t="str">
        <f t="shared" si="31"/>
        <v/>
      </c>
      <c r="K435" s="34">
        <f t="shared" si="33"/>
        <v>1</v>
      </c>
      <c r="L435" s="34">
        <f t="shared" si="34"/>
        <v>2</v>
      </c>
      <c r="M435" s="35">
        <f t="shared" si="35"/>
        <v>0.33333333333333331</v>
      </c>
    </row>
    <row r="436" spans="1:13" ht="19.5" customHeight="1">
      <c r="A436" s="9" t="s">
        <v>444</v>
      </c>
      <c r="B436" s="21">
        <v>1</v>
      </c>
      <c r="C436" s="14"/>
      <c r="D436" s="22">
        <v>1</v>
      </c>
      <c r="E436" s="22"/>
      <c r="F436" s="16">
        <v>1</v>
      </c>
      <c r="G436" s="15"/>
      <c r="H436" s="18" t="str">
        <f t="shared" si="32"/>
        <v>non-clickbait</v>
      </c>
      <c r="I436" s="20">
        <f t="shared" si="0"/>
        <v>-3</v>
      </c>
      <c r="J436" s="31" t="str">
        <f t="shared" si="31"/>
        <v/>
      </c>
      <c r="K436" s="34">
        <f t="shared" si="33"/>
        <v>3</v>
      </c>
      <c r="L436" s="34">
        <f t="shared" si="34"/>
        <v>0</v>
      </c>
      <c r="M436" s="35">
        <f t="shared" si="35"/>
        <v>1</v>
      </c>
    </row>
    <row r="437" spans="1:13" ht="19.5" customHeight="1">
      <c r="A437" s="9" t="s">
        <v>445</v>
      </c>
      <c r="B437" s="21">
        <v>1</v>
      </c>
      <c r="C437" s="14"/>
      <c r="D437" s="22">
        <v>1</v>
      </c>
      <c r="E437" s="22"/>
      <c r="F437" s="15"/>
      <c r="G437" s="16">
        <v>1</v>
      </c>
      <c r="H437" s="18" t="str">
        <f t="shared" si="32"/>
        <v>non-clickbait</v>
      </c>
      <c r="I437" s="20">
        <f t="shared" si="0"/>
        <v>-1</v>
      </c>
      <c r="J437" s="31" t="str">
        <f t="shared" si="31"/>
        <v/>
      </c>
      <c r="K437" s="34">
        <f t="shared" si="33"/>
        <v>2</v>
      </c>
      <c r="L437" s="34">
        <f t="shared" si="34"/>
        <v>1</v>
      </c>
      <c r="M437" s="35">
        <f t="shared" si="35"/>
        <v>0.33333333333333331</v>
      </c>
    </row>
    <row r="438" spans="1:13" ht="19.5" customHeight="1">
      <c r="A438" s="9" t="s">
        <v>446</v>
      </c>
      <c r="B438" s="14"/>
      <c r="C438" s="21">
        <v>1</v>
      </c>
      <c r="D438" s="11"/>
      <c r="E438" s="22">
        <v>1</v>
      </c>
      <c r="F438" s="15"/>
      <c r="G438" s="16">
        <v>1</v>
      </c>
      <c r="H438" s="18" t="str">
        <f t="shared" si="32"/>
        <v>clickbait</v>
      </c>
      <c r="I438" s="20">
        <f t="shared" si="0"/>
        <v>3</v>
      </c>
      <c r="J438" s="31" t="str">
        <f t="shared" si="31"/>
        <v/>
      </c>
      <c r="K438" s="34">
        <f t="shared" si="33"/>
        <v>0</v>
      </c>
      <c r="L438" s="34">
        <f t="shared" si="34"/>
        <v>3</v>
      </c>
      <c r="M438" s="35">
        <f t="shared" si="35"/>
        <v>1</v>
      </c>
    </row>
    <row r="439" spans="1:13" ht="19.5" customHeight="1">
      <c r="A439" s="9" t="s">
        <v>447</v>
      </c>
      <c r="B439" s="14"/>
      <c r="C439" s="21">
        <v>1</v>
      </c>
      <c r="D439" s="11"/>
      <c r="E439" s="22">
        <v>1</v>
      </c>
      <c r="F439" s="15"/>
      <c r="G439" s="16">
        <v>1</v>
      </c>
      <c r="H439" s="18" t="str">
        <f t="shared" si="32"/>
        <v>clickbait</v>
      </c>
      <c r="I439" s="20">
        <f t="shared" si="0"/>
        <v>3</v>
      </c>
      <c r="J439" s="31" t="str">
        <f t="shared" si="31"/>
        <v/>
      </c>
      <c r="K439" s="34">
        <f t="shared" si="33"/>
        <v>0</v>
      </c>
      <c r="L439" s="34">
        <f t="shared" si="34"/>
        <v>3</v>
      </c>
      <c r="M439" s="35">
        <f t="shared" si="35"/>
        <v>1</v>
      </c>
    </row>
    <row r="440" spans="1:13" ht="19.5" customHeight="1">
      <c r="A440" s="9" t="s">
        <v>448</v>
      </c>
      <c r="B440" s="21">
        <v>1</v>
      </c>
      <c r="C440" s="14"/>
      <c r="D440" s="22">
        <v>1</v>
      </c>
      <c r="E440" s="11"/>
      <c r="F440" s="15"/>
      <c r="G440" s="16">
        <v>1</v>
      </c>
      <c r="H440" s="18" t="str">
        <f t="shared" si="32"/>
        <v>non-clickbait</v>
      </c>
      <c r="I440" s="20">
        <f t="shared" si="0"/>
        <v>-1</v>
      </c>
      <c r="J440" s="31" t="str">
        <f t="shared" si="31"/>
        <v/>
      </c>
      <c r="K440" s="34">
        <f t="shared" si="33"/>
        <v>2</v>
      </c>
      <c r="L440" s="34">
        <f t="shared" si="34"/>
        <v>1</v>
      </c>
      <c r="M440" s="35">
        <f t="shared" si="35"/>
        <v>0.33333333333333331</v>
      </c>
    </row>
    <row r="441" spans="1:13" ht="19.5" customHeight="1">
      <c r="A441" s="9" t="s">
        <v>449</v>
      </c>
      <c r="B441" s="21">
        <v>1</v>
      </c>
      <c r="C441" s="14"/>
      <c r="D441" s="22">
        <v>1</v>
      </c>
      <c r="E441" s="11"/>
      <c r="F441" s="16">
        <v>1</v>
      </c>
      <c r="G441" s="15"/>
      <c r="H441" s="18" t="str">
        <f t="shared" si="32"/>
        <v>non-clickbait</v>
      </c>
      <c r="I441" s="20">
        <f t="shared" si="0"/>
        <v>-3</v>
      </c>
      <c r="J441" s="31" t="str">
        <f t="shared" si="31"/>
        <v/>
      </c>
      <c r="K441" s="34">
        <f t="shared" si="33"/>
        <v>3</v>
      </c>
      <c r="L441" s="34">
        <f t="shared" si="34"/>
        <v>0</v>
      </c>
      <c r="M441" s="35">
        <f t="shared" si="35"/>
        <v>1</v>
      </c>
    </row>
    <row r="442" spans="1:13" ht="19.5" customHeight="1">
      <c r="A442" s="9" t="s">
        <v>450</v>
      </c>
      <c r="B442" s="14"/>
      <c r="C442" s="21">
        <v>1</v>
      </c>
      <c r="D442" s="11"/>
      <c r="E442" s="22">
        <v>1</v>
      </c>
      <c r="F442" s="15"/>
      <c r="G442" s="16">
        <v>1</v>
      </c>
      <c r="H442" s="18" t="str">
        <f t="shared" si="32"/>
        <v>clickbait</v>
      </c>
      <c r="I442" s="20">
        <f t="shared" si="0"/>
        <v>3</v>
      </c>
      <c r="J442" s="31" t="str">
        <f t="shared" si="31"/>
        <v/>
      </c>
      <c r="K442" s="34">
        <f t="shared" si="33"/>
        <v>0</v>
      </c>
      <c r="L442" s="34">
        <f t="shared" si="34"/>
        <v>3</v>
      </c>
      <c r="M442" s="35">
        <f t="shared" si="35"/>
        <v>1</v>
      </c>
    </row>
    <row r="443" spans="1:13" ht="19.5" customHeight="1">
      <c r="A443" s="9" t="s">
        <v>451</v>
      </c>
      <c r="B443" s="21">
        <v>1</v>
      </c>
      <c r="C443" s="14"/>
      <c r="D443" s="22">
        <v>1</v>
      </c>
      <c r="E443" s="11"/>
      <c r="F443" s="15"/>
      <c r="G443" s="16">
        <v>1</v>
      </c>
      <c r="H443" s="18" t="str">
        <f t="shared" si="32"/>
        <v>non-clickbait</v>
      </c>
      <c r="I443" s="20">
        <f t="shared" si="0"/>
        <v>-1</v>
      </c>
      <c r="J443" s="31" t="str">
        <f t="shared" si="31"/>
        <v/>
      </c>
      <c r="K443" s="34">
        <f t="shared" si="33"/>
        <v>2</v>
      </c>
      <c r="L443" s="34">
        <f t="shared" si="34"/>
        <v>1</v>
      </c>
      <c r="M443" s="35">
        <f t="shared" si="35"/>
        <v>0.33333333333333331</v>
      </c>
    </row>
    <row r="444" spans="1:13" ht="19.5" customHeight="1">
      <c r="A444" s="9" t="s">
        <v>452</v>
      </c>
      <c r="B444" s="14"/>
      <c r="C444" s="21">
        <v>1</v>
      </c>
      <c r="D444" s="11"/>
      <c r="E444" s="22">
        <v>1</v>
      </c>
      <c r="F444" s="15"/>
      <c r="G444" s="16">
        <v>1</v>
      </c>
      <c r="H444" s="18" t="str">
        <f t="shared" si="32"/>
        <v>clickbait</v>
      </c>
      <c r="I444" s="20">
        <f t="shared" si="0"/>
        <v>3</v>
      </c>
      <c r="J444" s="31" t="str">
        <f t="shared" si="31"/>
        <v/>
      </c>
      <c r="K444" s="34">
        <f t="shared" si="33"/>
        <v>0</v>
      </c>
      <c r="L444" s="34">
        <f t="shared" si="34"/>
        <v>3</v>
      </c>
      <c r="M444" s="35">
        <f t="shared" si="35"/>
        <v>1</v>
      </c>
    </row>
    <row r="445" spans="1:13" ht="19.5" customHeight="1">
      <c r="A445" s="9" t="s">
        <v>453</v>
      </c>
      <c r="B445" s="21">
        <v>1</v>
      </c>
      <c r="C445" s="14"/>
      <c r="D445" s="11"/>
      <c r="E445" s="22">
        <v>1</v>
      </c>
      <c r="F445" s="15"/>
      <c r="G445" s="16">
        <v>1</v>
      </c>
      <c r="H445" s="18" t="str">
        <f t="shared" si="32"/>
        <v>clickbait</v>
      </c>
      <c r="I445" s="20">
        <f t="shared" si="0"/>
        <v>1</v>
      </c>
      <c r="J445" s="31" t="str">
        <f t="shared" si="31"/>
        <v/>
      </c>
      <c r="K445" s="34">
        <f t="shared" si="33"/>
        <v>1</v>
      </c>
      <c r="L445" s="34">
        <f t="shared" si="34"/>
        <v>2</v>
      </c>
      <c r="M445" s="35">
        <f t="shared" si="35"/>
        <v>0.33333333333333331</v>
      </c>
    </row>
    <row r="446" spans="1:13" ht="19.5" customHeight="1">
      <c r="A446" s="9" t="s">
        <v>454</v>
      </c>
      <c r="B446" s="21">
        <v>1</v>
      </c>
      <c r="C446" s="14"/>
      <c r="D446" s="11"/>
      <c r="E446" s="22">
        <v>1</v>
      </c>
      <c r="F446" s="15"/>
      <c r="G446" s="16">
        <v>1</v>
      </c>
      <c r="H446" s="18" t="str">
        <f t="shared" si="32"/>
        <v>clickbait</v>
      </c>
      <c r="I446" s="20">
        <f t="shared" si="0"/>
        <v>1</v>
      </c>
      <c r="J446" s="31" t="str">
        <f t="shared" si="31"/>
        <v/>
      </c>
      <c r="K446" s="34">
        <f t="shared" si="33"/>
        <v>1</v>
      </c>
      <c r="L446" s="34">
        <f t="shared" si="34"/>
        <v>2</v>
      </c>
      <c r="M446" s="35">
        <f t="shared" si="35"/>
        <v>0.33333333333333331</v>
      </c>
    </row>
    <row r="447" spans="1:13" ht="19.5" customHeight="1">
      <c r="A447" s="9" t="s">
        <v>455</v>
      </c>
      <c r="B447" s="21">
        <v>1</v>
      </c>
      <c r="C447" s="14"/>
      <c r="D447" s="11"/>
      <c r="E447" s="22">
        <v>1</v>
      </c>
      <c r="F447" s="15"/>
      <c r="G447" s="16">
        <v>1</v>
      </c>
      <c r="H447" s="18" t="str">
        <f t="shared" si="32"/>
        <v>clickbait</v>
      </c>
      <c r="I447" s="20">
        <f t="shared" si="0"/>
        <v>1</v>
      </c>
      <c r="J447" s="31" t="str">
        <f t="shared" si="31"/>
        <v/>
      </c>
      <c r="K447" s="34">
        <f t="shared" si="33"/>
        <v>1</v>
      </c>
      <c r="L447" s="34">
        <f t="shared" si="34"/>
        <v>2</v>
      </c>
      <c r="M447" s="35">
        <f t="shared" si="35"/>
        <v>0.33333333333333331</v>
      </c>
    </row>
    <row r="448" spans="1:13" ht="19.5" customHeight="1">
      <c r="A448" s="9" t="s">
        <v>456</v>
      </c>
      <c r="B448" s="21">
        <v>1</v>
      </c>
      <c r="C448" s="14"/>
      <c r="D448" s="11"/>
      <c r="E448" s="22">
        <v>1</v>
      </c>
      <c r="F448" s="15"/>
      <c r="G448" s="16">
        <v>1</v>
      </c>
      <c r="H448" s="18" t="str">
        <f t="shared" si="32"/>
        <v>clickbait</v>
      </c>
      <c r="I448" s="20">
        <f t="shared" si="0"/>
        <v>1</v>
      </c>
      <c r="J448" s="31" t="str">
        <f t="shared" si="31"/>
        <v/>
      </c>
      <c r="K448" s="34">
        <f t="shared" si="33"/>
        <v>1</v>
      </c>
      <c r="L448" s="34">
        <f t="shared" si="34"/>
        <v>2</v>
      </c>
      <c r="M448" s="35">
        <f t="shared" si="35"/>
        <v>0.33333333333333331</v>
      </c>
    </row>
    <row r="449" spans="1:13" ht="19.5" customHeight="1">
      <c r="A449" s="9" t="s">
        <v>457</v>
      </c>
      <c r="B449" s="14"/>
      <c r="C449" s="21">
        <v>1</v>
      </c>
      <c r="D449" s="11"/>
      <c r="E449" s="22">
        <v>1</v>
      </c>
      <c r="F449" s="15"/>
      <c r="G449" s="16">
        <v>1</v>
      </c>
      <c r="H449" s="18" t="str">
        <f t="shared" si="32"/>
        <v>clickbait</v>
      </c>
      <c r="I449" s="20">
        <f t="shared" si="0"/>
        <v>3</v>
      </c>
      <c r="J449" s="31" t="str">
        <f t="shared" si="31"/>
        <v/>
      </c>
      <c r="K449" s="34">
        <f t="shared" si="33"/>
        <v>0</v>
      </c>
      <c r="L449" s="34">
        <f t="shared" si="34"/>
        <v>3</v>
      </c>
      <c r="M449" s="35">
        <f t="shared" si="35"/>
        <v>1</v>
      </c>
    </row>
    <row r="450" spans="1:13" ht="19.5" customHeight="1">
      <c r="A450" s="9" t="s">
        <v>458</v>
      </c>
      <c r="B450" s="21">
        <v>1</v>
      </c>
      <c r="C450" s="14"/>
      <c r="D450" s="22">
        <v>1</v>
      </c>
      <c r="E450" s="11"/>
      <c r="F450" s="15"/>
      <c r="G450" s="16">
        <v>1</v>
      </c>
      <c r="H450" s="18" t="str">
        <f t="shared" si="32"/>
        <v>non-clickbait</v>
      </c>
      <c r="I450" s="20">
        <f t="shared" si="0"/>
        <v>-1</v>
      </c>
      <c r="J450" s="31" t="str">
        <f t="shared" si="31"/>
        <v/>
      </c>
      <c r="K450" s="34">
        <f t="shared" si="33"/>
        <v>2</v>
      </c>
      <c r="L450" s="34">
        <f t="shared" si="34"/>
        <v>1</v>
      </c>
      <c r="M450" s="35">
        <f t="shared" si="35"/>
        <v>0.33333333333333331</v>
      </c>
    </row>
    <row r="451" spans="1:13" ht="19.5" customHeight="1">
      <c r="A451" s="9" t="s">
        <v>459</v>
      </c>
      <c r="B451" s="21">
        <v>1</v>
      </c>
      <c r="C451" s="14"/>
      <c r="D451" s="22">
        <v>1</v>
      </c>
      <c r="E451" s="11"/>
      <c r="F451" s="15"/>
      <c r="G451" s="16">
        <v>1</v>
      </c>
      <c r="H451" s="18" t="str">
        <f t="shared" si="32"/>
        <v>non-clickbait</v>
      </c>
      <c r="I451" s="20">
        <f t="shared" si="0"/>
        <v>-1</v>
      </c>
      <c r="J451" s="31" t="str">
        <f t="shared" ref="J451:J514" si="36">IF(SUM(B451:G451)&lt;&gt;3,"NOTYET","")</f>
        <v/>
      </c>
      <c r="K451" s="34">
        <f t="shared" si="33"/>
        <v>2</v>
      </c>
      <c r="L451" s="34">
        <f t="shared" si="34"/>
        <v>1</v>
      </c>
      <c r="M451" s="35">
        <f t="shared" si="35"/>
        <v>0.33333333333333331</v>
      </c>
    </row>
    <row r="452" spans="1:13" ht="19.5" customHeight="1">
      <c r="A452" s="9" t="s">
        <v>460</v>
      </c>
      <c r="B452" s="21">
        <v>1</v>
      </c>
      <c r="C452" s="14"/>
      <c r="D452" s="22">
        <v>1</v>
      </c>
      <c r="E452" s="11"/>
      <c r="F452" s="16">
        <v>1</v>
      </c>
      <c r="G452" s="15"/>
      <c r="H452" s="18" t="str">
        <f t="shared" ref="H452:H515" si="37">IF(I452&gt;0, "clickbait", "non-clickbait")</f>
        <v>non-clickbait</v>
      </c>
      <c r="I452" s="20">
        <f t="shared" si="0"/>
        <v>-3</v>
      </c>
      <c r="J452" s="31" t="str">
        <f t="shared" si="36"/>
        <v/>
      </c>
      <c r="K452" s="34">
        <f t="shared" ref="K452:K515" si="38">B452+D452+F452</f>
        <v>3</v>
      </c>
      <c r="L452" s="34">
        <f t="shared" ref="L452:L515" si="39">C452+E452+G452</f>
        <v>0</v>
      </c>
      <c r="M452" s="35">
        <f t="shared" ref="M452:M515" si="40">(K452^2 + L452^2 -3)/6</f>
        <v>1</v>
      </c>
    </row>
    <row r="453" spans="1:13" ht="19.5" customHeight="1">
      <c r="A453" s="9" t="s">
        <v>461</v>
      </c>
      <c r="B453" s="21">
        <v>1</v>
      </c>
      <c r="C453" s="14"/>
      <c r="D453" s="22">
        <v>1</v>
      </c>
      <c r="E453" s="11"/>
      <c r="F453" s="15"/>
      <c r="G453" s="16">
        <v>1</v>
      </c>
      <c r="H453" s="18" t="str">
        <f t="shared" si="37"/>
        <v>non-clickbait</v>
      </c>
      <c r="I453" s="20">
        <f t="shared" si="0"/>
        <v>-1</v>
      </c>
      <c r="J453" s="31" t="str">
        <f t="shared" si="36"/>
        <v/>
      </c>
      <c r="K453" s="34">
        <f t="shared" si="38"/>
        <v>2</v>
      </c>
      <c r="L453" s="34">
        <f t="shared" si="39"/>
        <v>1</v>
      </c>
      <c r="M453" s="35">
        <f t="shared" si="40"/>
        <v>0.33333333333333331</v>
      </c>
    </row>
    <row r="454" spans="1:13" ht="19.5" customHeight="1">
      <c r="A454" s="9" t="s">
        <v>462</v>
      </c>
      <c r="B454" s="21">
        <v>1</v>
      </c>
      <c r="C454" s="14"/>
      <c r="D454" s="22">
        <v>1</v>
      </c>
      <c r="E454" s="11"/>
      <c r="F454" s="16">
        <v>1</v>
      </c>
      <c r="G454" s="15"/>
      <c r="H454" s="18" t="str">
        <f t="shared" si="37"/>
        <v>non-clickbait</v>
      </c>
      <c r="I454" s="20">
        <f t="shared" si="0"/>
        <v>-3</v>
      </c>
      <c r="J454" s="31" t="str">
        <f t="shared" si="36"/>
        <v/>
      </c>
      <c r="K454" s="34">
        <f t="shared" si="38"/>
        <v>3</v>
      </c>
      <c r="L454" s="34">
        <f t="shared" si="39"/>
        <v>0</v>
      </c>
      <c r="M454" s="35">
        <f t="shared" si="40"/>
        <v>1</v>
      </c>
    </row>
    <row r="455" spans="1:13" ht="19.5" customHeight="1">
      <c r="A455" s="9" t="s">
        <v>463</v>
      </c>
      <c r="B455" s="21">
        <v>1</v>
      </c>
      <c r="C455" s="14"/>
      <c r="D455" s="22">
        <v>1</v>
      </c>
      <c r="E455" s="11"/>
      <c r="F455" s="16">
        <v>1</v>
      </c>
      <c r="G455" s="15"/>
      <c r="H455" s="18" t="str">
        <f t="shared" si="37"/>
        <v>non-clickbait</v>
      </c>
      <c r="I455" s="20">
        <f t="shared" si="0"/>
        <v>-3</v>
      </c>
      <c r="J455" s="31" t="str">
        <f t="shared" si="36"/>
        <v/>
      </c>
      <c r="K455" s="34">
        <f t="shared" si="38"/>
        <v>3</v>
      </c>
      <c r="L455" s="34">
        <f t="shared" si="39"/>
        <v>0</v>
      </c>
      <c r="M455" s="35">
        <f t="shared" si="40"/>
        <v>1</v>
      </c>
    </row>
    <row r="456" spans="1:13" ht="19.5" customHeight="1">
      <c r="A456" s="9" t="s">
        <v>464</v>
      </c>
      <c r="B456" s="21">
        <v>1</v>
      </c>
      <c r="C456" s="14"/>
      <c r="D456" s="22">
        <v>1</v>
      </c>
      <c r="E456" s="11"/>
      <c r="F456" s="16">
        <v>1</v>
      </c>
      <c r="G456" s="15"/>
      <c r="H456" s="18" t="str">
        <f t="shared" si="37"/>
        <v>non-clickbait</v>
      </c>
      <c r="I456" s="20">
        <f t="shared" si="0"/>
        <v>-3</v>
      </c>
      <c r="J456" s="31" t="str">
        <f t="shared" si="36"/>
        <v/>
      </c>
      <c r="K456" s="34">
        <f t="shared" si="38"/>
        <v>3</v>
      </c>
      <c r="L456" s="34">
        <f t="shared" si="39"/>
        <v>0</v>
      </c>
      <c r="M456" s="35">
        <f t="shared" si="40"/>
        <v>1</v>
      </c>
    </row>
    <row r="457" spans="1:13" ht="19.5" customHeight="1">
      <c r="A457" s="9" t="s">
        <v>465</v>
      </c>
      <c r="B457" s="21">
        <v>1</v>
      </c>
      <c r="C457" s="14"/>
      <c r="D457" s="22">
        <v>1</v>
      </c>
      <c r="E457" s="11"/>
      <c r="F457" s="15"/>
      <c r="G457" s="16">
        <v>1</v>
      </c>
      <c r="H457" s="18" t="str">
        <f t="shared" si="37"/>
        <v>non-clickbait</v>
      </c>
      <c r="I457" s="20">
        <f t="shared" si="0"/>
        <v>-1</v>
      </c>
      <c r="J457" s="31" t="str">
        <f t="shared" si="36"/>
        <v/>
      </c>
      <c r="K457" s="34">
        <f t="shared" si="38"/>
        <v>2</v>
      </c>
      <c r="L457" s="34">
        <f t="shared" si="39"/>
        <v>1</v>
      </c>
      <c r="M457" s="35">
        <f t="shared" si="40"/>
        <v>0.33333333333333331</v>
      </c>
    </row>
    <row r="458" spans="1:13" ht="19.5" customHeight="1">
      <c r="A458" s="9" t="s">
        <v>466</v>
      </c>
      <c r="B458" s="21">
        <v>1</v>
      </c>
      <c r="C458" s="14"/>
      <c r="D458" s="22">
        <v>1</v>
      </c>
      <c r="E458" s="11"/>
      <c r="F458" s="15"/>
      <c r="G458" s="16">
        <v>1</v>
      </c>
      <c r="H458" s="18" t="str">
        <f t="shared" si="37"/>
        <v>non-clickbait</v>
      </c>
      <c r="I458" s="20">
        <f t="shared" si="0"/>
        <v>-1</v>
      </c>
      <c r="J458" s="31" t="str">
        <f t="shared" si="36"/>
        <v/>
      </c>
      <c r="K458" s="34">
        <f t="shared" si="38"/>
        <v>2</v>
      </c>
      <c r="L458" s="34">
        <f t="shared" si="39"/>
        <v>1</v>
      </c>
      <c r="M458" s="35">
        <f t="shared" si="40"/>
        <v>0.33333333333333331</v>
      </c>
    </row>
    <row r="459" spans="1:13" ht="19.5" customHeight="1">
      <c r="A459" s="9" t="s">
        <v>467</v>
      </c>
      <c r="B459" s="21">
        <v>1</v>
      </c>
      <c r="C459" s="14"/>
      <c r="D459" s="22">
        <v>1</v>
      </c>
      <c r="E459" s="11"/>
      <c r="F459" s="15"/>
      <c r="G459" s="16">
        <v>1</v>
      </c>
      <c r="H459" s="18" t="str">
        <f t="shared" si="37"/>
        <v>non-clickbait</v>
      </c>
      <c r="I459" s="20">
        <f t="shared" si="0"/>
        <v>-1</v>
      </c>
      <c r="J459" s="31" t="str">
        <f t="shared" si="36"/>
        <v/>
      </c>
      <c r="K459" s="34">
        <f t="shared" si="38"/>
        <v>2</v>
      </c>
      <c r="L459" s="34">
        <f t="shared" si="39"/>
        <v>1</v>
      </c>
      <c r="M459" s="35">
        <f t="shared" si="40"/>
        <v>0.33333333333333331</v>
      </c>
    </row>
    <row r="460" spans="1:13" ht="19.5" customHeight="1">
      <c r="A460" s="9" t="s">
        <v>468</v>
      </c>
      <c r="B460" s="21">
        <v>1</v>
      </c>
      <c r="C460" s="14"/>
      <c r="D460" s="22">
        <v>1</v>
      </c>
      <c r="E460" s="11"/>
      <c r="F460" s="15"/>
      <c r="G460" s="16">
        <v>1</v>
      </c>
      <c r="H460" s="18" t="str">
        <f t="shared" si="37"/>
        <v>non-clickbait</v>
      </c>
      <c r="I460" s="20">
        <f t="shared" si="0"/>
        <v>-1</v>
      </c>
      <c r="J460" s="31" t="str">
        <f t="shared" si="36"/>
        <v/>
      </c>
      <c r="K460" s="34">
        <f t="shared" si="38"/>
        <v>2</v>
      </c>
      <c r="L460" s="34">
        <f t="shared" si="39"/>
        <v>1</v>
      </c>
      <c r="M460" s="35">
        <f t="shared" si="40"/>
        <v>0.33333333333333331</v>
      </c>
    </row>
    <row r="461" spans="1:13" ht="19.5" customHeight="1">
      <c r="A461" s="9" t="s">
        <v>469</v>
      </c>
      <c r="B461" s="21">
        <v>1</v>
      </c>
      <c r="C461" s="14"/>
      <c r="D461" s="22">
        <v>1</v>
      </c>
      <c r="E461" s="11"/>
      <c r="F461" s="16">
        <v>1</v>
      </c>
      <c r="G461" s="16"/>
      <c r="H461" s="18" t="str">
        <f t="shared" si="37"/>
        <v>non-clickbait</v>
      </c>
      <c r="I461" s="20">
        <f t="shared" si="0"/>
        <v>-3</v>
      </c>
      <c r="J461" s="31" t="str">
        <f t="shared" si="36"/>
        <v/>
      </c>
      <c r="K461" s="34">
        <f t="shared" si="38"/>
        <v>3</v>
      </c>
      <c r="L461" s="34">
        <f t="shared" si="39"/>
        <v>0</v>
      </c>
      <c r="M461" s="35">
        <f t="shared" si="40"/>
        <v>1</v>
      </c>
    </row>
    <row r="462" spans="1:13" ht="19.5" customHeight="1">
      <c r="A462" s="9" t="s">
        <v>470</v>
      </c>
      <c r="B462" s="21">
        <v>1</v>
      </c>
      <c r="C462" s="14"/>
      <c r="D462" s="22">
        <v>1</v>
      </c>
      <c r="E462" s="11"/>
      <c r="F462" s="15"/>
      <c r="G462" s="16">
        <v>1</v>
      </c>
      <c r="H462" s="18" t="str">
        <f t="shared" si="37"/>
        <v>non-clickbait</v>
      </c>
      <c r="I462" s="20">
        <f t="shared" si="0"/>
        <v>-1</v>
      </c>
      <c r="J462" s="31" t="str">
        <f t="shared" si="36"/>
        <v/>
      </c>
      <c r="K462" s="34">
        <f t="shared" si="38"/>
        <v>2</v>
      </c>
      <c r="L462" s="34">
        <f t="shared" si="39"/>
        <v>1</v>
      </c>
      <c r="M462" s="35">
        <f t="shared" si="40"/>
        <v>0.33333333333333331</v>
      </c>
    </row>
    <row r="463" spans="1:13" ht="19.5" customHeight="1">
      <c r="A463" s="9" t="s">
        <v>471</v>
      </c>
      <c r="B463" s="14"/>
      <c r="C463" s="21">
        <v>1</v>
      </c>
      <c r="D463" s="11"/>
      <c r="E463" s="22">
        <v>1</v>
      </c>
      <c r="F463" s="15"/>
      <c r="G463" s="16">
        <v>1</v>
      </c>
      <c r="H463" s="18" t="str">
        <f t="shared" si="37"/>
        <v>clickbait</v>
      </c>
      <c r="I463" s="20">
        <f t="shared" si="0"/>
        <v>3</v>
      </c>
      <c r="J463" s="31" t="str">
        <f t="shared" si="36"/>
        <v/>
      </c>
      <c r="K463" s="34">
        <f t="shared" si="38"/>
        <v>0</v>
      </c>
      <c r="L463" s="34">
        <f t="shared" si="39"/>
        <v>3</v>
      </c>
      <c r="M463" s="35">
        <f t="shared" si="40"/>
        <v>1</v>
      </c>
    </row>
    <row r="464" spans="1:13" ht="19.5" customHeight="1">
      <c r="A464" s="9" t="s">
        <v>472</v>
      </c>
      <c r="B464" s="21">
        <v>1</v>
      </c>
      <c r="C464" s="14"/>
      <c r="D464" s="11"/>
      <c r="E464" s="22">
        <v>1</v>
      </c>
      <c r="F464" s="15"/>
      <c r="G464" s="16">
        <v>1</v>
      </c>
      <c r="H464" s="18" t="str">
        <f t="shared" si="37"/>
        <v>clickbait</v>
      </c>
      <c r="I464" s="20">
        <f t="shared" si="0"/>
        <v>1</v>
      </c>
      <c r="J464" s="31" t="str">
        <f t="shared" si="36"/>
        <v/>
      </c>
      <c r="K464" s="34">
        <f t="shared" si="38"/>
        <v>1</v>
      </c>
      <c r="L464" s="34">
        <f t="shared" si="39"/>
        <v>2</v>
      </c>
      <c r="M464" s="35">
        <f t="shared" si="40"/>
        <v>0.33333333333333331</v>
      </c>
    </row>
    <row r="465" spans="1:13" ht="19.5" customHeight="1">
      <c r="A465" s="9" t="s">
        <v>473</v>
      </c>
      <c r="B465" s="21">
        <v>1</v>
      </c>
      <c r="C465" s="14"/>
      <c r="D465" s="22">
        <v>1</v>
      </c>
      <c r="E465" s="11"/>
      <c r="F465" s="15"/>
      <c r="G465" s="16">
        <v>1</v>
      </c>
      <c r="H465" s="18" t="str">
        <f t="shared" si="37"/>
        <v>non-clickbait</v>
      </c>
      <c r="I465" s="20">
        <f t="shared" si="0"/>
        <v>-1</v>
      </c>
      <c r="J465" s="31" t="str">
        <f t="shared" si="36"/>
        <v/>
      </c>
      <c r="K465" s="34">
        <f t="shared" si="38"/>
        <v>2</v>
      </c>
      <c r="L465" s="34">
        <f t="shared" si="39"/>
        <v>1</v>
      </c>
      <c r="M465" s="35">
        <f t="shared" si="40"/>
        <v>0.33333333333333331</v>
      </c>
    </row>
    <row r="466" spans="1:13" ht="19.5" customHeight="1">
      <c r="A466" s="9" t="s">
        <v>474</v>
      </c>
      <c r="B466" s="14"/>
      <c r="C466" s="21">
        <v>1</v>
      </c>
      <c r="D466" s="11"/>
      <c r="E466" s="22">
        <v>1</v>
      </c>
      <c r="F466" s="15"/>
      <c r="G466" s="16">
        <v>1</v>
      </c>
      <c r="H466" s="18" t="str">
        <f t="shared" si="37"/>
        <v>clickbait</v>
      </c>
      <c r="I466" s="20">
        <f t="shared" si="0"/>
        <v>3</v>
      </c>
      <c r="J466" s="31" t="str">
        <f t="shared" si="36"/>
        <v/>
      </c>
      <c r="K466" s="34">
        <f t="shared" si="38"/>
        <v>0</v>
      </c>
      <c r="L466" s="34">
        <f t="shared" si="39"/>
        <v>3</v>
      </c>
      <c r="M466" s="35">
        <f t="shared" si="40"/>
        <v>1</v>
      </c>
    </row>
    <row r="467" spans="1:13" ht="19.5" customHeight="1">
      <c r="A467" s="9" t="s">
        <v>475</v>
      </c>
      <c r="B467" s="21">
        <v>1</v>
      </c>
      <c r="C467" s="14"/>
      <c r="D467" s="22">
        <v>1</v>
      </c>
      <c r="E467" s="11"/>
      <c r="F467" s="15"/>
      <c r="G467" s="16">
        <v>1</v>
      </c>
      <c r="H467" s="18" t="str">
        <f t="shared" si="37"/>
        <v>non-clickbait</v>
      </c>
      <c r="I467" s="20">
        <f t="shared" si="0"/>
        <v>-1</v>
      </c>
      <c r="J467" s="31" t="str">
        <f t="shared" si="36"/>
        <v/>
      </c>
      <c r="K467" s="34">
        <f t="shared" si="38"/>
        <v>2</v>
      </c>
      <c r="L467" s="34">
        <f t="shared" si="39"/>
        <v>1</v>
      </c>
      <c r="M467" s="35">
        <f t="shared" si="40"/>
        <v>0.33333333333333331</v>
      </c>
    </row>
    <row r="468" spans="1:13" ht="19.5" customHeight="1">
      <c r="A468" s="9" t="s">
        <v>476</v>
      </c>
      <c r="B468" s="21">
        <v>1</v>
      </c>
      <c r="C468" s="14"/>
      <c r="D468" s="22">
        <v>1</v>
      </c>
      <c r="E468" s="11"/>
      <c r="F468" s="15"/>
      <c r="G468" s="16">
        <v>1</v>
      </c>
      <c r="H468" s="18" t="str">
        <f t="shared" si="37"/>
        <v>non-clickbait</v>
      </c>
      <c r="I468" s="20">
        <f t="shared" si="0"/>
        <v>-1</v>
      </c>
      <c r="J468" s="31" t="str">
        <f t="shared" si="36"/>
        <v/>
      </c>
      <c r="K468" s="34">
        <f t="shared" si="38"/>
        <v>2</v>
      </c>
      <c r="L468" s="34">
        <f t="shared" si="39"/>
        <v>1</v>
      </c>
      <c r="M468" s="35">
        <f t="shared" si="40"/>
        <v>0.33333333333333331</v>
      </c>
    </row>
    <row r="469" spans="1:13" ht="19.5" customHeight="1">
      <c r="A469" s="9" t="s">
        <v>477</v>
      </c>
      <c r="B469" s="21">
        <v>1</v>
      </c>
      <c r="C469" s="14"/>
      <c r="D469" s="11"/>
      <c r="E469" s="22">
        <v>1</v>
      </c>
      <c r="F469" s="15"/>
      <c r="G469" s="16">
        <v>1</v>
      </c>
      <c r="H469" s="18" t="str">
        <f t="shared" si="37"/>
        <v>clickbait</v>
      </c>
      <c r="I469" s="20">
        <f t="shared" si="0"/>
        <v>1</v>
      </c>
      <c r="J469" s="31" t="str">
        <f t="shared" si="36"/>
        <v/>
      </c>
      <c r="K469" s="34">
        <f t="shared" si="38"/>
        <v>1</v>
      </c>
      <c r="L469" s="34">
        <f t="shared" si="39"/>
        <v>2</v>
      </c>
      <c r="M469" s="35">
        <f t="shared" si="40"/>
        <v>0.33333333333333331</v>
      </c>
    </row>
    <row r="470" spans="1:13" ht="19.5" customHeight="1">
      <c r="A470" s="9" t="s">
        <v>478</v>
      </c>
      <c r="B470" s="21">
        <v>1</v>
      </c>
      <c r="C470" s="14"/>
      <c r="D470" s="22">
        <v>1</v>
      </c>
      <c r="E470" s="11"/>
      <c r="F470" s="16">
        <v>1</v>
      </c>
      <c r="G470" s="15"/>
      <c r="H470" s="18" t="str">
        <f t="shared" si="37"/>
        <v>non-clickbait</v>
      </c>
      <c r="I470" s="20">
        <f t="shared" si="0"/>
        <v>-3</v>
      </c>
      <c r="J470" s="31" t="str">
        <f t="shared" si="36"/>
        <v/>
      </c>
      <c r="K470" s="34">
        <f t="shared" si="38"/>
        <v>3</v>
      </c>
      <c r="L470" s="34">
        <f t="shared" si="39"/>
        <v>0</v>
      </c>
      <c r="M470" s="35">
        <f t="shared" si="40"/>
        <v>1</v>
      </c>
    </row>
    <row r="471" spans="1:13" ht="19.5" customHeight="1">
      <c r="A471" s="9" t="s">
        <v>479</v>
      </c>
      <c r="B471" s="21">
        <v>1</v>
      </c>
      <c r="C471" s="14"/>
      <c r="D471" s="22">
        <v>1</v>
      </c>
      <c r="E471" s="11"/>
      <c r="F471" s="16">
        <v>1</v>
      </c>
      <c r="G471" s="16"/>
      <c r="H471" s="18" t="str">
        <f t="shared" si="37"/>
        <v>non-clickbait</v>
      </c>
      <c r="I471" s="20">
        <f t="shared" si="0"/>
        <v>-3</v>
      </c>
      <c r="J471" s="31" t="str">
        <f t="shared" si="36"/>
        <v/>
      </c>
      <c r="K471" s="34">
        <f t="shared" si="38"/>
        <v>3</v>
      </c>
      <c r="L471" s="34">
        <f t="shared" si="39"/>
        <v>0</v>
      </c>
      <c r="M471" s="35">
        <f t="shared" si="40"/>
        <v>1</v>
      </c>
    </row>
    <row r="472" spans="1:13" ht="19.5" customHeight="1">
      <c r="A472" s="9" t="s">
        <v>480</v>
      </c>
      <c r="B472" s="21">
        <v>1</v>
      </c>
      <c r="C472" s="14"/>
      <c r="D472" s="22"/>
      <c r="E472" s="22">
        <v>1</v>
      </c>
      <c r="F472" s="15"/>
      <c r="G472" s="16">
        <v>1</v>
      </c>
      <c r="H472" s="18" t="str">
        <f t="shared" si="37"/>
        <v>clickbait</v>
      </c>
      <c r="I472" s="20">
        <f t="shared" si="0"/>
        <v>1</v>
      </c>
      <c r="J472" s="31" t="str">
        <f t="shared" si="36"/>
        <v/>
      </c>
      <c r="K472" s="34">
        <f t="shared" si="38"/>
        <v>1</v>
      </c>
      <c r="L472" s="34">
        <f t="shared" si="39"/>
        <v>2</v>
      </c>
      <c r="M472" s="35">
        <f t="shared" si="40"/>
        <v>0.33333333333333331</v>
      </c>
    </row>
    <row r="473" spans="1:13" ht="19.5" customHeight="1">
      <c r="A473" s="9" t="s">
        <v>481</v>
      </c>
      <c r="B473" s="21">
        <v>1</v>
      </c>
      <c r="C473" s="14"/>
      <c r="D473" s="11"/>
      <c r="E473" s="22">
        <v>1</v>
      </c>
      <c r="F473" s="15"/>
      <c r="G473" s="16">
        <v>1</v>
      </c>
      <c r="H473" s="18" t="str">
        <f t="shared" si="37"/>
        <v>clickbait</v>
      </c>
      <c r="I473" s="20">
        <f t="shared" si="0"/>
        <v>1</v>
      </c>
      <c r="J473" s="31" t="str">
        <f t="shared" si="36"/>
        <v/>
      </c>
      <c r="K473" s="34">
        <f t="shared" si="38"/>
        <v>1</v>
      </c>
      <c r="L473" s="34">
        <f t="shared" si="39"/>
        <v>2</v>
      </c>
      <c r="M473" s="35">
        <f t="shared" si="40"/>
        <v>0.33333333333333331</v>
      </c>
    </row>
    <row r="474" spans="1:13" ht="19.5" customHeight="1">
      <c r="A474" s="9" t="s">
        <v>482</v>
      </c>
      <c r="B474" s="21">
        <v>1</v>
      </c>
      <c r="C474" s="14"/>
      <c r="D474" s="22"/>
      <c r="E474" s="22">
        <v>1</v>
      </c>
      <c r="F474" s="15"/>
      <c r="G474" s="16">
        <v>1</v>
      </c>
      <c r="H474" s="18" t="str">
        <f t="shared" si="37"/>
        <v>clickbait</v>
      </c>
      <c r="I474" s="20">
        <f t="shared" si="0"/>
        <v>1</v>
      </c>
      <c r="J474" s="31" t="str">
        <f t="shared" si="36"/>
        <v/>
      </c>
      <c r="K474" s="34">
        <f t="shared" si="38"/>
        <v>1</v>
      </c>
      <c r="L474" s="34">
        <f t="shared" si="39"/>
        <v>2</v>
      </c>
      <c r="M474" s="35">
        <f t="shared" si="40"/>
        <v>0.33333333333333331</v>
      </c>
    </row>
    <row r="475" spans="1:13" ht="19.5" customHeight="1">
      <c r="A475" s="9" t="s">
        <v>483</v>
      </c>
      <c r="B475" s="21">
        <v>1</v>
      </c>
      <c r="C475" s="14"/>
      <c r="D475" s="22">
        <v>1</v>
      </c>
      <c r="E475" s="22"/>
      <c r="F475" s="16">
        <v>1</v>
      </c>
      <c r="G475" s="15"/>
      <c r="H475" s="18" t="str">
        <f t="shared" si="37"/>
        <v>non-clickbait</v>
      </c>
      <c r="I475" s="20">
        <f t="shared" si="0"/>
        <v>-3</v>
      </c>
      <c r="J475" s="31" t="str">
        <f t="shared" si="36"/>
        <v/>
      </c>
      <c r="K475" s="34">
        <f t="shared" si="38"/>
        <v>3</v>
      </c>
      <c r="L475" s="34">
        <f t="shared" si="39"/>
        <v>0</v>
      </c>
      <c r="M475" s="35">
        <f t="shared" si="40"/>
        <v>1</v>
      </c>
    </row>
    <row r="476" spans="1:13" ht="19.5" customHeight="1">
      <c r="A476" s="9" t="s">
        <v>484</v>
      </c>
      <c r="B476" s="21">
        <v>1</v>
      </c>
      <c r="C476" s="14"/>
      <c r="D476" s="22">
        <v>1</v>
      </c>
      <c r="E476" s="22"/>
      <c r="F476" s="15"/>
      <c r="G476" s="16">
        <v>1</v>
      </c>
      <c r="H476" s="18" t="str">
        <f t="shared" si="37"/>
        <v>non-clickbait</v>
      </c>
      <c r="I476" s="20">
        <f t="shared" si="0"/>
        <v>-1</v>
      </c>
      <c r="J476" s="31" t="str">
        <f t="shared" si="36"/>
        <v/>
      </c>
      <c r="K476" s="34">
        <f t="shared" si="38"/>
        <v>2</v>
      </c>
      <c r="L476" s="34">
        <f t="shared" si="39"/>
        <v>1</v>
      </c>
      <c r="M476" s="35">
        <f t="shared" si="40"/>
        <v>0.33333333333333331</v>
      </c>
    </row>
    <row r="477" spans="1:13" ht="19.5" customHeight="1">
      <c r="A477" s="9" t="s">
        <v>485</v>
      </c>
      <c r="B477" s="14"/>
      <c r="C477" s="21">
        <v>1</v>
      </c>
      <c r="D477" s="11"/>
      <c r="E477" s="22">
        <v>1</v>
      </c>
      <c r="F477" s="15"/>
      <c r="G477" s="16">
        <v>1</v>
      </c>
      <c r="H477" s="18" t="str">
        <f t="shared" si="37"/>
        <v>clickbait</v>
      </c>
      <c r="I477" s="20">
        <f t="shared" si="0"/>
        <v>3</v>
      </c>
      <c r="J477" s="31" t="str">
        <f t="shared" si="36"/>
        <v/>
      </c>
      <c r="K477" s="34">
        <f t="shared" si="38"/>
        <v>0</v>
      </c>
      <c r="L477" s="34">
        <f t="shared" si="39"/>
        <v>3</v>
      </c>
      <c r="M477" s="35">
        <f t="shared" si="40"/>
        <v>1</v>
      </c>
    </row>
    <row r="478" spans="1:13" ht="19.5" customHeight="1">
      <c r="A478" s="9" t="s">
        <v>486</v>
      </c>
      <c r="B478" s="14"/>
      <c r="C478" s="21">
        <v>1</v>
      </c>
      <c r="D478" s="22">
        <v>1</v>
      </c>
      <c r="E478" s="11"/>
      <c r="F478" s="16">
        <v>1</v>
      </c>
      <c r="G478" s="15"/>
      <c r="H478" s="18" t="str">
        <f t="shared" si="37"/>
        <v>non-clickbait</v>
      </c>
      <c r="I478" s="20">
        <f t="shared" si="0"/>
        <v>-1</v>
      </c>
      <c r="J478" s="31" t="str">
        <f t="shared" si="36"/>
        <v/>
      </c>
      <c r="K478" s="34">
        <f t="shared" si="38"/>
        <v>2</v>
      </c>
      <c r="L478" s="34">
        <f t="shared" si="39"/>
        <v>1</v>
      </c>
      <c r="M478" s="35">
        <f t="shared" si="40"/>
        <v>0.33333333333333331</v>
      </c>
    </row>
    <row r="479" spans="1:13" ht="19.5" customHeight="1">
      <c r="A479" s="9" t="s">
        <v>487</v>
      </c>
      <c r="B479" s="21">
        <v>1</v>
      </c>
      <c r="C479" s="14"/>
      <c r="D479" s="11"/>
      <c r="E479" s="22">
        <v>1</v>
      </c>
      <c r="F479" s="15"/>
      <c r="G479" s="16">
        <v>1</v>
      </c>
      <c r="H479" s="18" t="str">
        <f t="shared" si="37"/>
        <v>clickbait</v>
      </c>
      <c r="I479" s="20">
        <f t="shared" si="0"/>
        <v>1</v>
      </c>
      <c r="J479" s="31" t="str">
        <f t="shared" si="36"/>
        <v/>
      </c>
      <c r="K479" s="34">
        <f t="shared" si="38"/>
        <v>1</v>
      </c>
      <c r="L479" s="34">
        <f t="shared" si="39"/>
        <v>2</v>
      </c>
      <c r="M479" s="35">
        <f t="shared" si="40"/>
        <v>0.33333333333333331</v>
      </c>
    </row>
    <row r="480" spans="1:13" ht="19.5" customHeight="1">
      <c r="A480" s="9" t="s">
        <v>488</v>
      </c>
      <c r="B480" s="21">
        <v>1</v>
      </c>
      <c r="C480" s="14"/>
      <c r="D480" s="22">
        <v>1</v>
      </c>
      <c r="E480" s="11"/>
      <c r="F480" s="16">
        <v>1</v>
      </c>
      <c r="G480" s="15"/>
      <c r="H480" s="18" t="str">
        <f t="shared" si="37"/>
        <v>non-clickbait</v>
      </c>
      <c r="I480" s="20">
        <f t="shared" si="0"/>
        <v>-3</v>
      </c>
      <c r="J480" s="31" t="str">
        <f t="shared" si="36"/>
        <v/>
      </c>
      <c r="K480" s="34">
        <f t="shared" si="38"/>
        <v>3</v>
      </c>
      <c r="L480" s="34">
        <f t="shared" si="39"/>
        <v>0</v>
      </c>
      <c r="M480" s="35">
        <f t="shared" si="40"/>
        <v>1</v>
      </c>
    </row>
    <row r="481" spans="1:13" ht="19.5" customHeight="1">
      <c r="A481" s="9" t="s">
        <v>489</v>
      </c>
      <c r="B481" s="21">
        <v>1</v>
      </c>
      <c r="C481" s="14"/>
      <c r="D481" s="11"/>
      <c r="E481" s="22">
        <v>1</v>
      </c>
      <c r="F481" s="15"/>
      <c r="G481" s="16">
        <v>1</v>
      </c>
      <c r="H481" s="18" t="str">
        <f t="shared" si="37"/>
        <v>clickbait</v>
      </c>
      <c r="I481" s="20">
        <f t="shared" si="0"/>
        <v>1</v>
      </c>
      <c r="J481" s="31" t="str">
        <f t="shared" si="36"/>
        <v/>
      </c>
      <c r="K481" s="34">
        <f t="shared" si="38"/>
        <v>1</v>
      </c>
      <c r="L481" s="34">
        <f t="shared" si="39"/>
        <v>2</v>
      </c>
      <c r="M481" s="35">
        <f t="shared" si="40"/>
        <v>0.33333333333333331</v>
      </c>
    </row>
    <row r="482" spans="1:13" ht="19.5" customHeight="1">
      <c r="A482" s="9" t="s">
        <v>490</v>
      </c>
      <c r="B482" s="21">
        <v>1</v>
      </c>
      <c r="C482" s="14"/>
      <c r="D482" s="22">
        <v>1</v>
      </c>
      <c r="E482" s="11"/>
      <c r="F482" s="15"/>
      <c r="G482" s="16">
        <v>1</v>
      </c>
      <c r="H482" s="18" t="str">
        <f t="shared" si="37"/>
        <v>non-clickbait</v>
      </c>
      <c r="I482" s="20">
        <f t="shared" si="0"/>
        <v>-1</v>
      </c>
      <c r="J482" s="31" t="str">
        <f t="shared" si="36"/>
        <v/>
      </c>
      <c r="K482" s="34">
        <f t="shared" si="38"/>
        <v>2</v>
      </c>
      <c r="L482" s="34">
        <f t="shared" si="39"/>
        <v>1</v>
      </c>
      <c r="M482" s="35">
        <f t="shared" si="40"/>
        <v>0.33333333333333331</v>
      </c>
    </row>
    <row r="483" spans="1:13" ht="19.5" customHeight="1">
      <c r="A483" s="9" t="s">
        <v>491</v>
      </c>
      <c r="B483" s="21">
        <v>1</v>
      </c>
      <c r="C483" s="14"/>
      <c r="D483" s="22">
        <v>1</v>
      </c>
      <c r="E483" s="11"/>
      <c r="F483" s="15"/>
      <c r="G483" s="16">
        <v>1</v>
      </c>
      <c r="H483" s="18" t="str">
        <f t="shared" si="37"/>
        <v>non-clickbait</v>
      </c>
      <c r="I483" s="20">
        <f t="shared" si="0"/>
        <v>-1</v>
      </c>
      <c r="J483" s="31" t="str">
        <f t="shared" si="36"/>
        <v/>
      </c>
      <c r="K483" s="34">
        <f t="shared" si="38"/>
        <v>2</v>
      </c>
      <c r="L483" s="34">
        <f t="shared" si="39"/>
        <v>1</v>
      </c>
      <c r="M483" s="35">
        <f t="shared" si="40"/>
        <v>0.33333333333333331</v>
      </c>
    </row>
    <row r="484" spans="1:13" ht="19.5" customHeight="1">
      <c r="A484" s="9" t="s">
        <v>492</v>
      </c>
      <c r="B484" s="21">
        <v>1</v>
      </c>
      <c r="C484" s="14"/>
      <c r="D484" s="11"/>
      <c r="E484" s="22">
        <v>1</v>
      </c>
      <c r="F484" s="15"/>
      <c r="G484" s="16">
        <v>1</v>
      </c>
      <c r="H484" s="18" t="str">
        <f t="shared" si="37"/>
        <v>clickbait</v>
      </c>
      <c r="I484" s="20">
        <f t="shared" si="0"/>
        <v>1</v>
      </c>
      <c r="J484" s="31" t="str">
        <f t="shared" si="36"/>
        <v/>
      </c>
      <c r="K484" s="34">
        <f t="shared" si="38"/>
        <v>1</v>
      </c>
      <c r="L484" s="34">
        <f t="shared" si="39"/>
        <v>2</v>
      </c>
      <c r="M484" s="35">
        <f t="shared" si="40"/>
        <v>0.33333333333333331</v>
      </c>
    </row>
    <row r="485" spans="1:13" ht="19.5" customHeight="1">
      <c r="A485" s="9" t="s">
        <v>493</v>
      </c>
      <c r="B485" s="21">
        <v>1</v>
      </c>
      <c r="C485" s="14"/>
      <c r="D485" s="22">
        <v>1</v>
      </c>
      <c r="E485" s="11"/>
      <c r="F485" s="16">
        <v>1</v>
      </c>
      <c r="G485" s="15"/>
      <c r="H485" s="18" t="str">
        <f t="shared" si="37"/>
        <v>non-clickbait</v>
      </c>
      <c r="I485" s="20">
        <f t="shared" si="0"/>
        <v>-3</v>
      </c>
      <c r="J485" s="31" t="str">
        <f t="shared" si="36"/>
        <v/>
      </c>
      <c r="K485" s="34">
        <f t="shared" si="38"/>
        <v>3</v>
      </c>
      <c r="L485" s="34">
        <f t="shared" si="39"/>
        <v>0</v>
      </c>
      <c r="M485" s="35">
        <f t="shared" si="40"/>
        <v>1</v>
      </c>
    </row>
    <row r="486" spans="1:13" ht="19.5" customHeight="1">
      <c r="A486" s="9" t="s">
        <v>494</v>
      </c>
      <c r="B486" s="21">
        <v>1</v>
      </c>
      <c r="C486" s="14"/>
      <c r="D486" s="22">
        <v>1</v>
      </c>
      <c r="E486" s="11"/>
      <c r="F486" s="15"/>
      <c r="G486" s="16">
        <v>1</v>
      </c>
      <c r="H486" s="18" t="str">
        <f t="shared" si="37"/>
        <v>non-clickbait</v>
      </c>
      <c r="I486" s="20">
        <f t="shared" si="0"/>
        <v>-1</v>
      </c>
      <c r="J486" s="31" t="str">
        <f t="shared" si="36"/>
        <v/>
      </c>
      <c r="K486" s="34">
        <f t="shared" si="38"/>
        <v>2</v>
      </c>
      <c r="L486" s="34">
        <f t="shared" si="39"/>
        <v>1</v>
      </c>
      <c r="M486" s="35">
        <f t="shared" si="40"/>
        <v>0.33333333333333331</v>
      </c>
    </row>
    <row r="487" spans="1:13" ht="19.5" customHeight="1">
      <c r="A487" s="9" t="s">
        <v>495</v>
      </c>
      <c r="B487" s="21">
        <v>1</v>
      </c>
      <c r="C487" s="14"/>
      <c r="D487" s="22">
        <v>1</v>
      </c>
      <c r="E487" s="11"/>
      <c r="F487" s="15"/>
      <c r="G487" s="16">
        <v>1</v>
      </c>
      <c r="H487" s="18" t="str">
        <f t="shared" si="37"/>
        <v>non-clickbait</v>
      </c>
      <c r="I487" s="20">
        <f t="shared" si="0"/>
        <v>-1</v>
      </c>
      <c r="J487" s="31" t="str">
        <f t="shared" si="36"/>
        <v/>
      </c>
      <c r="K487" s="34">
        <f t="shared" si="38"/>
        <v>2</v>
      </c>
      <c r="L487" s="34">
        <f t="shared" si="39"/>
        <v>1</v>
      </c>
      <c r="M487" s="35">
        <f t="shared" si="40"/>
        <v>0.33333333333333331</v>
      </c>
    </row>
    <row r="488" spans="1:13" ht="19.5" customHeight="1">
      <c r="A488" s="9" t="s">
        <v>496</v>
      </c>
      <c r="B488" s="21">
        <v>1</v>
      </c>
      <c r="C488" s="14"/>
      <c r="D488" s="11"/>
      <c r="E488" s="22">
        <v>1</v>
      </c>
      <c r="F488" s="15"/>
      <c r="G488" s="16">
        <v>1</v>
      </c>
      <c r="H488" s="18" t="str">
        <f t="shared" si="37"/>
        <v>clickbait</v>
      </c>
      <c r="I488" s="20">
        <f t="shared" si="0"/>
        <v>1</v>
      </c>
      <c r="J488" s="31" t="str">
        <f t="shared" si="36"/>
        <v/>
      </c>
      <c r="K488" s="34">
        <f t="shared" si="38"/>
        <v>1</v>
      </c>
      <c r="L488" s="34">
        <f t="shared" si="39"/>
        <v>2</v>
      </c>
      <c r="M488" s="35">
        <f t="shared" si="40"/>
        <v>0.33333333333333331</v>
      </c>
    </row>
    <row r="489" spans="1:13" ht="19.5" customHeight="1">
      <c r="A489" s="9" t="s">
        <v>497</v>
      </c>
      <c r="B489" s="21">
        <v>1</v>
      </c>
      <c r="C489" s="14"/>
      <c r="D489" s="22">
        <v>1</v>
      </c>
      <c r="E489" s="11"/>
      <c r="F489" s="15"/>
      <c r="G489" s="16">
        <v>1</v>
      </c>
      <c r="H489" s="18" t="str">
        <f t="shared" si="37"/>
        <v>non-clickbait</v>
      </c>
      <c r="I489" s="20">
        <f t="shared" si="0"/>
        <v>-1</v>
      </c>
      <c r="J489" s="31" t="str">
        <f t="shared" si="36"/>
        <v/>
      </c>
      <c r="K489" s="34">
        <f t="shared" si="38"/>
        <v>2</v>
      </c>
      <c r="L489" s="34">
        <f t="shared" si="39"/>
        <v>1</v>
      </c>
      <c r="M489" s="35">
        <f t="shared" si="40"/>
        <v>0.33333333333333331</v>
      </c>
    </row>
    <row r="490" spans="1:13" ht="19.5" customHeight="1">
      <c r="A490" s="9" t="s">
        <v>498</v>
      </c>
      <c r="B490" s="21">
        <v>1</v>
      </c>
      <c r="C490" s="14"/>
      <c r="D490" s="22">
        <v>1</v>
      </c>
      <c r="E490" s="11"/>
      <c r="F490" s="15"/>
      <c r="G490" s="16">
        <v>1</v>
      </c>
      <c r="H490" s="18" t="str">
        <f t="shared" si="37"/>
        <v>non-clickbait</v>
      </c>
      <c r="I490" s="20">
        <f t="shared" si="0"/>
        <v>-1</v>
      </c>
      <c r="J490" s="31" t="str">
        <f t="shared" si="36"/>
        <v/>
      </c>
      <c r="K490" s="34">
        <f t="shared" si="38"/>
        <v>2</v>
      </c>
      <c r="L490" s="34">
        <f t="shared" si="39"/>
        <v>1</v>
      </c>
      <c r="M490" s="35">
        <f t="shared" si="40"/>
        <v>0.33333333333333331</v>
      </c>
    </row>
    <row r="491" spans="1:13" ht="19.5" customHeight="1">
      <c r="A491" s="9" t="s">
        <v>499</v>
      </c>
      <c r="B491" s="21">
        <v>1</v>
      </c>
      <c r="C491" s="14"/>
      <c r="D491" s="11"/>
      <c r="E491" s="22">
        <v>1</v>
      </c>
      <c r="F491" s="15"/>
      <c r="G491" s="16">
        <v>1</v>
      </c>
      <c r="H491" s="18" t="str">
        <f t="shared" si="37"/>
        <v>clickbait</v>
      </c>
      <c r="I491" s="20">
        <f t="shared" si="0"/>
        <v>1</v>
      </c>
      <c r="J491" s="31" t="str">
        <f t="shared" si="36"/>
        <v/>
      </c>
      <c r="K491" s="34">
        <f t="shared" si="38"/>
        <v>1</v>
      </c>
      <c r="L491" s="34">
        <f t="shared" si="39"/>
        <v>2</v>
      </c>
      <c r="M491" s="35">
        <f t="shared" si="40"/>
        <v>0.33333333333333331</v>
      </c>
    </row>
    <row r="492" spans="1:13" ht="19.5" customHeight="1">
      <c r="A492" s="9" t="s">
        <v>500</v>
      </c>
      <c r="B492" s="21">
        <v>1</v>
      </c>
      <c r="C492" s="14"/>
      <c r="D492" s="22">
        <v>1</v>
      </c>
      <c r="E492" s="11"/>
      <c r="F492" s="15"/>
      <c r="G492" s="16">
        <v>1</v>
      </c>
      <c r="H492" s="18" t="str">
        <f t="shared" si="37"/>
        <v>non-clickbait</v>
      </c>
      <c r="I492" s="20">
        <f t="shared" si="0"/>
        <v>-1</v>
      </c>
      <c r="J492" s="31" t="str">
        <f t="shared" si="36"/>
        <v/>
      </c>
      <c r="K492" s="34">
        <f t="shared" si="38"/>
        <v>2</v>
      </c>
      <c r="L492" s="34">
        <f t="shared" si="39"/>
        <v>1</v>
      </c>
      <c r="M492" s="35">
        <f t="shared" si="40"/>
        <v>0.33333333333333331</v>
      </c>
    </row>
    <row r="493" spans="1:13" ht="19.5" customHeight="1">
      <c r="A493" s="9" t="s">
        <v>502</v>
      </c>
      <c r="B493" s="21">
        <v>1</v>
      </c>
      <c r="C493" s="14"/>
      <c r="D493" s="11"/>
      <c r="E493" s="22">
        <v>1</v>
      </c>
      <c r="F493" s="15"/>
      <c r="G493" s="16">
        <v>1</v>
      </c>
      <c r="H493" s="18" t="str">
        <f t="shared" si="37"/>
        <v>clickbait</v>
      </c>
      <c r="I493" s="20">
        <f t="shared" si="0"/>
        <v>1</v>
      </c>
      <c r="J493" s="31" t="str">
        <f t="shared" si="36"/>
        <v/>
      </c>
      <c r="K493" s="34">
        <f t="shared" si="38"/>
        <v>1</v>
      </c>
      <c r="L493" s="34">
        <f t="shared" si="39"/>
        <v>2</v>
      </c>
      <c r="M493" s="35">
        <f t="shared" si="40"/>
        <v>0.33333333333333331</v>
      </c>
    </row>
    <row r="494" spans="1:13" ht="19.5" customHeight="1">
      <c r="A494" s="9" t="s">
        <v>503</v>
      </c>
      <c r="B494" s="14"/>
      <c r="C494" s="21">
        <v>1</v>
      </c>
      <c r="D494" s="11"/>
      <c r="E494" s="22">
        <v>1</v>
      </c>
      <c r="F494" s="15"/>
      <c r="G494" s="16">
        <v>1</v>
      </c>
      <c r="H494" s="18" t="str">
        <f t="shared" si="37"/>
        <v>clickbait</v>
      </c>
      <c r="I494" s="20">
        <f t="shared" si="0"/>
        <v>3</v>
      </c>
      <c r="J494" s="31" t="str">
        <f t="shared" si="36"/>
        <v/>
      </c>
      <c r="K494" s="34">
        <f t="shared" si="38"/>
        <v>0</v>
      </c>
      <c r="L494" s="34">
        <f t="shared" si="39"/>
        <v>3</v>
      </c>
      <c r="M494" s="35">
        <f t="shared" si="40"/>
        <v>1</v>
      </c>
    </row>
    <row r="495" spans="1:13" ht="19.5" customHeight="1">
      <c r="A495" s="9" t="s">
        <v>504</v>
      </c>
      <c r="B495" s="14"/>
      <c r="C495" s="21">
        <v>1</v>
      </c>
      <c r="D495" s="11"/>
      <c r="E495" s="22">
        <v>1</v>
      </c>
      <c r="F495" s="15"/>
      <c r="G495" s="16">
        <v>1</v>
      </c>
      <c r="H495" s="18" t="str">
        <f t="shared" si="37"/>
        <v>clickbait</v>
      </c>
      <c r="I495" s="20">
        <f t="shared" si="0"/>
        <v>3</v>
      </c>
      <c r="J495" s="31" t="str">
        <f t="shared" si="36"/>
        <v/>
      </c>
      <c r="K495" s="34">
        <f t="shared" si="38"/>
        <v>0</v>
      </c>
      <c r="L495" s="34">
        <f t="shared" si="39"/>
        <v>3</v>
      </c>
      <c r="M495" s="35">
        <f t="shared" si="40"/>
        <v>1</v>
      </c>
    </row>
    <row r="496" spans="1:13" ht="19.5" customHeight="1">
      <c r="A496" s="9" t="s">
        <v>505</v>
      </c>
      <c r="B496" s="21">
        <v>1</v>
      </c>
      <c r="C496" s="14"/>
      <c r="D496" s="11"/>
      <c r="E496" s="22">
        <v>1</v>
      </c>
      <c r="F496" s="16">
        <v>1</v>
      </c>
      <c r="G496" s="15"/>
      <c r="H496" s="18" t="str">
        <f t="shared" si="37"/>
        <v>non-clickbait</v>
      </c>
      <c r="I496" s="20">
        <f t="shared" si="0"/>
        <v>-1</v>
      </c>
      <c r="J496" s="31" t="str">
        <f t="shared" si="36"/>
        <v/>
      </c>
      <c r="K496" s="34">
        <f t="shared" si="38"/>
        <v>2</v>
      </c>
      <c r="L496" s="34">
        <f t="shared" si="39"/>
        <v>1</v>
      </c>
      <c r="M496" s="35">
        <f t="shared" si="40"/>
        <v>0.33333333333333331</v>
      </c>
    </row>
    <row r="497" spans="1:13" ht="19.5" customHeight="1">
      <c r="A497" s="9" t="s">
        <v>506</v>
      </c>
      <c r="B497" s="21">
        <v>1</v>
      </c>
      <c r="C497" s="14"/>
      <c r="D497" s="11"/>
      <c r="E497" s="22">
        <v>1</v>
      </c>
      <c r="F497" s="15"/>
      <c r="G497" s="16">
        <v>1</v>
      </c>
      <c r="H497" s="18" t="str">
        <f t="shared" si="37"/>
        <v>clickbait</v>
      </c>
      <c r="I497" s="20">
        <f t="shared" si="0"/>
        <v>1</v>
      </c>
      <c r="J497" s="31" t="str">
        <f t="shared" si="36"/>
        <v/>
      </c>
      <c r="K497" s="34">
        <f t="shared" si="38"/>
        <v>1</v>
      </c>
      <c r="L497" s="34">
        <f t="shared" si="39"/>
        <v>2</v>
      </c>
      <c r="M497" s="35">
        <f t="shared" si="40"/>
        <v>0.33333333333333331</v>
      </c>
    </row>
    <row r="498" spans="1:13" ht="19.5" customHeight="1">
      <c r="A498" s="9" t="s">
        <v>507</v>
      </c>
      <c r="B498" s="21">
        <v>1</v>
      </c>
      <c r="C498" s="14"/>
      <c r="D498" s="11"/>
      <c r="E498" s="22">
        <v>1</v>
      </c>
      <c r="F498" s="15"/>
      <c r="G498" s="16">
        <v>1</v>
      </c>
      <c r="H498" s="18" t="str">
        <f t="shared" si="37"/>
        <v>clickbait</v>
      </c>
      <c r="I498" s="20">
        <f t="shared" si="0"/>
        <v>1</v>
      </c>
      <c r="J498" s="31" t="str">
        <f t="shared" si="36"/>
        <v/>
      </c>
      <c r="K498" s="34">
        <f t="shared" si="38"/>
        <v>1</v>
      </c>
      <c r="L498" s="34">
        <f t="shared" si="39"/>
        <v>2</v>
      </c>
      <c r="M498" s="35">
        <f t="shared" si="40"/>
        <v>0.33333333333333331</v>
      </c>
    </row>
    <row r="499" spans="1:13" ht="19.5" customHeight="1">
      <c r="A499" s="9" t="s">
        <v>508</v>
      </c>
      <c r="B499" s="21">
        <v>1</v>
      </c>
      <c r="C499" s="14"/>
      <c r="D499" s="11"/>
      <c r="E499" s="22">
        <v>1</v>
      </c>
      <c r="F499" s="15"/>
      <c r="G499" s="16">
        <v>1</v>
      </c>
      <c r="H499" s="18" t="str">
        <f t="shared" si="37"/>
        <v>clickbait</v>
      </c>
      <c r="I499" s="20">
        <f t="shared" si="0"/>
        <v>1</v>
      </c>
      <c r="J499" s="31" t="str">
        <f t="shared" si="36"/>
        <v/>
      </c>
      <c r="K499" s="34">
        <f t="shared" si="38"/>
        <v>1</v>
      </c>
      <c r="L499" s="34">
        <f t="shared" si="39"/>
        <v>2</v>
      </c>
      <c r="M499" s="35">
        <f t="shared" si="40"/>
        <v>0.33333333333333331</v>
      </c>
    </row>
    <row r="500" spans="1:13" ht="19.5" customHeight="1">
      <c r="A500" s="9" t="s">
        <v>509</v>
      </c>
      <c r="B500" s="21">
        <v>1</v>
      </c>
      <c r="C500" s="14"/>
      <c r="D500" s="11"/>
      <c r="E500" s="22">
        <v>1</v>
      </c>
      <c r="F500" s="15"/>
      <c r="G500" s="16">
        <v>1</v>
      </c>
      <c r="H500" s="18" t="str">
        <f t="shared" si="37"/>
        <v>clickbait</v>
      </c>
      <c r="I500" s="20">
        <f t="shared" si="0"/>
        <v>1</v>
      </c>
      <c r="J500" s="31" t="str">
        <f t="shared" si="36"/>
        <v/>
      </c>
      <c r="K500" s="34">
        <f t="shared" si="38"/>
        <v>1</v>
      </c>
      <c r="L500" s="34">
        <f t="shared" si="39"/>
        <v>2</v>
      </c>
      <c r="M500" s="35">
        <f t="shared" si="40"/>
        <v>0.33333333333333331</v>
      </c>
    </row>
    <row r="501" spans="1:13" ht="19.5" customHeight="1">
      <c r="A501" s="9" t="s">
        <v>510</v>
      </c>
      <c r="B501" s="14"/>
      <c r="C501" s="21">
        <v>1</v>
      </c>
      <c r="D501" s="11"/>
      <c r="E501" s="22">
        <v>1</v>
      </c>
      <c r="F501" s="16">
        <v>1</v>
      </c>
      <c r="G501" s="16"/>
      <c r="H501" s="18" t="str">
        <f t="shared" si="37"/>
        <v>clickbait</v>
      </c>
      <c r="I501" s="20">
        <f t="shared" si="0"/>
        <v>1</v>
      </c>
      <c r="J501" s="31" t="str">
        <f t="shared" si="36"/>
        <v/>
      </c>
      <c r="K501" s="34">
        <f t="shared" si="38"/>
        <v>1</v>
      </c>
      <c r="L501" s="34">
        <f t="shared" si="39"/>
        <v>2</v>
      </c>
      <c r="M501" s="35">
        <f t="shared" si="40"/>
        <v>0.33333333333333331</v>
      </c>
    </row>
    <row r="502" spans="1:13" ht="19.5" customHeight="1">
      <c r="A502" s="9" t="s">
        <v>511</v>
      </c>
      <c r="B502" s="21">
        <v>1</v>
      </c>
      <c r="C502" s="14"/>
      <c r="D502" s="11"/>
      <c r="E502" s="22">
        <v>1</v>
      </c>
      <c r="F502" s="15"/>
      <c r="G502" s="16">
        <v>1</v>
      </c>
      <c r="H502" s="18" t="str">
        <f t="shared" si="37"/>
        <v>clickbait</v>
      </c>
      <c r="I502" s="20">
        <f t="shared" si="0"/>
        <v>1</v>
      </c>
      <c r="J502" s="31" t="str">
        <f t="shared" si="36"/>
        <v/>
      </c>
      <c r="K502" s="34">
        <f t="shared" si="38"/>
        <v>1</v>
      </c>
      <c r="L502" s="34">
        <f t="shared" si="39"/>
        <v>2</v>
      </c>
      <c r="M502" s="35">
        <f t="shared" si="40"/>
        <v>0.33333333333333331</v>
      </c>
    </row>
    <row r="503" spans="1:13" ht="19.5" customHeight="1">
      <c r="A503" s="9" t="s">
        <v>512</v>
      </c>
      <c r="B503" s="21">
        <v>1</v>
      </c>
      <c r="C503" s="14"/>
      <c r="D503" s="11"/>
      <c r="E503" s="22">
        <v>1</v>
      </c>
      <c r="F503" s="15"/>
      <c r="G503" s="16">
        <v>1</v>
      </c>
      <c r="H503" s="18" t="str">
        <f t="shared" si="37"/>
        <v>clickbait</v>
      </c>
      <c r="I503" s="20">
        <f t="shared" si="0"/>
        <v>1</v>
      </c>
      <c r="J503" s="31" t="str">
        <f t="shared" si="36"/>
        <v/>
      </c>
      <c r="K503" s="34">
        <f t="shared" si="38"/>
        <v>1</v>
      </c>
      <c r="L503" s="34">
        <f t="shared" si="39"/>
        <v>2</v>
      </c>
      <c r="M503" s="35">
        <f t="shared" si="40"/>
        <v>0.33333333333333331</v>
      </c>
    </row>
    <row r="504" spans="1:13" ht="19.5" customHeight="1">
      <c r="A504" s="9" t="s">
        <v>513</v>
      </c>
      <c r="B504" s="21">
        <v>1</v>
      </c>
      <c r="C504" s="14"/>
      <c r="D504" s="11"/>
      <c r="E504" s="22">
        <v>1</v>
      </c>
      <c r="F504" s="15"/>
      <c r="G504" s="16">
        <v>1</v>
      </c>
      <c r="H504" s="18" t="str">
        <f t="shared" si="37"/>
        <v>clickbait</v>
      </c>
      <c r="I504" s="20">
        <f t="shared" si="0"/>
        <v>1</v>
      </c>
      <c r="J504" s="31" t="str">
        <f t="shared" si="36"/>
        <v/>
      </c>
      <c r="K504" s="34">
        <f t="shared" si="38"/>
        <v>1</v>
      </c>
      <c r="L504" s="34">
        <f t="shared" si="39"/>
        <v>2</v>
      </c>
      <c r="M504" s="35">
        <f t="shared" si="40"/>
        <v>0.33333333333333331</v>
      </c>
    </row>
    <row r="505" spans="1:13" ht="19.5" customHeight="1">
      <c r="A505" s="9" t="s">
        <v>514</v>
      </c>
      <c r="B505" s="21">
        <v>1</v>
      </c>
      <c r="C505" s="14"/>
      <c r="D505" s="11"/>
      <c r="E505" s="22">
        <v>1</v>
      </c>
      <c r="F505" s="15"/>
      <c r="G505" s="16">
        <v>1</v>
      </c>
      <c r="H505" s="18" t="str">
        <f t="shared" si="37"/>
        <v>clickbait</v>
      </c>
      <c r="I505" s="20">
        <f t="shared" si="0"/>
        <v>1</v>
      </c>
      <c r="J505" s="31" t="str">
        <f t="shared" si="36"/>
        <v/>
      </c>
      <c r="K505" s="34">
        <f t="shared" si="38"/>
        <v>1</v>
      </c>
      <c r="L505" s="34">
        <f t="shared" si="39"/>
        <v>2</v>
      </c>
      <c r="M505" s="35">
        <f t="shared" si="40"/>
        <v>0.33333333333333331</v>
      </c>
    </row>
    <row r="506" spans="1:13" ht="19.5" customHeight="1">
      <c r="A506" s="9" t="s">
        <v>515</v>
      </c>
      <c r="B506" s="21">
        <v>1</v>
      </c>
      <c r="C506" s="14"/>
      <c r="D506" s="11"/>
      <c r="E506" s="22">
        <v>1</v>
      </c>
      <c r="F506" s="15"/>
      <c r="G506" s="16">
        <v>1</v>
      </c>
      <c r="H506" s="18" t="str">
        <f t="shared" si="37"/>
        <v>clickbait</v>
      </c>
      <c r="I506" s="20">
        <f t="shared" si="0"/>
        <v>1</v>
      </c>
      <c r="J506" s="31" t="str">
        <f t="shared" si="36"/>
        <v/>
      </c>
      <c r="K506" s="34">
        <f t="shared" si="38"/>
        <v>1</v>
      </c>
      <c r="L506" s="34">
        <f t="shared" si="39"/>
        <v>2</v>
      </c>
      <c r="M506" s="35">
        <f t="shared" si="40"/>
        <v>0.33333333333333331</v>
      </c>
    </row>
    <row r="507" spans="1:13" ht="19.5" customHeight="1">
      <c r="A507" s="9" t="s">
        <v>516</v>
      </c>
      <c r="B507" s="21">
        <v>1</v>
      </c>
      <c r="C507" s="14"/>
      <c r="D507" s="11"/>
      <c r="E507" s="22">
        <v>1</v>
      </c>
      <c r="F507" s="15"/>
      <c r="G507" s="16">
        <v>1</v>
      </c>
      <c r="H507" s="18" t="str">
        <f t="shared" si="37"/>
        <v>clickbait</v>
      </c>
      <c r="I507" s="20">
        <f t="shared" si="0"/>
        <v>1</v>
      </c>
      <c r="J507" s="31" t="str">
        <f t="shared" si="36"/>
        <v/>
      </c>
      <c r="K507" s="34">
        <f t="shared" si="38"/>
        <v>1</v>
      </c>
      <c r="L507" s="34">
        <f t="shared" si="39"/>
        <v>2</v>
      </c>
      <c r="M507" s="35">
        <f t="shared" si="40"/>
        <v>0.33333333333333331</v>
      </c>
    </row>
    <row r="508" spans="1:13" ht="19.5" customHeight="1">
      <c r="A508" s="9" t="s">
        <v>517</v>
      </c>
      <c r="B508" s="21">
        <v>1</v>
      </c>
      <c r="C508" s="14"/>
      <c r="D508" s="22">
        <v>1</v>
      </c>
      <c r="E508" s="11"/>
      <c r="F508" s="15"/>
      <c r="G508" s="16">
        <v>1</v>
      </c>
      <c r="H508" s="18" t="str">
        <f t="shared" si="37"/>
        <v>non-clickbait</v>
      </c>
      <c r="I508" s="20">
        <f t="shared" si="0"/>
        <v>-1</v>
      </c>
      <c r="J508" s="31" t="str">
        <f t="shared" si="36"/>
        <v/>
      </c>
      <c r="K508" s="34">
        <f t="shared" si="38"/>
        <v>2</v>
      </c>
      <c r="L508" s="34">
        <f t="shared" si="39"/>
        <v>1</v>
      </c>
      <c r="M508" s="35">
        <f t="shared" si="40"/>
        <v>0.33333333333333331</v>
      </c>
    </row>
    <row r="509" spans="1:13" ht="19.5" customHeight="1">
      <c r="A509" s="9" t="s">
        <v>518</v>
      </c>
      <c r="B509" s="21">
        <v>1</v>
      </c>
      <c r="C509" s="14"/>
      <c r="D509" s="22">
        <v>1</v>
      </c>
      <c r="E509" s="11"/>
      <c r="F509" s="15"/>
      <c r="G509" s="16">
        <v>1</v>
      </c>
      <c r="H509" s="18" t="str">
        <f t="shared" si="37"/>
        <v>non-clickbait</v>
      </c>
      <c r="I509" s="20">
        <f t="shared" si="0"/>
        <v>-1</v>
      </c>
      <c r="J509" s="31" t="str">
        <f t="shared" si="36"/>
        <v/>
      </c>
      <c r="K509" s="34">
        <f t="shared" si="38"/>
        <v>2</v>
      </c>
      <c r="L509" s="34">
        <f t="shared" si="39"/>
        <v>1</v>
      </c>
      <c r="M509" s="35">
        <f t="shared" si="40"/>
        <v>0.33333333333333331</v>
      </c>
    </row>
    <row r="510" spans="1:13" ht="19.5" customHeight="1">
      <c r="A510" s="9" t="s">
        <v>519</v>
      </c>
      <c r="B510" s="21">
        <v>1</v>
      </c>
      <c r="C510" s="14"/>
      <c r="D510" s="11"/>
      <c r="E510" s="22">
        <v>1</v>
      </c>
      <c r="F510" s="15"/>
      <c r="G510" s="16">
        <v>1</v>
      </c>
      <c r="H510" s="18" t="str">
        <f t="shared" si="37"/>
        <v>clickbait</v>
      </c>
      <c r="I510" s="20">
        <f t="shared" si="0"/>
        <v>1</v>
      </c>
      <c r="J510" s="31" t="str">
        <f t="shared" si="36"/>
        <v/>
      </c>
      <c r="K510" s="34">
        <f t="shared" si="38"/>
        <v>1</v>
      </c>
      <c r="L510" s="34">
        <f t="shared" si="39"/>
        <v>2</v>
      </c>
      <c r="M510" s="35">
        <f t="shared" si="40"/>
        <v>0.33333333333333331</v>
      </c>
    </row>
    <row r="511" spans="1:13" ht="19.5" customHeight="1">
      <c r="A511" s="9" t="s">
        <v>520</v>
      </c>
      <c r="B511" s="21">
        <v>1</v>
      </c>
      <c r="C511" s="14"/>
      <c r="D511" s="11"/>
      <c r="E511" s="22">
        <v>1</v>
      </c>
      <c r="F511" s="15"/>
      <c r="G511" s="16">
        <v>1</v>
      </c>
      <c r="H511" s="18" t="str">
        <f t="shared" si="37"/>
        <v>clickbait</v>
      </c>
      <c r="I511" s="20">
        <f t="shared" si="0"/>
        <v>1</v>
      </c>
      <c r="J511" s="31" t="str">
        <f t="shared" si="36"/>
        <v/>
      </c>
      <c r="K511" s="34">
        <f t="shared" si="38"/>
        <v>1</v>
      </c>
      <c r="L511" s="34">
        <f t="shared" si="39"/>
        <v>2</v>
      </c>
      <c r="M511" s="35">
        <f t="shared" si="40"/>
        <v>0.33333333333333331</v>
      </c>
    </row>
    <row r="512" spans="1:13" ht="19.5" customHeight="1">
      <c r="A512" s="9" t="s">
        <v>521</v>
      </c>
      <c r="B512" s="21">
        <v>1</v>
      </c>
      <c r="C512" s="14"/>
      <c r="D512" s="11"/>
      <c r="E512" s="22">
        <v>1</v>
      </c>
      <c r="F512" s="15"/>
      <c r="G512" s="16">
        <v>1</v>
      </c>
      <c r="H512" s="18" t="str">
        <f t="shared" si="37"/>
        <v>clickbait</v>
      </c>
      <c r="I512" s="20">
        <f t="shared" si="0"/>
        <v>1</v>
      </c>
      <c r="J512" s="31" t="str">
        <f t="shared" si="36"/>
        <v/>
      </c>
      <c r="K512" s="34">
        <f t="shared" si="38"/>
        <v>1</v>
      </c>
      <c r="L512" s="34">
        <f t="shared" si="39"/>
        <v>2</v>
      </c>
      <c r="M512" s="35">
        <f t="shared" si="40"/>
        <v>0.33333333333333331</v>
      </c>
    </row>
    <row r="513" spans="1:13" ht="19.5" customHeight="1">
      <c r="A513" s="9" t="s">
        <v>522</v>
      </c>
      <c r="B513" s="21">
        <v>1</v>
      </c>
      <c r="C513" s="14"/>
      <c r="D513" s="11"/>
      <c r="E513" s="22">
        <v>1</v>
      </c>
      <c r="F513" s="15"/>
      <c r="G513" s="16">
        <v>1</v>
      </c>
      <c r="H513" s="18" t="str">
        <f t="shared" si="37"/>
        <v>clickbait</v>
      </c>
      <c r="I513" s="20">
        <f t="shared" si="0"/>
        <v>1</v>
      </c>
      <c r="J513" s="31" t="str">
        <f t="shared" si="36"/>
        <v/>
      </c>
      <c r="K513" s="34">
        <f t="shared" si="38"/>
        <v>1</v>
      </c>
      <c r="L513" s="34">
        <f t="shared" si="39"/>
        <v>2</v>
      </c>
      <c r="M513" s="35">
        <f t="shared" si="40"/>
        <v>0.33333333333333331</v>
      </c>
    </row>
    <row r="514" spans="1:13" ht="19.5" customHeight="1">
      <c r="A514" s="9" t="s">
        <v>523</v>
      </c>
      <c r="B514" s="21">
        <v>1</v>
      </c>
      <c r="C514" s="14"/>
      <c r="D514" s="11"/>
      <c r="E514" s="22">
        <v>1</v>
      </c>
      <c r="F514" s="15"/>
      <c r="G514" s="16">
        <v>1</v>
      </c>
      <c r="H514" s="18" t="str">
        <f t="shared" si="37"/>
        <v>clickbait</v>
      </c>
      <c r="I514" s="20">
        <f t="shared" si="0"/>
        <v>1</v>
      </c>
      <c r="J514" s="31" t="str">
        <f t="shared" si="36"/>
        <v/>
      </c>
      <c r="K514" s="34">
        <f t="shared" si="38"/>
        <v>1</v>
      </c>
      <c r="L514" s="34">
        <f t="shared" si="39"/>
        <v>2</v>
      </c>
      <c r="M514" s="35">
        <f t="shared" si="40"/>
        <v>0.33333333333333331</v>
      </c>
    </row>
    <row r="515" spans="1:13" ht="19.5" customHeight="1">
      <c r="A515" s="9" t="s">
        <v>524</v>
      </c>
      <c r="B515" s="21">
        <v>1</v>
      </c>
      <c r="C515" s="14"/>
      <c r="D515" s="11"/>
      <c r="E515" s="22">
        <v>1</v>
      </c>
      <c r="F515" s="15"/>
      <c r="G515" s="16">
        <v>1</v>
      </c>
      <c r="H515" s="18" t="str">
        <f t="shared" si="37"/>
        <v>clickbait</v>
      </c>
      <c r="I515" s="20">
        <f t="shared" si="0"/>
        <v>1</v>
      </c>
      <c r="J515" s="31" t="str">
        <f t="shared" ref="J515:J578" si="41">IF(SUM(B515:G515)&lt;&gt;3,"NOTYET","")</f>
        <v/>
      </c>
      <c r="K515" s="34">
        <f t="shared" si="38"/>
        <v>1</v>
      </c>
      <c r="L515" s="34">
        <f t="shared" si="39"/>
        <v>2</v>
      </c>
      <c r="M515" s="35">
        <f t="shared" si="40"/>
        <v>0.33333333333333331</v>
      </c>
    </row>
    <row r="516" spans="1:13" ht="19.5" customHeight="1">
      <c r="A516" s="9" t="s">
        <v>525</v>
      </c>
      <c r="B516" s="21">
        <v>1</v>
      </c>
      <c r="C516" s="14"/>
      <c r="D516" s="22">
        <v>1</v>
      </c>
      <c r="E516" s="22"/>
      <c r="F516" s="15"/>
      <c r="G516" s="16">
        <v>1</v>
      </c>
      <c r="H516" s="18" t="str">
        <f t="shared" ref="H516:H579" si="42">IF(I516&gt;0, "clickbait", "non-clickbait")</f>
        <v>non-clickbait</v>
      </c>
      <c r="I516" s="20">
        <f t="shared" si="0"/>
        <v>-1</v>
      </c>
      <c r="J516" s="31" t="str">
        <f t="shared" si="41"/>
        <v/>
      </c>
      <c r="K516" s="34">
        <f t="shared" ref="K516:K579" si="43">B516+D516+F516</f>
        <v>2</v>
      </c>
      <c r="L516" s="34">
        <f t="shared" ref="L516:L579" si="44">C516+E516+G516</f>
        <v>1</v>
      </c>
      <c r="M516" s="35">
        <f t="shared" ref="M516:M579" si="45">(K516^2 + L516^2 -3)/6</f>
        <v>0.33333333333333331</v>
      </c>
    </row>
    <row r="517" spans="1:13" ht="19.5" customHeight="1">
      <c r="A517" s="9" t="s">
        <v>526</v>
      </c>
      <c r="B517" s="14"/>
      <c r="C517" s="21">
        <v>1</v>
      </c>
      <c r="D517" s="11"/>
      <c r="E517" s="22">
        <v>1</v>
      </c>
      <c r="F517" s="15"/>
      <c r="G517" s="16">
        <v>1</v>
      </c>
      <c r="H517" s="18" t="str">
        <f t="shared" si="42"/>
        <v>clickbait</v>
      </c>
      <c r="I517" s="20">
        <f t="shared" si="0"/>
        <v>3</v>
      </c>
      <c r="J517" s="31" t="str">
        <f t="shared" si="41"/>
        <v/>
      </c>
      <c r="K517" s="34">
        <f t="shared" si="43"/>
        <v>0</v>
      </c>
      <c r="L517" s="34">
        <f t="shared" si="44"/>
        <v>3</v>
      </c>
      <c r="M517" s="35">
        <f t="shared" si="45"/>
        <v>1</v>
      </c>
    </row>
    <row r="518" spans="1:13" ht="19.5" customHeight="1">
      <c r="A518" s="9" t="s">
        <v>527</v>
      </c>
      <c r="B518" s="23">
        <v>1</v>
      </c>
      <c r="C518" s="21"/>
      <c r="D518" s="22">
        <v>1</v>
      </c>
      <c r="E518" s="22"/>
      <c r="F518" s="15"/>
      <c r="G518" s="16">
        <v>1</v>
      </c>
      <c r="H518" s="18" t="str">
        <f t="shared" si="42"/>
        <v>non-clickbait</v>
      </c>
      <c r="I518" s="20">
        <f t="shared" si="0"/>
        <v>-1</v>
      </c>
      <c r="J518" s="31" t="str">
        <f t="shared" si="41"/>
        <v/>
      </c>
      <c r="K518" s="34">
        <f t="shared" si="43"/>
        <v>2</v>
      </c>
      <c r="L518" s="34">
        <f t="shared" si="44"/>
        <v>1</v>
      </c>
      <c r="M518" s="35">
        <f t="shared" si="45"/>
        <v>0.33333333333333331</v>
      </c>
    </row>
    <row r="519" spans="1:13" ht="19.5" customHeight="1">
      <c r="A519" s="9" t="s">
        <v>528</v>
      </c>
      <c r="B519" s="21">
        <v>1</v>
      </c>
      <c r="C519" s="14"/>
      <c r="D519" s="22">
        <v>1</v>
      </c>
      <c r="E519" s="11"/>
      <c r="F519" s="16">
        <v>1</v>
      </c>
      <c r="G519" s="15"/>
      <c r="H519" s="18" t="str">
        <f t="shared" si="42"/>
        <v>non-clickbait</v>
      </c>
      <c r="I519" s="20">
        <f t="shared" si="0"/>
        <v>-3</v>
      </c>
      <c r="J519" s="31" t="str">
        <f t="shared" si="41"/>
        <v/>
      </c>
      <c r="K519" s="34">
        <f t="shared" si="43"/>
        <v>3</v>
      </c>
      <c r="L519" s="34">
        <f t="shared" si="44"/>
        <v>0</v>
      </c>
      <c r="M519" s="35">
        <f t="shared" si="45"/>
        <v>1</v>
      </c>
    </row>
    <row r="520" spans="1:13" ht="19.5" customHeight="1">
      <c r="A520" s="9" t="s">
        <v>529</v>
      </c>
      <c r="B520" s="21">
        <v>1</v>
      </c>
      <c r="C520" s="14"/>
      <c r="D520" s="22">
        <v>1</v>
      </c>
      <c r="E520" s="11"/>
      <c r="F520" s="15"/>
      <c r="G520" s="16">
        <v>1</v>
      </c>
      <c r="H520" s="18" t="str">
        <f t="shared" si="42"/>
        <v>non-clickbait</v>
      </c>
      <c r="I520" s="20">
        <f t="shared" si="0"/>
        <v>-1</v>
      </c>
      <c r="J520" s="31" t="str">
        <f t="shared" si="41"/>
        <v/>
      </c>
      <c r="K520" s="34">
        <f t="shared" si="43"/>
        <v>2</v>
      </c>
      <c r="L520" s="34">
        <f t="shared" si="44"/>
        <v>1</v>
      </c>
      <c r="M520" s="35">
        <f t="shared" si="45"/>
        <v>0.33333333333333331</v>
      </c>
    </row>
    <row r="521" spans="1:13" ht="19.5" customHeight="1">
      <c r="A521" s="9" t="s">
        <v>530</v>
      </c>
      <c r="B521" s="21">
        <v>1</v>
      </c>
      <c r="C521" s="14"/>
      <c r="D521" s="22">
        <v>1</v>
      </c>
      <c r="E521" s="11"/>
      <c r="F521" s="15"/>
      <c r="G521" s="16">
        <v>1</v>
      </c>
      <c r="H521" s="18" t="str">
        <f t="shared" si="42"/>
        <v>non-clickbait</v>
      </c>
      <c r="I521" s="20">
        <f t="shared" si="0"/>
        <v>-1</v>
      </c>
      <c r="J521" s="31" t="str">
        <f t="shared" si="41"/>
        <v/>
      </c>
      <c r="K521" s="34">
        <f t="shared" si="43"/>
        <v>2</v>
      </c>
      <c r="L521" s="34">
        <f t="shared" si="44"/>
        <v>1</v>
      </c>
      <c r="M521" s="35">
        <f t="shared" si="45"/>
        <v>0.33333333333333331</v>
      </c>
    </row>
    <row r="522" spans="1:13" ht="19.5" customHeight="1">
      <c r="A522" s="9" t="s">
        <v>531</v>
      </c>
      <c r="B522" s="21">
        <v>1</v>
      </c>
      <c r="C522" s="14"/>
      <c r="D522" s="22">
        <v>1</v>
      </c>
      <c r="E522" s="11"/>
      <c r="F522" s="15"/>
      <c r="G522" s="16">
        <v>1</v>
      </c>
      <c r="H522" s="18" t="str">
        <f t="shared" si="42"/>
        <v>non-clickbait</v>
      </c>
      <c r="I522" s="20">
        <f t="shared" si="0"/>
        <v>-1</v>
      </c>
      <c r="J522" s="31" t="str">
        <f t="shared" si="41"/>
        <v/>
      </c>
      <c r="K522" s="34">
        <f t="shared" si="43"/>
        <v>2</v>
      </c>
      <c r="L522" s="34">
        <f t="shared" si="44"/>
        <v>1</v>
      </c>
      <c r="M522" s="35">
        <f t="shared" si="45"/>
        <v>0.33333333333333331</v>
      </c>
    </row>
    <row r="523" spans="1:13" ht="19.5" customHeight="1">
      <c r="A523" s="9" t="s">
        <v>532</v>
      </c>
      <c r="B523" s="21">
        <v>1</v>
      </c>
      <c r="C523" s="14"/>
      <c r="D523" s="11"/>
      <c r="E523" s="22">
        <v>1</v>
      </c>
      <c r="F523" s="15"/>
      <c r="G523" s="16">
        <v>1</v>
      </c>
      <c r="H523" s="18" t="str">
        <f t="shared" si="42"/>
        <v>clickbait</v>
      </c>
      <c r="I523" s="20">
        <f t="shared" si="0"/>
        <v>1</v>
      </c>
      <c r="J523" s="31" t="str">
        <f t="shared" si="41"/>
        <v/>
      </c>
      <c r="K523" s="34">
        <f t="shared" si="43"/>
        <v>1</v>
      </c>
      <c r="L523" s="34">
        <f t="shared" si="44"/>
        <v>2</v>
      </c>
      <c r="M523" s="35">
        <f t="shared" si="45"/>
        <v>0.33333333333333331</v>
      </c>
    </row>
    <row r="524" spans="1:13" ht="19.5" customHeight="1">
      <c r="A524" s="9" t="s">
        <v>533</v>
      </c>
      <c r="B524" s="21">
        <v>1</v>
      </c>
      <c r="C524" s="14"/>
      <c r="D524" s="11"/>
      <c r="E524" s="22">
        <v>1</v>
      </c>
      <c r="F524" s="15"/>
      <c r="G524" s="16">
        <v>1</v>
      </c>
      <c r="H524" s="18" t="str">
        <f t="shared" si="42"/>
        <v>clickbait</v>
      </c>
      <c r="I524" s="20">
        <f t="shared" si="0"/>
        <v>1</v>
      </c>
      <c r="J524" s="31" t="str">
        <f t="shared" si="41"/>
        <v/>
      </c>
      <c r="K524" s="34">
        <f t="shared" si="43"/>
        <v>1</v>
      </c>
      <c r="L524" s="34">
        <f t="shared" si="44"/>
        <v>2</v>
      </c>
      <c r="M524" s="35">
        <f t="shared" si="45"/>
        <v>0.33333333333333331</v>
      </c>
    </row>
    <row r="525" spans="1:13" ht="19.5" customHeight="1">
      <c r="A525" s="9" t="s">
        <v>534</v>
      </c>
      <c r="B525" s="21"/>
      <c r="C525" s="23">
        <v>1</v>
      </c>
      <c r="D525" s="22"/>
      <c r="E525" s="22">
        <v>1</v>
      </c>
      <c r="F525" s="16"/>
      <c r="G525" s="16">
        <v>1</v>
      </c>
      <c r="H525" s="18" t="str">
        <f t="shared" si="42"/>
        <v>clickbait</v>
      </c>
      <c r="I525" s="20">
        <f t="shared" si="0"/>
        <v>3</v>
      </c>
      <c r="J525" s="31" t="str">
        <f t="shared" si="41"/>
        <v/>
      </c>
      <c r="K525" s="34">
        <f t="shared" si="43"/>
        <v>0</v>
      </c>
      <c r="L525" s="34">
        <f t="shared" si="44"/>
        <v>3</v>
      </c>
      <c r="M525" s="35">
        <f t="shared" si="45"/>
        <v>1</v>
      </c>
    </row>
    <row r="526" spans="1:13" ht="19.5" customHeight="1">
      <c r="A526" s="9" t="s">
        <v>535</v>
      </c>
      <c r="B526" s="21">
        <v>1</v>
      </c>
      <c r="C526" s="14"/>
      <c r="D526" s="11"/>
      <c r="E526" s="22">
        <v>1</v>
      </c>
      <c r="F526" s="15"/>
      <c r="G526" s="16">
        <v>1</v>
      </c>
      <c r="H526" s="18" t="str">
        <f t="shared" si="42"/>
        <v>clickbait</v>
      </c>
      <c r="I526" s="20">
        <f t="shared" si="0"/>
        <v>1</v>
      </c>
      <c r="J526" s="31" t="str">
        <f t="shared" si="41"/>
        <v/>
      </c>
      <c r="K526" s="34">
        <f t="shared" si="43"/>
        <v>1</v>
      </c>
      <c r="L526" s="34">
        <f t="shared" si="44"/>
        <v>2</v>
      </c>
      <c r="M526" s="35">
        <f t="shared" si="45"/>
        <v>0.33333333333333331</v>
      </c>
    </row>
    <row r="527" spans="1:13" ht="19.5" customHeight="1">
      <c r="A527" s="9" t="s">
        <v>536</v>
      </c>
      <c r="B527" s="21">
        <v>1</v>
      </c>
      <c r="C527" s="14"/>
      <c r="D527" s="11"/>
      <c r="E527" s="22">
        <v>1</v>
      </c>
      <c r="F527" s="15"/>
      <c r="G527" s="16">
        <v>1</v>
      </c>
      <c r="H527" s="18" t="str">
        <f t="shared" si="42"/>
        <v>clickbait</v>
      </c>
      <c r="I527" s="20">
        <f t="shared" si="0"/>
        <v>1</v>
      </c>
      <c r="J527" s="31" t="str">
        <f t="shared" si="41"/>
        <v/>
      </c>
      <c r="K527" s="34">
        <f t="shared" si="43"/>
        <v>1</v>
      </c>
      <c r="L527" s="34">
        <f t="shared" si="44"/>
        <v>2</v>
      </c>
      <c r="M527" s="35">
        <f t="shared" si="45"/>
        <v>0.33333333333333331</v>
      </c>
    </row>
    <row r="528" spans="1:13" ht="19.5" customHeight="1">
      <c r="A528" s="9" t="s">
        <v>537</v>
      </c>
      <c r="B528" s="14"/>
      <c r="C528" s="21">
        <v>1</v>
      </c>
      <c r="D528" s="11"/>
      <c r="E528" s="22">
        <v>1</v>
      </c>
      <c r="F528" s="15"/>
      <c r="G528" s="16">
        <v>1</v>
      </c>
      <c r="H528" s="18" t="str">
        <f t="shared" si="42"/>
        <v>clickbait</v>
      </c>
      <c r="I528" s="20">
        <f t="shared" si="0"/>
        <v>3</v>
      </c>
      <c r="J528" s="31" t="str">
        <f t="shared" si="41"/>
        <v/>
      </c>
      <c r="K528" s="34">
        <f t="shared" si="43"/>
        <v>0</v>
      </c>
      <c r="L528" s="34">
        <f t="shared" si="44"/>
        <v>3</v>
      </c>
      <c r="M528" s="35">
        <f t="shared" si="45"/>
        <v>1</v>
      </c>
    </row>
    <row r="529" spans="1:13" ht="19.5" customHeight="1">
      <c r="A529" s="9" t="s">
        <v>538</v>
      </c>
      <c r="B529" s="21"/>
      <c r="C529" s="23">
        <v>1</v>
      </c>
      <c r="D529" s="22">
        <v>1</v>
      </c>
      <c r="E529" s="11"/>
      <c r="F529" s="15"/>
      <c r="G529" s="16">
        <v>1</v>
      </c>
      <c r="H529" s="18" t="str">
        <f t="shared" si="42"/>
        <v>clickbait</v>
      </c>
      <c r="I529" s="20">
        <f t="shared" si="0"/>
        <v>1</v>
      </c>
      <c r="J529" s="31" t="str">
        <f t="shared" si="41"/>
        <v/>
      </c>
      <c r="K529" s="34">
        <f t="shared" si="43"/>
        <v>1</v>
      </c>
      <c r="L529" s="34">
        <f t="shared" si="44"/>
        <v>2</v>
      </c>
      <c r="M529" s="35">
        <f t="shared" si="45"/>
        <v>0.33333333333333331</v>
      </c>
    </row>
    <row r="530" spans="1:13" ht="19.5" customHeight="1">
      <c r="A530" s="9" t="s">
        <v>539</v>
      </c>
      <c r="B530" s="21">
        <v>1</v>
      </c>
      <c r="C530" s="14"/>
      <c r="D530" s="22">
        <v>1</v>
      </c>
      <c r="E530" s="11"/>
      <c r="F530" s="15"/>
      <c r="G530" s="16">
        <v>1</v>
      </c>
      <c r="H530" s="18" t="str">
        <f t="shared" si="42"/>
        <v>non-clickbait</v>
      </c>
      <c r="I530" s="20">
        <f t="shared" si="0"/>
        <v>-1</v>
      </c>
      <c r="J530" s="31" t="str">
        <f t="shared" si="41"/>
        <v/>
      </c>
      <c r="K530" s="34">
        <f t="shared" si="43"/>
        <v>2</v>
      </c>
      <c r="L530" s="34">
        <f t="shared" si="44"/>
        <v>1</v>
      </c>
      <c r="M530" s="35">
        <f t="shared" si="45"/>
        <v>0.33333333333333331</v>
      </c>
    </row>
    <row r="531" spans="1:13" ht="19.5" customHeight="1">
      <c r="A531" s="9" t="s">
        <v>540</v>
      </c>
      <c r="B531" s="21">
        <v>1</v>
      </c>
      <c r="C531" s="14"/>
      <c r="D531" s="22">
        <v>1</v>
      </c>
      <c r="E531" s="11"/>
      <c r="F531" s="15"/>
      <c r="G531" s="16">
        <v>1</v>
      </c>
      <c r="H531" s="18" t="str">
        <f t="shared" si="42"/>
        <v>non-clickbait</v>
      </c>
      <c r="I531" s="20">
        <f t="shared" si="0"/>
        <v>-1</v>
      </c>
      <c r="J531" s="31" t="str">
        <f t="shared" si="41"/>
        <v/>
      </c>
      <c r="K531" s="34">
        <f t="shared" si="43"/>
        <v>2</v>
      </c>
      <c r="L531" s="34">
        <f t="shared" si="44"/>
        <v>1</v>
      </c>
      <c r="M531" s="35">
        <f t="shared" si="45"/>
        <v>0.33333333333333331</v>
      </c>
    </row>
    <row r="532" spans="1:13" ht="19.5" customHeight="1">
      <c r="A532" s="9" t="s">
        <v>541</v>
      </c>
      <c r="B532" s="21">
        <v>1</v>
      </c>
      <c r="C532" s="14"/>
      <c r="D532" s="11"/>
      <c r="E532" s="22">
        <v>1</v>
      </c>
      <c r="F532" s="15"/>
      <c r="G532" s="16">
        <v>1</v>
      </c>
      <c r="H532" s="18" t="str">
        <f t="shared" si="42"/>
        <v>clickbait</v>
      </c>
      <c r="I532" s="20">
        <f t="shared" si="0"/>
        <v>1</v>
      </c>
      <c r="J532" s="31" t="str">
        <f t="shared" si="41"/>
        <v/>
      </c>
      <c r="K532" s="34">
        <f t="shared" si="43"/>
        <v>1</v>
      </c>
      <c r="L532" s="34">
        <f t="shared" si="44"/>
        <v>2</v>
      </c>
      <c r="M532" s="35">
        <f t="shared" si="45"/>
        <v>0.33333333333333331</v>
      </c>
    </row>
    <row r="533" spans="1:13" ht="19.5" customHeight="1">
      <c r="A533" s="9" t="s">
        <v>542</v>
      </c>
      <c r="B533" s="21">
        <v>1</v>
      </c>
      <c r="C533" s="14"/>
      <c r="D533" s="11"/>
      <c r="E533" s="22">
        <v>1</v>
      </c>
      <c r="F533" s="15"/>
      <c r="G533" s="16">
        <v>1</v>
      </c>
      <c r="H533" s="18" t="str">
        <f t="shared" si="42"/>
        <v>clickbait</v>
      </c>
      <c r="I533" s="20">
        <f t="shared" si="0"/>
        <v>1</v>
      </c>
      <c r="J533" s="31" t="str">
        <f t="shared" si="41"/>
        <v/>
      </c>
      <c r="K533" s="34">
        <f t="shared" si="43"/>
        <v>1</v>
      </c>
      <c r="L533" s="34">
        <f t="shared" si="44"/>
        <v>2</v>
      </c>
      <c r="M533" s="35">
        <f t="shared" si="45"/>
        <v>0.33333333333333331</v>
      </c>
    </row>
    <row r="534" spans="1:13" ht="19.5" customHeight="1">
      <c r="A534" s="9" t="s">
        <v>543</v>
      </c>
      <c r="B534" s="21">
        <v>1</v>
      </c>
      <c r="C534" s="14"/>
      <c r="D534" s="11"/>
      <c r="E534" s="22">
        <v>1</v>
      </c>
      <c r="F534" s="16"/>
      <c r="G534" s="16">
        <v>1</v>
      </c>
      <c r="H534" s="18" t="str">
        <f t="shared" si="42"/>
        <v>clickbait</v>
      </c>
      <c r="I534" s="20">
        <f t="shared" si="0"/>
        <v>1</v>
      </c>
      <c r="J534" s="31" t="str">
        <f t="shared" si="41"/>
        <v/>
      </c>
      <c r="K534" s="34">
        <f t="shared" si="43"/>
        <v>1</v>
      </c>
      <c r="L534" s="34">
        <f t="shared" si="44"/>
        <v>2</v>
      </c>
      <c r="M534" s="35">
        <f t="shared" si="45"/>
        <v>0.33333333333333331</v>
      </c>
    </row>
    <row r="535" spans="1:13" ht="19.5" customHeight="1">
      <c r="A535" s="9" t="s">
        <v>544</v>
      </c>
      <c r="B535" s="21">
        <v>1</v>
      </c>
      <c r="C535" s="14"/>
      <c r="D535" s="22">
        <v>1</v>
      </c>
      <c r="E535" s="11"/>
      <c r="F535" s="16">
        <v>1</v>
      </c>
      <c r="G535" s="15"/>
      <c r="H535" s="18" t="str">
        <f t="shared" si="42"/>
        <v>non-clickbait</v>
      </c>
      <c r="I535" s="20">
        <f t="shared" si="0"/>
        <v>-3</v>
      </c>
      <c r="J535" s="31" t="str">
        <f t="shared" si="41"/>
        <v/>
      </c>
      <c r="K535" s="34">
        <f t="shared" si="43"/>
        <v>3</v>
      </c>
      <c r="L535" s="34">
        <f t="shared" si="44"/>
        <v>0</v>
      </c>
      <c r="M535" s="35">
        <f t="shared" si="45"/>
        <v>1</v>
      </c>
    </row>
    <row r="536" spans="1:13" ht="19.5" customHeight="1">
      <c r="A536" s="9" t="s">
        <v>545</v>
      </c>
      <c r="B536" s="21">
        <v>1</v>
      </c>
      <c r="C536" s="14"/>
      <c r="D536" s="11"/>
      <c r="E536" s="22">
        <v>1</v>
      </c>
      <c r="F536" s="15"/>
      <c r="G536" s="16">
        <v>1</v>
      </c>
      <c r="H536" s="18" t="str">
        <f t="shared" si="42"/>
        <v>clickbait</v>
      </c>
      <c r="I536" s="20">
        <f t="shared" si="0"/>
        <v>1</v>
      </c>
      <c r="J536" s="31" t="str">
        <f t="shared" si="41"/>
        <v/>
      </c>
      <c r="K536" s="34">
        <f t="shared" si="43"/>
        <v>1</v>
      </c>
      <c r="L536" s="34">
        <f t="shared" si="44"/>
        <v>2</v>
      </c>
      <c r="M536" s="35">
        <f t="shared" si="45"/>
        <v>0.33333333333333331</v>
      </c>
    </row>
    <row r="537" spans="1:13" ht="19.5" customHeight="1">
      <c r="A537" s="9" t="s">
        <v>546</v>
      </c>
      <c r="B537" s="21">
        <v>1</v>
      </c>
      <c r="C537" s="14"/>
      <c r="D537" s="11"/>
      <c r="E537" s="22">
        <v>1</v>
      </c>
      <c r="F537" s="15"/>
      <c r="G537" s="16">
        <v>1</v>
      </c>
      <c r="H537" s="18" t="str">
        <f t="shared" si="42"/>
        <v>clickbait</v>
      </c>
      <c r="I537" s="20">
        <f t="shared" si="0"/>
        <v>1</v>
      </c>
      <c r="J537" s="31" t="str">
        <f t="shared" si="41"/>
        <v/>
      </c>
      <c r="K537" s="34">
        <f t="shared" si="43"/>
        <v>1</v>
      </c>
      <c r="L537" s="34">
        <f t="shared" si="44"/>
        <v>2</v>
      </c>
      <c r="M537" s="35">
        <f t="shared" si="45"/>
        <v>0.33333333333333331</v>
      </c>
    </row>
    <row r="538" spans="1:13" ht="19.5" customHeight="1">
      <c r="A538" s="9" t="s">
        <v>547</v>
      </c>
      <c r="B538" s="21">
        <v>1</v>
      </c>
      <c r="C538" s="14"/>
      <c r="D538" s="11"/>
      <c r="E538" s="22">
        <v>1</v>
      </c>
      <c r="F538" s="15"/>
      <c r="G538" s="16">
        <v>1</v>
      </c>
      <c r="H538" s="18" t="str">
        <f t="shared" si="42"/>
        <v>clickbait</v>
      </c>
      <c r="I538" s="20">
        <f t="shared" si="0"/>
        <v>1</v>
      </c>
      <c r="J538" s="31" t="str">
        <f t="shared" si="41"/>
        <v/>
      </c>
      <c r="K538" s="34">
        <f t="shared" si="43"/>
        <v>1</v>
      </c>
      <c r="L538" s="34">
        <f t="shared" si="44"/>
        <v>2</v>
      </c>
      <c r="M538" s="35">
        <f t="shared" si="45"/>
        <v>0.33333333333333331</v>
      </c>
    </row>
    <row r="539" spans="1:13" ht="19.5" customHeight="1">
      <c r="A539" s="9" t="s">
        <v>548</v>
      </c>
      <c r="B539" s="21">
        <v>1</v>
      </c>
      <c r="C539" s="14"/>
      <c r="D539" s="11"/>
      <c r="E539" s="22">
        <v>1</v>
      </c>
      <c r="F539" s="15"/>
      <c r="G539" s="16">
        <v>1</v>
      </c>
      <c r="H539" s="18" t="str">
        <f t="shared" si="42"/>
        <v>clickbait</v>
      </c>
      <c r="I539" s="20">
        <f t="shared" si="0"/>
        <v>1</v>
      </c>
      <c r="J539" s="31" t="str">
        <f t="shared" si="41"/>
        <v/>
      </c>
      <c r="K539" s="34">
        <f t="shared" si="43"/>
        <v>1</v>
      </c>
      <c r="L539" s="34">
        <f t="shared" si="44"/>
        <v>2</v>
      </c>
      <c r="M539" s="35">
        <f t="shared" si="45"/>
        <v>0.33333333333333331</v>
      </c>
    </row>
    <row r="540" spans="1:13" ht="19.5" customHeight="1">
      <c r="A540" s="9" t="s">
        <v>549</v>
      </c>
      <c r="B540" s="21">
        <v>1</v>
      </c>
      <c r="C540" s="14"/>
      <c r="D540" s="22">
        <v>1</v>
      </c>
      <c r="E540" s="22"/>
      <c r="F540" s="15"/>
      <c r="G540" s="16">
        <v>1</v>
      </c>
      <c r="H540" s="18" t="str">
        <f t="shared" si="42"/>
        <v>non-clickbait</v>
      </c>
      <c r="I540" s="20">
        <f t="shared" si="0"/>
        <v>-1</v>
      </c>
      <c r="J540" s="31" t="str">
        <f t="shared" si="41"/>
        <v/>
      </c>
      <c r="K540" s="34">
        <f t="shared" si="43"/>
        <v>2</v>
      </c>
      <c r="L540" s="34">
        <f t="shared" si="44"/>
        <v>1</v>
      </c>
      <c r="M540" s="35">
        <f t="shared" si="45"/>
        <v>0.33333333333333331</v>
      </c>
    </row>
    <row r="541" spans="1:13" ht="19.5" customHeight="1">
      <c r="A541" s="9" t="s">
        <v>550</v>
      </c>
      <c r="B541" s="21">
        <v>1</v>
      </c>
      <c r="C541" s="14"/>
      <c r="D541" s="11"/>
      <c r="E541" s="22">
        <v>1</v>
      </c>
      <c r="F541" s="15"/>
      <c r="G541" s="16">
        <v>1</v>
      </c>
      <c r="H541" s="18" t="str">
        <f t="shared" si="42"/>
        <v>clickbait</v>
      </c>
      <c r="I541" s="20">
        <f t="shared" si="0"/>
        <v>1</v>
      </c>
      <c r="J541" s="31" t="str">
        <f t="shared" si="41"/>
        <v/>
      </c>
      <c r="K541" s="34">
        <f t="shared" si="43"/>
        <v>1</v>
      </c>
      <c r="L541" s="34">
        <f t="shared" si="44"/>
        <v>2</v>
      </c>
      <c r="M541" s="35">
        <f t="shared" si="45"/>
        <v>0.33333333333333331</v>
      </c>
    </row>
    <row r="542" spans="1:13" ht="19.5" customHeight="1">
      <c r="A542" s="9" t="s">
        <v>551</v>
      </c>
      <c r="B542" s="21">
        <v>1</v>
      </c>
      <c r="C542" s="14"/>
      <c r="D542" s="22">
        <v>1</v>
      </c>
      <c r="E542" s="11"/>
      <c r="F542" s="16">
        <v>1</v>
      </c>
      <c r="G542" s="15"/>
      <c r="H542" s="18" t="str">
        <f t="shared" si="42"/>
        <v>non-clickbait</v>
      </c>
      <c r="I542" s="20">
        <f t="shared" si="0"/>
        <v>-3</v>
      </c>
      <c r="J542" s="31" t="str">
        <f t="shared" si="41"/>
        <v/>
      </c>
      <c r="K542" s="34">
        <f t="shared" si="43"/>
        <v>3</v>
      </c>
      <c r="L542" s="34">
        <f t="shared" si="44"/>
        <v>0</v>
      </c>
      <c r="M542" s="35">
        <f t="shared" si="45"/>
        <v>1</v>
      </c>
    </row>
    <row r="543" spans="1:13" ht="19.5" customHeight="1">
      <c r="A543" s="9" t="s">
        <v>552</v>
      </c>
      <c r="B543" s="14"/>
      <c r="C543" s="21">
        <v>1</v>
      </c>
      <c r="D543" s="22">
        <v>1</v>
      </c>
      <c r="E543" s="11"/>
      <c r="F543" s="15"/>
      <c r="G543" s="16">
        <v>1</v>
      </c>
      <c r="H543" s="18" t="str">
        <f t="shared" si="42"/>
        <v>clickbait</v>
      </c>
      <c r="I543" s="20">
        <f t="shared" si="0"/>
        <v>1</v>
      </c>
      <c r="J543" s="31" t="str">
        <f t="shared" si="41"/>
        <v/>
      </c>
      <c r="K543" s="34">
        <f t="shared" si="43"/>
        <v>1</v>
      </c>
      <c r="L543" s="34">
        <f t="shared" si="44"/>
        <v>2</v>
      </c>
      <c r="M543" s="35">
        <f t="shared" si="45"/>
        <v>0.33333333333333331</v>
      </c>
    </row>
    <row r="544" spans="1:13" ht="19.5" customHeight="1">
      <c r="A544" s="9" t="s">
        <v>553</v>
      </c>
      <c r="B544" s="21">
        <v>1</v>
      </c>
      <c r="C544" s="14"/>
      <c r="D544" s="22">
        <v>1</v>
      </c>
      <c r="E544" s="11"/>
      <c r="F544" s="16">
        <v>1</v>
      </c>
      <c r="G544" s="15"/>
      <c r="H544" s="18" t="str">
        <f t="shared" si="42"/>
        <v>non-clickbait</v>
      </c>
      <c r="I544" s="20">
        <f t="shared" si="0"/>
        <v>-3</v>
      </c>
      <c r="J544" s="31" t="str">
        <f t="shared" si="41"/>
        <v/>
      </c>
      <c r="K544" s="34">
        <f t="shared" si="43"/>
        <v>3</v>
      </c>
      <c r="L544" s="34">
        <f t="shared" si="44"/>
        <v>0</v>
      </c>
      <c r="M544" s="35">
        <f t="shared" si="45"/>
        <v>1</v>
      </c>
    </row>
    <row r="545" spans="1:13" ht="19.5" customHeight="1">
      <c r="A545" s="9" t="s">
        <v>554</v>
      </c>
      <c r="B545" s="14"/>
      <c r="C545" s="21">
        <v>1</v>
      </c>
      <c r="D545" s="11"/>
      <c r="E545" s="22">
        <v>1</v>
      </c>
      <c r="F545" s="15"/>
      <c r="G545" s="16">
        <v>1</v>
      </c>
      <c r="H545" s="18" t="str">
        <f t="shared" si="42"/>
        <v>clickbait</v>
      </c>
      <c r="I545" s="20">
        <f t="shared" si="0"/>
        <v>3</v>
      </c>
      <c r="J545" s="31" t="str">
        <f t="shared" si="41"/>
        <v/>
      </c>
      <c r="K545" s="34">
        <f t="shared" si="43"/>
        <v>0</v>
      </c>
      <c r="L545" s="34">
        <f t="shared" si="44"/>
        <v>3</v>
      </c>
      <c r="M545" s="35">
        <f t="shared" si="45"/>
        <v>1</v>
      </c>
    </row>
    <row r="546" spans="1:13" ht="19.5" customHeight="1">
      <c r="A546" s="9" t="s">
        <v>555</v>
      </c>
      <c r="B546" s="21"/>
      <c r="C546" s="23">
        <v>1</v>
      </c>
      <c r="D546" s="11"/>
      <c r="E546" s="22">
        <v>1</v>
      </c>
      <c r="F546" s="15"/>
      <c r="G546" s="16">
        <v>1</v>
      </c>
      <c r="H546" s="18" t="str">
        <f t="shared" si="42"/>
        <v>clickbait</v>
      </c>
      <c r="I546" s="20">
        <f t="shared" si="0"/>
        <v>3</v>
      </c>
      <c r="J546" s="31" t="str">
        <f t="shared" si="41"/>
        <v/>
      </c>
      <c r="K546" s="34">
        <f t="shared" si="43"/>
        <v>0</v>
      </c>
      <c r="L546" s="34">
        <f t="shared" si="44"/>
        <v>3</v>
      </c>
      <c r="M546" s="35">
        <f t="shared" si="45"/>
        <v>1</v>
      </c>
    </row>
    <row r="547" spans="1:13" ht="19.5" customHeight="1">
      <c r="A547" s="9" t="s">
        <v>556</v>
      </c>
      <c r="B547" s="21">
        <v>1</v>
      </c>
      <c r="C547" s="14"/>
      <c r="D547" s="11"/>
      <c r="E547" s="22">
        <v>1</v>
      </c>
      <c r="F547" s="15"/>
      <c r="G547" s="16">
        <v>1</v>
      </c>
      <c r="H547" s="18" t="str">
        <f t="shared" si="42"/>
        <v>clickbait</v>
      </c>
      <c r="I547" s="20">
        <f t="shared" si="0"/>
        <v>1</v>
      </c>
      <c r="J547" s="31" t="str">
        <f t="shared" si="41"/>
        <v/>
      </c>
      <c r="K547" s="34">
        <f t="shared" si="43"/>
        <v>1</v>
      </c>
      <c r="L547" s="34">
        <f t="shared" si="44"/>
        <v>2</v>
      </c>
      <c r="M547" s="35">
        <f t="shared" si="45"/>
        <v>0.33333333333333331</v>
      </c>
    </row>
    <row r="548" spans="1:13" ht="19.5" customHeight="1">
      <c r="A548" s="9" t="s">
        <v>557</v>
      </c>
      <c r="B548" s="21">
        <v>1</v>
      </c>
      <c r="C548" s="14"/>
      <c r="D548" s="22">
        <v>1</v>
      </c>
      <c r="E548" s="11"/>
      <c r="F548" s="15"/>
      <c r="G548" s="16">
        <v>1</v>
      </c>
      <c r="H548" s="18" t="str">
        <f t="shared" si="42"/>
        <v>non-clickbait</v>
      </c>
      <c r="I548" s="20">
        <f t="shared" si="0"/>
        <v>-1</v>
      </c>
      <c r="J548" s="31" t="str">
        <f t="shared" si="41"/>
        <v/>
      </c>
      <c r="K548" s="34">
        <f t="shared" si="43"/>
        <v>2</v>
      </c>
      <c r="L548" s="34">
        <f t="shared" si="44"/>
        <v>1</v>
      </c>
      <c r="M548" s="35">
        <f t="shared" si="45"/>
        <v>0.33333333333333331</v>
      </c>
    </row>
    <row r="549" spans="1:13" ht="19.5" customHeight="1">
      <c r="A549" s="9" t="s">
        <v>558</v>
      </c>
      <c r="B549" s="21">
        <v>1</v>
      </c>
      <c r="C549" s="14"/>
      <c r="D549" s="11"/>
      <c r="E549" s="22">
        <v>1</v>
      </c>
      <c r="F549" s="15"/>
      <c r="G549" s="16">
        <v>1</v>
      </c>
      <c r="H549" s="18" t="str">
        <f t="shared" si="42"/>
        <v>clickbait</v>
      </c>
      <c r="I549" s="20">
        <f t="shared" si="0"/>
        <v>1</v>
      </c>
      <c r="J549" s="31" t="str">
        <f t="shared" si="41"/>
        <v/>
      </c>
      <c r="K549" s="34">
        <f t="shared" si="43"/>
        <v>1</v>
      </c>
      <c r="L549" s="34">
        <f t="shared" si="44"/>
        <v>2</v>
      </c>
      <c r="M549" s="35">
        <f t="shared" si="45"/>
        <v>0.33333333333333331</v>
      </c>
    </row>
    <row r="550" spans="1:13" ht="19.5" customHeight="1">
      <c r="A550" s="9" t="s">
        <v>559</v>
      </c>
      <c r="B550" s="21">
        <v>1</v>
      </c>
      <c r="C550" s="14"/>
      <c r="D550" s="11"/>
      <c r="E550" s="22">
        <v>1</v>
      </c>
      <c r="F550" s="15"/>
      <c r="G550" s="16">
        <v>1</v>
      </c>
      <c r="H550" s="18" t="str">
        <f t="shared" si="42"/>
        <v>clickbait</v>
      </c>
      <c r="I550" s="20">
        <f t="shared" si="0"/>
        <v>1</v>
      </c>
      <c r="J550" s="31" t="str">
        <f t="shared" si="41"/>
        <v/>
      </c>
      <c r="K550" s="34">
        <f t="shared" si="43"/>
        <v>1</v>
      </c>
      <c r="L550" s="34">
        <f t="shared" si="44"/>
        <v>2</v>
      </c>
      <c r="M550" s="35">
        <f t="shared" si="45"/>
        <v>0.33333333333333331</v>
      </c>
    </row>
    <row r="551" spans="1:13" ht="19.5" customHeight="1">
      <c r="A551" s="9" t="s">
        <v>560</v>
      </c>
      <c r="B551" s="21">
        <v>1</v>
      </c>
      <c r="C551" s="14"/>
      <c r="D551" s="11"/>
      <c r="E551" s="22">
        <v>1</v>
      </c>
      <c r="F551" s="15"/>
      <c r="G551" s="16">
        <v>1</v>
      </c>
      <c r="H551" s="18" t="str">
        <f t="shared" si="42"/>
        <v>clickbait</v>
      </c>
      <c r="I551" s="20">
        <f t="shared" si="0"/>
        <v>1</v>
      </c>
      <c r="J551" s="31" t="str">
        <f t="shared" si="41"/>
        <v/>
      </c>
      <c r="K551" s="34">
        <f t="shared" si="43"/>
        <v>1</v>
      </c>
      <c r="L551" s="34">
        <f t="shared" si="44"/>
        <v>2</v>
      </c>
      <c r="M551" s="35">
        <f t="shared" si="45"/>
        <v>0.33333333333333331</v>
      </c>
    </row>
    <row r="552" spans="1:13" ht="19.5" customHeight="1">
      <c r="A552" s="9" t="s">
        <v>561</v>
      </c>
      <c r="B552" s="21">
        <v>1</v>
      </c>
      <c r="C552" s="14"/>
      <c r="D552" s="22">
        <v>1</v>
      </c>
      <c r="E552" s="11"/>
      <c r="F552" s="15"/>
      <c r="G552" s="16">
        <v>1</v>
      </c>
      <c r="H552" s="18" t="str">
        <f t="shared" si="42"/>
        <v>non-clickbait</v>
      </c>
      <c r="I552" s="20">
        <f t="shared" si="0"/>
        <v>-1</v>
      </c>
      <c r="J552" s="31" t="str">
        <f t="shared" si="41"/>
        <v/>
      </c>
      <c r="K552" s="34">
        <f t="shared" si="43"/>
        <v>2</v>
      </c>
      <c r="L552" s="34">
        <f t="shared" si="44"/>
        <v>1</v>
      </c>
      <c r="M552" s="35">
        <f t="shared" si="45"/>
        <v>0.33333333333333331</v>
      </c>
    </row>
    <row r="553" spans="1:13" ht="19.5" customHeight="1">
      <c r="A553" s="9" t="s">
        <v>562</v>
      </c>
      <c r="B553" s="21">
        <v>1</v>
      </c>
      <c r="C553" s="14"/>
      <c r="D553" s="11"/>
      <c r="E553" s="22">
        <v>1</v>
      </c>
      <c r="F553" s="16">
        <v>1</v>
      </c>
      <c r="G553" s="15"/>
      <c r="H553" s="18" t="str">
        <f t="shared" si="42"/>
        <v>non-clickbait</v>
      </c>
      <c r="I553" s="20">
        <f t="shared" si="0"/>
        <v>-1</v>
      </c>
      <c r="J553" s="31" t="str">
        <f t="shared" si="41"/>
        <v/>
      </c>
      <c r="K553" s="34">
        <f t="shared" si="43"/>
        <v>2</v>
      </c>
      <c r="L553" s="34">
        <f t="shared" si="44"/>
        <v>1</v>
      </c>
      <c r="M553" s="35">
        <f t="shared" si="45"/>
        <v>0.33333333333333331</v>
      </c>
    </row>
    <row r="554" spans="1:13" ht="19.5" customHeight="1">
      <c r="A554" s="9" t="s">
        <v>563</v>
      </c>
      <c r="B554" s="21">
        <v>1</v>
      </c>
      <c r="C554" s="14"/>
      <c r="D554" s="22">
        <v>1</v>
      </c>
      <c r="E554" s="11"/>
      <c r="F554" s="15"/>
      <c r="G554" s="16">
        <v>1</v>
      </c>
      <c r="H554" s="18" t="str">
        <f t="shared" si="42"/>
        <v>non-clickbait</v>
      </c>
      <c r="I554" s="20">
        <f t="shared" si="0"/>
        <v>-1</v>
      </c>
      <c r="J554" s="31" t="str">
        <f t="shared" si="41"/>
        <v/>
      </c>
      <c r="K554" s="34">
        <f t="shared" si="43"/>
        <v>2</v>
      </c>
      <c r="L554" s="34">
        <f t="shared" si="44"/>
        <v>1</v>
      </c>
      <c r="M554" s="35">
        <f t="shared" si="45"/>
        <v>0.33333333333333331</v>
      </c>
    </row>
    <row r="555" spans="1:13" ht="19.5" customHeight="1">
      <c r="A555" s="9" t="s">
        <v>564</v>
      </c>
      <c r="B555" s="21">
        <v>1</v>
      </c>
      <c r="C555" s="14"/>
      <c r="D555" s="22">
        <v>1</v>
      </c>
      <c r="E555" s="11"/>
      <c r="F555" s="15"/>
      <c r="G555" s="16">
        <v>1</v>
      </c>
      <c r="H555" s="18" t="str">
        <f t="shared" si="42"/>
        <v>non-clickbait</v>
      </c>
      <c r="I555" s="20">
        <f t="shared" si="0"/>
        <v>-1</v>
      </c>
      <c r="J555" s="31" t="str">
        <f t="shared" si="41"/>
        <v/>
      </c>
      <c r="K555" s="34">
        <f t="shared" si="43"/>
        <v>2</v>
      </c>
      <c r="L555" s="34">
        <f t="shared" si="44"/>
        <v>1</v>
      </c>
      <c r="M555" s="35">
        <f t="shared" si="45"/>
        <v>0.33333333333333331</v>
      </c>
    </row>
    <row r="556" spans="1:13" ht="19.5" customHeight="1">
      <c r="A556" s="9" t="s">
        <v>565</v>
      </c>
      <c r="B556" s="21">
        <v>1</v>
      </c>
      <c r="C556" s="14"/>
      <c r="D556" s="11"/>
      <c r="E556" s="22">
        <v>1</v>
      </c>
      <c r="F556" s="15"/>
      <c r="G556" s="16">
        <v>1</v>
      </c>
      <c r="H556" s="18" t="str">
        <f t="shared" si="42"/>
        <v>clickbait</v>
      </c>
      <c r="I556" s="20">
        <f t="shared" si="0"/>
        <v>1</v>
      </c>
      <c r="J556" s="31" t="str">
        <f t="shared" si="41"/>
        <v/>
      </c>
      <c r="K556" s="34">
        <f t="shared" si="43"/>
        <v>1</v>
      </c>
      <c r="L556" s="34">
        <f t="shared" si="44"/>
        <v>2</v>
      </c>
      <c r="M556" s="35">
        <f t="shared" si="45"/>
        <v>0.33333333333333331</v>
      </c>
    </row>
    <row r="557" spans="1:13" ht="19.5" customHeight="1">
      <c r="A557" s="9" t="s">
        <v>566</v>
      </c>
      <c r="B557" s="21">
        <v>1</v>
      </c>
      <c r="C557" s="14"/>
      <c r="D557" s="22">
        <v>1</v>
      </c>
      <c r="E557" s="11"/>
      <c r="F557" s="15"/>
      <c r="G557" s="16">
        <v>1</v>
      </c>
      <c r="H557" s="18" t="str">
        <f t="shared" si="42"/>
        <v>non-clickbait</v>
      </c>
      <c r="I557" s="20">
        <f t="shared" si="0"/>
        <v>-1</v>
      </c>
      <c r="J557" s="31" t="str">
        <f t="shared" si="41"/>
        <v/>
      </c>
      <c r="K557" s="34">
        <f t="shared" si="43"/>
        <v>2</v>
      </c>
      <c r="L557" s="34">
        <f t="shared" si="44"/>
        <v>1</v>
      </c>
      <c r="M557" s="35">
        <f t="shared" si="45"/>
        <v>0.33333333333333331</v>
      </c>
    </row>
    <row r="558" spans="1:13" ht="19.5" customHeight="1">
      <c r="A558" s="9" t="s">
        <v>567</v>
      </c>
      <c r="B558" s="21">
        <v>1</v>
      </c>
      <c r="C558" s="14"/>
      <c r="D558" s="11"/>
      <c r="E558" s="22">
        <v>1</v>
      </c>
      <c r="F558" s="15"/>
      <c r="G558" s="16">
        <v>1</v>
      </c>
      <c r="H558" s="18" t="str">
        <f t="shared" si="42"/>
        <v>clickbait</v>
      </c>
      <c r="I558" s="20">
        <f t="shared" si="0"/>
        <v>1</v>
      </c>
      <c r="J558" s="31" t="str">
        <f t="shared" si="41"/>
        <v/>
      </c>
      <c r="K558" s="34">
        <f t="shared" si="43"/>
        <v>1</v>
      </c>
      <c r="L558" s="34">
        <f t="shared" si="44"/>
        <v>2</v>
      </c>
      <c r="M558" s="35">
        <f t="shared" si="45"/>
        <v>0.33333333333333331</v>
      </c>
    </row>
    <row r="559" spans="1:13" ht="19.5" customHeight="1">
      <c r="A559" s="9" t="s">
        <v>568</v>
      </c>
      <c r="B559" s="14"/>
      <c r="C559" s="21">
        <v>1</v>
      </c>
      <c r="D559" s="22">
        <v>1</v>
      </c>
      <c r="E559" s="11"/>
      <c r="F559" s="15"/>
      <c r="G559" s="16">
        <v>1</v>
      </c>
      <c r="H559" s="18" t="str">
        <f t="shared" si="42"/>
        <v>clickbait</v>
      </c>
      <c r="I559" s="20">
        <f t="shared" si="0"/>
        <v>1</v>
      </c>
      <c r="J559" s="31" t="str">
        <f t="shared" si="41"/>
        <v/>
      </c>
      <c r="K559" s="34">
        <f t="shared" si="43"/>
        <v>1</v>
      </c>
      <c r="L559" s="34">
        <f t="shared" si="44"/>
        <v>2</v>
      </c>
      <c r="M559" s="35">
        <f t="shared" si="45"/>
        <v>0.33333333333333331</v>
      </c>
    </row>
    <row r="560" spans="1:13" ht="19.5" customHeight="1">
      <c r="A560" s="9" t="s">
        <v>569</v>
      </c>
      <c r="B560" s="21">
        <v>1</v>
      </c>
      <c r="C560" s="14"/>
      <c r="D560" s="22">
        <v>1</v>
      </c>
      <c r="E560" s="11"/>
      <c r="F560" s="15"/>
      <c r="G560" s="16">
        <v>1</v>
      </c>
      <c r="H560" s="18" t="str">
        <f t="shared" si="42"/>
        <v>non-clickbait</v>
      </c>
      <c r="I560" s="20">
        <f t="shared" si="0"/>
        <v>-1</v>
      </c>
      <c r="J560" s="31" t="str">
        <f t="shared" si="41"/>
        <v/>
      </c>
      <c r="K560" s="34">
        <f t="shared" si="43"/>
        <v>2</v>
      </c>
      <c r="L560" s="34">
        <f t="shared" si="44"/>
        <v>1</v>
      </c>
      <c r="M560" s="35">
        <f t="shared" si="45"/>
        <v>0.33333333333333331</v>
      </c>
    </row>
    <row r="561" spans="1:13" ht="19.5" customHeight="1">
      <c r="A561" s="9" t="s">
        <v>570</v>
      </c>
      <c r="B561" s="14"/>
      <c r="C561" s="21">
        <v>1</v>
      </c>
      <c r="D561" s="11"/>
      <c r="E561" s="22">
        <v>1</v>
      </c>
      <c r="F561" s="15"/>
      <c r="G561" s="16">
        <v>1</v>
      </c>
      <c r="H561" s="18" t="str">
        <f t="shared" si="42"/>
        <v>clickbait</v>
      </c>
      <c r="I561" s="20">
        <f t="shared" si="0"/>
        <v>3</v>
      </c>
      <c r="J561" s="31" t="str">
        <f t="shared" si="41"/>
        <v/>
      </c>
      <c r="K561" s="34">
        <f t="shared" si="43"/>
        <v>0</v>
      </c>
      <c r="L561" s="34">
        <f t="shared" si="44"/>
        <v>3</v>
      </c>
      <c r="M561" s="35">
        <f t="shared" si="45"/>
        <v>1</v>
      </c>
    </row>
    <row r="562" spans="1:13" ht="19.5" customHeight="1">
      <c r="A562" s="9" t="s">
        <v>571</v>
      </c>
      <c r="B562" s="14"/>
      <c r="C562" s="21">
        <v>1</v>
      </c>
      <c r="D562" s="11"/>
      <c r="E562" s="22">
        <v>1</v>
      </c>
      <c r="F562" s="15"/>
      <c r="G562" s="16">
        <v>1</v>
      </c>
      <c r="H562" s="18" t="str">
        <f t="shared" si="42"/>
        <v>clickbait</v>
      </c>
      <c r="I562" s="20">
        <f t="shared" si="0"/>
        <v>3</v>
      </c>
      <c r="J562" s="31" t="str">
        <f t="shared" si="41"/>
        <v/>
      </c>
      <c r="K562" s="34">
        <f t="shared" si="43"/>
        <v>0</v>
      </c>
      <c r="L562" s="34">
        <f t="shared" si="44"/>
        <v>3</v>
      </c>
      <c r="M562" s="35">
        <f t="shared" si="45"/>
        <v>1</v>
      </c>
    </row>
    <row r="563" spans="1:13" ht="19.5" customHeight="1">
      <c r="A563" s="9" t="s">
        <v>572</v>
      </c>
      <c r="B563" s="21">
        <v>1</v>
      </c>
      <c r="C563" s="14"/>
      <c r="D563" s="11"/>
      <c r="E563" s="22">
        <v>1</v>
      </c>
      <c r="F563" s="15"/>
      <c r="G563" s="16">
        <v>1</v>
      </c>
      <c r="H563" s="18" t="str">
        <f t="shared" si="42"/>
        <v>clickbait</v>
      </c>
      <c r="I563" s="20">
        <f t="shared" si="0"/>
        <v>1</v>
      </c>
      <c r="J563" s="31" t="str">
        <f t="shared" si="41"/>
        <v/>
      </c>
      <c r="K563" s="34">
        <f t="shared" si="43"/>
        <v>1</v>
      </c>
      <c r="L563" s="34">
        <f t="shared" si="44"/>
        <v>2</v>
      </c>
      <c r="M563" s="35">
        <f t="shared" si="45"/>
        <v>0.33333333333333331</v>
      </c>
    </row>
    <row r="564" spans="1:13" ht="19.5" customHeight="1">
      <c r="A564" s="9" t="s">
        <v>573</v>
      </c>
      <c r="B564" s="14"/>
      <c r="C564" s="21">
        <v>1</v>
      </c>
      <c r="D564" s="11"/>
      <c r="E564" s="22">
        <v>1</v>
      </c>
      <c r="F564" s="15"/>
      <c r="G564" s="16">
        <v>1</v>
      </c>
      <c r="H564" s="18" t="str">
        <f t="shared" si="42"/>
        <v>clickbait</v>
      </c>
      <c r="I564" s="20">
        <f t="shared" si="0"/>
        <v>3</v>
      </c>
      <c r="J564" s="31" t="str">
        <f t="shared" si="41"/>
        <v/>
      </c>
      <c r="K564" s="34">
        <f t="shared" si="43"/>
        <v>0</v>
      </c>
      <c r="L564" s="34">
        <f t="shared" si="44"/>
        <v>3</v>
      </c>
      <c r="M564" s="35">
        <f t="shared" si="45"/>
        <v>1</v>
      </c>
    </row>
    <row r="565" spans="1:13" ht="19.5" customHeight="1">
      <c r="A565" s="9" t="s">
        <v>574</v>
      </c>
      <c r="B565" s="21">
        <v>1</v>
      </c>
      <c r="C565" s="14"/>
      <c r="D565" s="11"/>
      <c r="E565" s="22">
        <v>1</v>
      </c>
      <c r="F565" s="15"/>
      <c r="G565" s="16">
        <v>1</v>
      </c>
      <c r="H565" s="18" t="str">
        <f t="shared" si="42"/>
        <v>clickbait</v>
      </c>
      <c r="I565" s="20">
        <f t="shared" si="0"/>
        <v>1</v>
      </c>
      <c r="J565" s="31" t="str">
        <f t="shared" si="41"/>
        <v/>
      </c>
      <c r="K565" s="34">
        <f t="shared" si="43"/>
        <v>1</v>
      </c>
      <c r="L565" s="34">
        <f t="shared" si="44"/>
        <v>2</v>
      </c>
      <c r="M565" s="35">
        <f t="shared" si="45"/>
        <v>0.33333333333333331</v>
      </c>
    </row>
    <row r="566" spans="1:13" ht="19.5" customHeight="1">
      <c r="A566" s="9" t="s">
        <v>575</v>
      </c>
      <c r="B566" s="14"/>
      <c r="C566" s="21">
        <v>1</v>
      </c>
      <c r="D566" s="11"/>
      <c r="E566" s="22">
        <v>1</v>
      </c>
      <c r="F566" s="15"/>
      <c r="G566" s="16">
        <v>1</v>
      </c>
      <c r="H566" s="18" t="str">
        <f t="shared" si="42"/>
        <v>clickbait</v>
      </c>
      <c r="I566" s="20">
        <f t="shared" si="0"/>
        <v>3</v>
      </c>
      <c r="J566" s="31" t="str">
        <f t="shared" si="41"/>
        <v/>
      </c>
      <c r="K566" s="34">
        <f t="shared" si="43"/>
        <v>0</v>
      </c>
      <c r="L566" s="34">
        <f t="shared" si="44"/>
        <v>3</v>
      </c>
      <c r="M566" s="35">
        <f t="shared" si="45"/>
        <v>1</v>
      </c>
    </row>
    <row r="567" spans="1:13" ht="19.5" customHeight="1">
      <c r="A567" s="9" t="s">
        <v>576</v>
      </c>
      <c r="B567" s="14"/>
      <c r="C567" s="21">
        <v>1</v>
      </c>
      <c r="D567" s="22">
        <v>1</v>
      </c>
      <c r="E567" s="11"/>
      <c r="F567" s="16">
        <v>1</v>
      </c>
      <c r="G567" s="15"/>
      <c r="H567" s="18" t="str">
        <f t="shared" si="42"/>
        <v>non-clickbait</v>
      </c>
      <c r="I567" s="20">
        <f t="shared" si="0"/>
        <v>-1</v>
      </c>
      <c r="J567" s="31" t="str">
        <f t="shared" si="41"/>
        <v/>
      </c>
      <c r="K567" s="34">
        <f t="shared" si="43"/>
        <v>2</v>
      </c>
      <c r="L567" s="34">
        <f t="shared" si="44"/>
        <v>1</v>
      </c>
      <c r="M567" s="35">
        <f t="shared" si="45"/>
        <v>0.33333333333333331</v>
      </c>
    </row>
    <row r="568" spans="1:13" ht="19.5" customHeight="1">
      <c r="A568" s="9" t="s">
        <v>577</v>
      </c>
      <c r="B568" s="21">
        <v>1</v>
      </c>
      <c r="C568" s="14"/>
      <c r="D568" s="22">
        <v>1</v>
      </c>
      <c r="E568" s="11"/>
      <c r="F568" s="16">
        <v>1</v>
      </c>
      <c r="G568" s="16"/>
      <c r="H568" s="18" t="str">
        <f t="shared" si="42"/>
        <v>non-clickbait</v>
      </c>
      <c r="I568" s="20">
        <f t="shared" si="0"/>
        <v>-3</v>
      </c>
      <c r="J568" s="31" t="str">
        <f t="shared" si="41"/>
        <v/>
      </c>
      <c r="K568" s="34">
        <f t="shared" si="43"/>
        <v>3</v>
      </c>
      <c r="L568" s="34">
        <f t="shared" si="44"/>
        <v>0</v>
      </c>
      <c r="M568" s="35">
        <f t="shared" si="45"/>
        <v>1</v>
      </c>
    </row>
    <row r="569" spans="1:13" ht="19.5" customHeight="1">
      <c r="A569" s="9" t="s">
        <v>578</v>
      </c>
      <c r="B569" s="21">
        <v>1</v>
      </c>
      <c r="C569" s="14"/>
      <c r="D569" s="22">
        <v>1</v>
      </c>
      <c r="E569" s="11"/>
      <c r="F569" s="16">
        <v>1</v>
      </c>
      <c r="G569" s="15"/>
      <c r="H569" s="18" t="str">
        <f t="shared" si="42"/>
        <v>non-clickbait</v>
      </c>
      <c r="I569" s="20">
        <f t="shared" si="0"/>
        <v>-3</v>
      </c>
      <c r="J569" s="31" t="str">
        <f t="shared" si="41"/>
        <v/>
      </c>
      <c r="K569" s="34">
        <f t="shared" si="43"/>
        <v>3</v>
      </c>
      <c r="L569" s="34">
        <f t="shared" si="44"/>
        <v>0</v>
      </c>
      <c r="M569" s="35">
        <f t="shared" si="45"/>
        <v>1</v>
      </c>
    </row>
    <row r="570" spans="1:13" ht="19.5" customHeight="1">
      <c r="A570" s="9" t="s">
        <v>579</v>
      </c>
      <c r="B570" s="14"/>
      <c r="C570" s="21">
        <v>1</v>
      </c>
      <c r="D570" s="11"/>
      <c r="E570" s="22">
        <v>1</v>
      </c>
      <c r="F570" s="15"/>
      <c r="G570" s="16">
        <v>1</v>
      </c>
      <c r="H570" s="18" t="str">
        <f t="shared" si="42"/>
        <v>clickbait</v>
      </c>
      <c r="I570" s="20">
        <f t="shared" si="0"/>
        <v>3</v>
      </c>
      <c r="J570" s="31" t="str">
        <f t="shared" si="41"/>
        <v/>
      </c>
      <c r="K570" s="34">
        <f t="shared" si="43"/>
        <v>0</v>
      </c>
      <c r="L570" s="34">
        <f t="shared" si="44"/>
        <v>3</v>
      </c>
      <c r="M570" s="35">
        <f t="shared" si="45"/>
        <v>1</v>
      </c>
    </row>
    <row r="571" spans="1:13" ht="19.5" customHeight="1">
      <c r="A571" s="9" t="s">
        <v>580</v>
      </c>
      <c r="B571" s="21">
        <v>1</v>
      </c>
      <c r="C571" s="14"/>
      <c r="D571" s="11"/>
      <c r="E571" s="22">
        <v>1</v>
      </c>
      <c r="F571" s="15"/>
      <c r="G571" s="16">
        <v>1</v>
      </c>
      <c r="H571" s="18" t="str">
        <f t="shared" si="42"/>
        <v>clickbait</v>
      </c>
      <c r="I571" s="20">
        <f t="shared" si="0"/>
        <v>1</v>
      </c>
      <c r="J571" s="31" t="str">
        <f t="shared" si="41"/>
        <v/>
      </c>
      <c r="K571" s="34">
        <f t="shared" si="43"/>
        <v>1</v>
      </c>
      <c r="L571" s="34">
        <f t="shared" si="44"/>
        <v>2</v>
      </c>
      <c r="M571" s="35">
        <f t="shared" si="45"/>
        <v>0.33333333333333331</v>
      </c>
    </row>
    <row r="572" spans="1:13" ht="19.5" customHeight="1">
      <c r="A572" s="9" t="s">
        <v>581</v>
      </c>
      <c r="B572" s="14"/>
      <c r="C572" s="21">
        <v>1</v>
      </c>
      <c r="D572" s="22">
        <v>1</v>
      </c>
      <c r="E572" s="11"/>
      <c r="F572" s="16">
        <v>1</v>
      </c>
      <c r="G572" s="15"/>
      <c r="H572" s="18" t="str">
        <f t="shared" si="42"/>
        <v>non-clickbait</v>
      </c>
      <c r="I572" s="20">
        <f t="shared" si="0"/>
        <v>-1</v>
      </c>
      <c r="J572" s="31" t="str">
        <f t="shared" si="41"/>
        <v/>
      </c>
      <c r="K572" s="34">
        <f t="shared" si="43"/>
        <v>2</v>
      </c>
      <c r="L572" s="34">
        <f t="shared" si="44"/>
        <v>1</v>
      </c>
      <c r="M572" s="35">
        <f t="shared" si="45"/>
        <v>0.33333333333333331</v>
      </c>
    </row>
    <row r="573" spans="1:13" ht="19.5" customHeight="1">
      <c r="A573" s="9" t="s">
        <v>582</v>
      </c>
      <c r="B573" s="21">
        <v>1</v>
      </c>
      <c r="C573" s="14"/>
      <c r="D573" s="22">
        <v>1</v>
      </c>
      <c r="E573" s="11"/>
      <c r="F573" s="15"/>
      <c r="G573" s="16">
        <v>1</v>
      </c>
      <c r="H573" s="18" t="str">
        <f t="shared" si="42"/>
        <v>non-clickbait</v>
      </c>
      <c r="I573" s="20">
        <f t="shared" si="0"/>
        <v>-1</v>
      </c>
      <c r="J573" s="31" t="str">
        <f t="shared" si="41"/>
        <v/>
      </c>
      <c r="K573" s="34">
        <f t="shared" si="43"/>
        <v>2</v>
      </c>
      <c r="L573" s="34">
        <f t="shared" si="44"/>
        <v>1</v>
      </c>
      <c r="M573" s="35">
        <f t="shared" si="45"/>
        <v>0.33333333333333331</v>
      </c>
    </row>
    <row r="574" spans="1:13" ht="19.5" customHeight="1">
      <c r="A574" s="9" t="s">
        <v>583</v>
      </c>
      <c r="B574" s="21">
        <v>1</v>
      </c>
      <c r="C574" s="14"/>
      <c r="D574" s="22">
        <v>1</v>
      </c>
      <c r="E574" s="11"/>
      <c r="F574" s="15"/>
      <c r="G574" s="16">
        <v>1</v>
      </c>
      <c r="H574" s="18" t="str">
        <f t="shared" si="42"/>
        <v>non-clickbait</v>
      </c>
      <c r="I574" s="20">
        <f t="shared" si="0"/>
        <v>-1</v>
      </c>
      <c r="J574" s="31" t="str">
        <f t="shared" si="41"/>
        <v/>
      </c>
      <c r="K574" s="34">
        <f t="shared" si="43"/>
        <v>2</v>
      </c>
      <c r="L574" s="34">
        <f t="shared" si="44"/>
        <v>1</v>
      </c>
      <c r="M574" s="35">
        <f t="shared" si="45"/>
        <v>0.33333333333333331</v>
      </c>
    </row>
    <row r="575" spans="1:13" ht="19.5" customHeight="1">
      <c r="A575" s="9" t="s">
        <v>584</v>
      </c>
      <c r="B575" s="21">
        <v>1</v>
      </c>
      <c r="C575" s="21"/>
      <c r="D575" s="11"/>
      <c r="E575" s="22">
        <v>1</v>
      </c>
      <c r="F575" s="15"/>
      <c r="G575" s="16">
        <v>1</v>
      </c>
      <c r="H575" s="18" t="str">
        <f t="shared" si="42"/>
        <v>clickbait</v>
      </c>
      <c r="I575" s="20">
        <f t="shared" si="0"/>
        <v>1</v>
      </c>
      <c r="J575" s="31" t="str">
        <f t="shared" si="41"/>
        <v/>
      </c>
      <c r="K575" s="34">
        <f t="shared" si="43"/>
        <v>1</v>
      </c>
      <c r="L575" s="34">
        <f t="shared" si="44"/>
        <v>2</v>
      </c>
      <c r="M575" s="35">
        <f t="shared" si="45"/>
        <v>0.33333333333333331</v>
      </c>
    </row>
    <row r="576" spans="1:13" ht="19.5" customHeight="1">
      <c r="A576" s="9" t="s">
        <v>585</v>
      </c>
      <c r="B576" s="21">
        <v>1</v>
      </c>
      <c r="C576" s="14"/>
      <c r="D576" s="22">
        <v>1</v>
      </c>
      <c r="E576" s="11"/>
      <c r="F576" s="16">
        <v>1</v>
      </c>
      <c r="G576" s="15"/>
      <c r="H576" s="18" t="str">
        <f t="shared" si="42"/>
        <v>non-clickbait</v>
      </c>
      <c r="I576" s="20">
        <f t="shared" si="0"/>
        <v>-3</v>
      </c>
      <c r="J576" s="31" t="str">
        <f t="shared" si="41"/>
        <v/>
      </c>
      <c r="K576" s="34">
        <f t="shared" si="43"/>
        <v>3</v>
      </c>
      <c r="L576" s="34">
        <f t="shared" si="44"/>
        <v>0</v>
      </c>
      <c r="M576" s="35">
        <f t="shared" si="45"/>
        <v>1</v>
      </c>
    </row>
    <row r="577" spans="1:13" ht="19.5" customHeight="1">
      <c r="A577" s="9" t="s">
        <v>586</v>
      </c>
      <c r="B577" s="21">
        <v>1</v>
      </c>
      <c r="C577" s="14"/>
      <c r="D577" s="11"/>
      <c r="E577" s="22">
        <v>1</v>
      </c>
      <c r="F577" s="15"/>
      <c r="G577" s="16">
        <v>1</v>
      </c>
      <c r="H577" s="18" t="str">
        <f t="shared" si="42"/>
        <v>clickbait</v>
      </c>
      <c r="I577" s="20">
        <f t="shared" si="0"/>
        <v>1</v>
      </c>
      <c r="J577" s="31" t="str">
        <f t="shared" si="41"/>
        <v/>
      </c>
      <c r="K577" s="34">
        <f t="shared" si="43"/>
        <v>1</v>
      </c>
      <c r="L577" s="34">
        <f t="shared" si="44"/>
        <v>2</v>
      </c>
      <c r="M577" s="35">
        <f t="shared" si="45"/>
        <v>0.33333333333333331</v>
      </c>
    </row>
    <row r="578" spans="1:13" ht="19.5" customHeight="1">
      <c r="A578" s="9" t="s">
        <v>587</v>
      </c>
      <c r="B578" s="21">
        <v>1</v>
      </c>
      <c r="C578" s="14"/>
      <c r="D578" s="22">
        <v>1</v>
      </c>
      <c r="E578" s="11"/>
      <c r="F578" s="16">
        <v>1</v>
      </c>
      <c r="G578" s="15"/>
      <c r="H578" s="18" t="str">
        <f t="shared" si="42"/>
        <v>non-clickbait</v>
      </c>
      <c r="I578" s="20">
        <f t="shared" si="0"/>
        <v>-3</v>
      </c>
      <c r="J578" s="31" t="str">
        <f t="shared" si="41"/>
        <v/>
      </c>
      <c r="K578" s="34">
        <f t="shared" si="43"/>
        <v>3</v>
      </c>
      <c r="L578" s="34">
        <f t="shared" si="44"/>
        <v>0</v>
      </c>
      <c r="M578" s="35">
        <f t="shared" si="45"/>
        <v>1</v>
      </c>
    </row>
    <row r="579" spans="1:13" ht="19.5" customHeight="1">
      <c r="A579" s="9" t="s">
        <v>588</v>
      </c>
      <c r="B579" s="21">
        <v>1</v>
      </c>
      <c r="C579" s="14"/>
      <c r="D579" s="11"/>
      <c r="E579" s="22">
        <v>1</v>
      </c>
      <c r="F579" s="15"/>
      <c r="G579" s="16">
        <v>1</v>
      </c>
      <c r="H579" s="18" t="str">
        <f t="shared" si="42"/>
        <v>clickbait</v>
      </c>
      <c r="I579" s="20">
        <f t="shared" si="0"/>
        <v>1</v>
      </c>
      <c r="J579" s="31" t="str">
        <f t="shared" ref="J579:J642" si="46">IF(SUM(B579:G579)&lt;&gt;3,"NOTYET","")</f>
        <v/>
      </c>
      <c r="K579" s="34">
        <f t="shared" si="43"/>
        <v>1</v>
      </c>
      <c r="L579" s="34">
        <f t="shared" si="44"/>
        <v>2</v>
      </c>
      <c r="M579" s="35">
        <f t="shared" si="45"/>
        <v>0.33333333333333331</v>
      </c>
    </row>
    <row r="580" spans="1:13" ht="19.5" customHeight="1">
      <c r="A580" s="9" t="s">
        <v>589</v>
      </c>
      <c r="B580" s="21">
        <v>1</v>
      </c>
      <c r="C580" s="14"/>
      <c r="D580" s="22">
        <v>1</v>
      </c>
      <c r="E580" s="11"/>
      <c r="F580" s="15"/>
      <c r="G580" s="16">
        <v>1</v>
      </c>
      <c r="H580" s="18" t="str">
        <f t="shared" ref="H580:H643" si="47">IF(I580&gt;0, "clickbait", "non-clickbait")</f>
        <v>non-clickbait</v>
      </c>
      <c r="I580" s="20">
        <f t="shared" si="0"/>
        <v>-1</v>
      </c>
      <c r="J580" s="31" t="str">
        <f t="shared" si="46"/>
        <v/>
      </c>
      <c r="K580" s="34">
        <f t="shared" ref="K580:K643" si="48">B580+D580+F580</f>
        <v>2</v>
      </c>
      <c r="L580" s="34">
        <f t="shared" ref="L580:L643" si="49">C580+E580+G580</f>
        <v>1</v>
      </c>
      <c r="M580" s="35">
        <f t="shared" ref="M580:M643" si="50">(K580^2 + L580^2 -3)/6</f>
        <v>0.33333333333333331</v>
      </c>
    </row>
    <row r="581" spans="1:13" ht="19.5" customHeight="1">
      <c r="A581" s="9" t="s">
        <v>590</v>
      </c>
      <c r="B581" s="21">
        <v>1</v>
      </c>
      <c r="C581" s="14"/>
      <c r="D581" s="11"/>
      <c r="E581" s="22">
        <v>1</v>
      </c>
      <c r="F581" s="15"/>
      <c r="G581" s="16">
        <v>1</v>
      </c>
      <c r="H581" s="18" t="str">
        <f t="shared" si="47"/>
        <v>clickbait</v>
      </c>
      <c r="I581" s="20">
        <f t="shared" si="0"/>
        <v>1</v>
      </c>
      <c r="J581" s="31" t="str">
        <f t="shared" si="46"/>
        <v/>
      </c>
      <c r="K581" s="34">
        <f t="shared" si="48"/>
        <v>1</v>
      </c>
      <c r="L581" s="34">
        <f t="shared" si="49"/>
        <v>2</v>
      </c>
      <c r="M581" s="35">
        <f t="shared" si="50"/>
        <v>0.33333333333333331</v>
      </c>
    </row>
    <row r="582" spans="1:13" ht="19.5" customHeight="1">
      <c r="A582" s="9" t="s">
        <v>591</v>
      </c>
      <c r="B582" s="21">
        <v>1</v>
      </c>
      <c r="C582" s="14"/>
      <c r="D582" s="11"/>
      <c r="E582" s="22">
        <v>1</v>
      </c>
      <c r="F582" s="15"/>
      <c r="G582" s="16">
        <v>1</v>
      </c>
      <c r="H582" s="18" t="str">
        <f t="shared" si="47"/>
        <v>clickbait</v>
      </c>
      <c r="I582" s="20">
        <f t="shared" si="0"/>
        <v>1</v>
      </c>
      <c r="J582" s="31" t="str">
        <f t="shared" si="46"/>
        <v/>
      </c>
      <c r="K582" s="34">
        <f t="shared" si="48"/>
        <v>1</v>
      </c>
      <c r="L582" s="34">
        <f t="shared" si="49"/>
        <v>2</v>
      </c>
      <c r="M582" s="35">
        <f t="shared" si="50"/>
        <v>0.33333333333333331</v>
      </c>
    </row>
    <row r="583" spans="1:13" ht="19.5" customHeight="1">
      <c r="A583" s="9" t="s">
        <v>592</v>
      </c>
      <c r="B583" s="14"/>
      <c r="C583" s="21">
        <v>1</v>
      </c>
      <c r="D583" s="11"/>
      <c r="E583" s="22">
        <v>1</v>
      </c>
      <c r="F583" s="15"/>
      <c r="G583" s="16">
        <v>1</v>
      </c>
      <c r="H583" s="18" t="str">
        <f t="shared" si="47"/>
        <v>clickbait</v>
      </c>
      <c r="I583" s="20">
        <f t="shared" si="0"/>
        <v>3</v>
      </c>
      <c r="J583" s="31" t="str">
        <f t="shared" si="46"/>
        <v/>
      </c>
      <c r="K583" s="34">
        <f t="shared" si="48"/>
        <v>0</v>
      </c>
      <c r="L583" s="34">
        <f t="shared" si="49"/>
        <v>3</v>
      </c>
      <c r="M583" s="35">
        <f t="shared" si="50"/>
        <v>1</v>
      </c>
    </row>
    <row r="584" spans="1:13" ht="19.5" customHeight="1">
      <c r="A584" s="9" t="s">
        <v>593</v>
      </c>
      <c r="B584" s="14"/>
      <c r="C584" s="21">
        <v>1</v>
      </c>
      <c r="D584" s="11"/>
      <c r="E584" s="22">
        <v>1</v>
      </c>
      <c r="F584" s="15"/>
      <c r="G584" s="16">
        <v>1</v>
      </c>
      <c r="H584" s="18" t="str">
        <f t="shared" si="47"/>
        <v>clickbait</v>
      </c>
      <c r="I584" s="20">
        <f t="shared" si="0"/>
        <v>3</v>
      </c>
      <c r="J584" s="31" t="str">
        <f t="shared" si="46"/>
        <v/>
      </c>
      <c r="K584" s="34">
        <f t="shared" si="48"/>
        <v>0</v>
      </c>
      <c r="L584" s="34">
        <f t="shared" si="49"/>
        <v>3</v>
      </c>
      <c r="M584" s="35">
        <f t="shared" si="50"/>
        <v>1</v>
      </c>
    </row>
    <row r="585" spans="1:13" ht="19.5" customHeight="1">
      <c r="A585" s="9" t="s">
        <v>594</v>
      </c>
      <c r="B585" s="21">
        <v>1</v>
      </c>
      <c r="C585" s="14"/>
      <c r="D585" s="22">
        <v>1</v>
      </c>
      <c r="E585" s="11"/>
      <c r="F585" s="16">
        <v>1</v>
      </c>
      <c r="G585" s="15"/>
      <c r="H585" s="18" t="str">
        <f t="shared" si="47"/>
        <v>non-clickbait</v>
      </c>
      <c r="I585" s="20">
        <f t="shared" si="0"/>
        <v>-3</v>
      </c>
      <c r="J585" s="31" t="str">
        <f t="shared" si="46"/>
        <v/>
      </c>
      <c r="K585" s="34">
        <f t="shared" si="48"/>
        <v>3</v>
      </c>
      <c r="L585" s="34">
        <f t="shared" si="49"/>
        <v>0</v>
      </c>
      <c r="M585" s="35">
        <f t="shared" si="50"/>
        <v>1</v>
      </c>
    </row>
    <row r="586" spans="1:13" ht="19.5" customHeight="1">
      <c r="A586" s="9" t="s">
        <v>595</v>
      </c>
      <c r="B586" s="21">
        <v>1</v>
      </c>
      <c r="C586" s="14"/>
      <c r="D586" s="11"/>
      <c r="E586" s="22">
        <v>1</v>
      </c>
      <c r="F586" s="15"/>
      <c r="G586" s="16">
        <v>1</v>
      </c>
      <c r="H586" s="18" t="str">
        <f t="shared" si="47"/>
        <v>clickbait</v>
      </c>
      <c r="I586" s="20">
        <f t="shared" si="0"/>
        <v>1</v>
      </c>
      <c r="J586" s="31" t="str">
        <f t="shared" si="46"/>
        <v/>
      </c>
      <c r="K586" s="34">
        <f t="shared" si="48"/>
        <v>1</v>
      </c>
      <c r="L586" s="34">
        <f t="shared" si="49"/>
        <v>2</v>
      </c>
      <c r="M586" s="35">
        <f t="shared" si="50"/>
        <v>0.33333333333333331</v>
      </c>
    </row>
    <row r="587" spans="1:13" ht="19.5" customHeight="1">
      <c r="A587" s="9" t="s">
        <v>596</v>
      </c>
      <c r="B587" s="14"/>
      <c r="C587" s="21">
        <v>1</v>
      </c>
      <c r="D587" s="11"/>
      <c r="E587" s="22">
        <v>1</v>
      </c>
      <c r="F587" s="15"/>
      <c r="G587" s="16">
        <v>1</v>
      </c>
      <c r="H587" s="18" t="str">
        <f t="shared" si="47"/>
        <v>clickbait</v>
      </c>
      <c r="I587" s="20">
        <f t="shared" si="0"/>
        <v>3</v>
      </c>
      <c r="J587" s="31" t="str">
        <f t="shared" si="46"/>
        <v/>
      </c>
      <c r="K587" s="34">
        <f t="shared" si="48"/>
        <v>0</v>
      </c>
      <c r="L587" s="34">
        <f t="shared" si="49"/>
        <v>3</v>
      </c>
      <c r="M587" s="35">
        <f t="shared" si="50"/>
        <v>1</v>
      </c>
    </row>
    <row r="588" spans="1:13" ht="19.5" customHeight="1">
      <c r="A588" s="9" t="s">
        <v>597</v>
      </c>
      <c r="B588" s="21">
        <v>1</v>
      </c>
      <c r="C588" s="14"/>
      <c r="D588" s="22">
        <v>1</v>
      </c>
      <c r="E588" s="11"/>
      <c r="F588" s="16"/>
      <c r="G588" s="16">
        <v>1</v>
      </c>
      <c r="H588" s="18" t="str">
        <f t="shared" si="47"/>
        <v>non-clickbait</v>
      </c>
      <c r="I588" s="20">
        <f t="shared" si="0"/>
        <v>-1</v>
      </c>
      <c r="J588" s="31" t="str">
        <f t="shared" si="46"/>
        <v/>
      </c>
      <c r="K588" s="34">
        <f t="shared" si="48"/>
        <v>2</v>
      </c>
      <c r="L588" s="34">
        <f t="shared" si="49"/>
        <v>1</v>
      </c>
      <c r="M588" s="35">
        <f t="shared" si="50"/>
        <v>0.33333333333333331</v>
      </c>
    </row>
    <row r="589" spans="1:13" ht="19.5" customHeight="1">
      <c r="A589" s="9" t="s">
        <v>598</v>
      </c>
      <c r="B589" s="21">
        <v>1</v>
      </c>
      <c r="C589" s="14"/>
      <c r="D589" s="11"/>
      <c r="E589" s="22">
        <v>1</v>
      </c>
      <c r="F589" s="16">
        <v>1</v>
      </c>
      <c r="G589" s="15"/>
      <c r="H589" s="18" t="str">
        <f t="shared" si="47"/>
        <v>non-clickbait</v>
      </c>
      <c r="I589" s="20">
        <f t="shared" si="0"/>
        <v>-1</v>
      </c>
      <c r="J589" s="31" t="str">
        <f t="shared" si="46"/>
        <v/>
      </c>
      <c r="K589" s="34">
        <f t="shared" si="48"/>
        <v>2</v>
      </c>
      <c r="L589" s="34">
        <f t="shared" si="49"/>
        <v>1</v>
      </c>
      <c r="M589" s="35">
        <f t="shared" si="50"/>
        <v>0.33333333333333331</v>
      </c>
    </row>
    <row r="590" spans="1:13" ht="19.5" customHeight="1">
      <c r="A590" s="9" t="s">
        <v>599</v>
      </c>
      <c r="B590" s="21">
        <v>1</v>
      </c>
      <c r="C590" s="14"/>
      <c r="D590" s="22">
        <v>1</v>
      </c>
      <c r="E590" s="11"/>
      <c r="F590" s="16">
        <v>1</v>
      </c>
      <c r="G590" s="15"/>
      <c r="H590" s="18" t="str">
        <f t="shared" si="47"/>
        <v>non-clickbait</v>
      </c>
      <c r="I590" s="20">
        <f t="shared" si="0"/>
        <v>-3</v>
      </c>
      <c r="J590" s="31" t="str">
        <f t="shared" si="46"/>
        <v/>
      </c>
      <c r="K590" s="34">
        <f t="shared" si="48"/>
        <v>3</v>
      </c>
      <c r="L590" s="34">
        <f t="shared" si="49"/>
        <v>0</v>
      </c>
      <c r="M590" s="35">
        <f t="shared" si="50"/>
        <v>1</v>
      </c>
    </row>
    <row r="591" spans="1:13" ht="19.5" customHeight="1">
      <c r="A591" s="9" t="s">
        <v>600</v>
      </c>
      <c r="B591" s="21">
        <v>1</v>
      </c>
      <c r="C591" s="14"/>
      <c r="D591" s="11"/>
      <c r="E591" s="22">
        <v>1</v>
      </c>
      <c r="F591" s="16">
        <v>1</v>
      </c>
      <c r="G591" s="15"/>
      <c r="H591" s="18" t="str">
        <f t="shared" si="47"/>
        <v>non-clickbait</v>
      </c>
      <c r="I591" s="20">
        <f t="shared" si="0"/>
        <v>-1</v>
      </c>
      <c r="J591" s="31" t="str">
        <f t="shared" si="46"/>
        <v/>
      </c>
      <c r="K591" s="34">
        <f t="shared" si="48"/>
        <v>2</v>
      </c>
      <c r="L591" s="34">
        <f t="shared" si="49"/>
        <v>1</v>
      </c>
      <c r="M591" s="35">
        <f t="shared" si="50"/>
        <v>0.33333333333333331</v>
      </c>
    </row>
    <row r="592" spans="1:13" ht="19.5" customHeight="1">
      <c r="A592" s="9" t="s">
        <v>601</v>
      </c>
      <c r="B592" s="21">
        <v>1</v>
      </c>
      <c r="C592" s="14"/>
      <c r="D592" s="22">
        <v>1</v>
      </c>
      <c r="E592" s="11"/>
      <c r="F592" s="15"/>
      <c r="G592" s="16">
        <v>1</v>
      </c>
      <c r="H592" s="18" t="str">
        <f t="shared" si="47"/>
        <v>non-clickbait</v>
      </c>
      <c r="I592" s="20">
        <f t="shared" si="0"/>
        <v>-1</v>
      </c>
      <c r="J592" s="31" t="str">
        <f t="shared" si="46"/>
        <v/>
      </c>
      <c r="K592" s="34">
        <f t="shared" si="48"/>
        <v>2</v>
      </c>
      <c r="L592" s="34">
        <f t="shared" si="49"/>
        <v>1</v>
      </c>
      <c r="M592" s="35">
        <f t="shared" si="50"/>
        <v>0.33333333333333331</v>
      </c>
    </row>
    <row r="593" spans="1:13" ht="19.5" customHeight="1">
      <c r="A593" s="9" t="s">
        <v>602</v>
      </c>
      <c r="B593" s="14"/>
      <c r="C593" s="21">
        <v>1</v>
      </c>
      <c r="D593" s="11"/>
      <c r="E593" s="22">
        <v>1</v>
      </c>
      <c r="F593" s="15"/>
      <c r="G593" s="16">
        <v>1</v>
      </c>
      <c r="H593" s="18" t="str">
        <f t="shared" si="47"/>
        <v>clickbait</v>
      </c>
      <c r="I593" s="20">
        <f t="shared" si="0"/>
        <v>3</v>
      </c>
      <c r="J593" s="31" t="str">
        <f t="shared" si="46"/>
        <v/>
      </c>
      <c r="K593" s="34">
        <f t="shared" si="48"/>
        <v>0</v>
      </c>
      <c r="L593" s="34">
        <f t="shared" si="49"/>
        <v>3</v>
      </c>
      <c r="M593" s="35">
        <f t="shared" si="50"/>
        <v>1</v>
      </c>
    </row>
    <row r="594" spans="1:13" ht="19.5" customHeight="1">
      <c r="A594" s="9" t="s">
        <v>603</v>
      </c>
      <c r="B594" s="21">
        <v>1</v>
      </c>
      <c r="C594" s="14"/>
      <c r="D594" s="22">
        <v>1</v>
      </c>
      <c r="E594" s="11"/>
      <c r="F594" s="15"/>
      <c r="G594" s="16">
        <v>1</v>
      </c>
      <c r="H594" s="18" t="str">
        <f t="shared" si="47"/>
        <v>non-clickbait</v>
      </c>
      <c r="I594" s="20">
        <f t="shared" si="0"/>
        <v>-1</v>
      </c>
      <c r="J594" s="31" t="str">
        <f t="shared" si="46"/>
        <v/>
      </c>
      <c r="K594" s="34">
        <f t="shared" si="48"/>
        <v>2</v>
      </c>
      <c r="L594" s="34">
        <f t="shared" si="49"/>
        <v>1</v>
      </c>
      <c r="M594" s="35">
        <f t="shared" si="50"/>
        <v>0.33333333333333331</v>
      </c>
    </row>
    <row r="595" spans="1:13" ht="19.5" customHeight="1">
      <c r="A595" s="9" t="s">
        <v>604</v>
      </c>
      <c r="B595" s="21">
        <v>1</v>
      </c>
      <c r="C595" s="14"/>
      <c r="D595" s="22">
        <v>1</v>
      </c>
      <c r="E595" s="11"/>
      <c r="F595" s="15"/>
      <c r="G595" s="16">
        <v>1</v>
      </c>
      <c r="H595" s="18" t="str">
        <f t="shared" si="47"/>
        <v>non-clickbait</v>
      </c>
      <c r="I595" s="20">
        <f t="shared" si="0"/>
        <v>-1</v>
      </c>
      <c r="J595" s="31" t="str">
        <f t="shared" si="46"/>
        <v/>
      </c>
      <c r="K595" s="34">
        <f t="shared" si="48"/>
        <v>2</v>
      </c>
      <c r="L595" s="34">
        <f t="shared" si="49"/>
        <v>1</v>
      </c>
      <c r="M595" s="35">
        <f t="shared" si="50"/>
        <v>0.33333333333333331</v>
      </c>
    </row>
    <row r="596" spans="1:13" ht="19.5" customHeight="1">
      <c r="A596" s="9" t="s">
        <v>605</v>
      </c>
      <c r="B596" s="21">
        <v>1</v>
      </c>
      <c r="C596" s="14"/>
      <c r="D596" s="22">
        <v>1</v>
      </c>
      <c r="E596" s="11"/>
      <c r="F596" s="15"/>
      <c r="G596" s="16">
        <v>1</v>
      </c>
      <c r="H596" s="18" t="str">
        <f t="shared" si="47"/>
        <v>non-clickbait</v>
      </c>
      <c r="I596" s="20">
        <f t="shared" si="0"/>
        <v>-1</v>
      </c>
      <c r="J596" s="31" t="str">
        <f t="shared" si="46"/>
        <v/>
      </c>
      <c r="K596" s="34">
        <f t="shared" si="48"/>
        <v>2</v>
      </c>
      <c r="L596" s="34">
        <f t="shared" si="49"/>
        <v>1</v>
      </c>
      <c r="M596" s="35">
        <f t="shared" si="50"/>
        <v>0.33333333333333331</v>
      </c>
    </row>
    <row r="597" spans="1:13" ht="19.5" customHeight="1">
      <c r="A597" s="9" t="s">
        <v>606</v>
      </c>
      <c r="B597" s="21">
        <v>1</v>
      </c>
      <c r="C597" s="14"/>
      <c r="D597" s="11"/>
      <c r="E597" s="22">
        <v>1</v>
      </c>
      <c r="F597" s="15"/>
      <c r="G597" s="16">
        <v>1</v>
      </c>
      <c r="H597" s="18" t="str">
        <f t="shared" si="47"/>
        <v>clickbait</v>
      </c>
      <c r="I597" s="20">
        <f t="shared" si="0"/>
        <v>1</v>
      </c>
      <c r="J597" s="31" t="str">
        <f t="shared" si="46"/>
        <v/>
      </c>
      <c r="K597" s="34">
        <f t="shared" si="48"/>
        <v>1</v>
      </c>
      <c r="L597" s="34">
        <f t="shared" si="49"/>
        <v>2</v>
      </c>
      <c r="M597" s="35">
        <f t="shared" si="50"/>
        <v>0.33333333333333331</v>
      </c>
    </row>
    <row r="598" spans="1:13" ht="19.5" customHeight="1">
      <c r="A598" s="9" t="s">
        <v>607</v>
      </c>
      <c r="B598" s="21">
        <v>1</v>
      </c>
      <c r="C598" s="14"/>
      <c r="D598" s="11"/>
      <c r="E598" s="22">
        <v>1</v>
      </c>
      <c r="F598" s="15"/>
      <c r="G598" s="16">
        <v>1</v>
      </c>
      <c r="H598" s="18" t="str">
        <f t="shared" si="47"/>
        <v>clickbait</v>
      </c>
      <c r="I598" s="20">
        <f t="shared" si="0"/>
        <v>1</v>
      </c>
      <c r="J598" s="31" t="str">
        <f t="shared" si="46"/>
        <v/>
      </c>
      <c r="K598" s="34">
        <f t="shared" si="48"/>
        <v>1</v>
      </c>
      <c r="L598" s="34">
        <f t="shared" si="49"/>
        <v>2</v>
      </c>
      <c r="M598" s="35">
        <f t="shared" si="50"/>
        <v>0.33333333333333331</v>
      </c>
    </row>
    <row r="599" spans="1:13" ht="19.5" customHeight="1">
      <c r="A599" s="9" t="s">
        <v>608</v>
      </c>
      <c r="B599" s="21"/>
      <c r="C599" s="23">
        <v>1</v>
      </c>
      <c r="D599" s="22">
        <v>1</v>
      </c>
      <c r="E599" s="11"/>
      <c r="F599" s="15"/>
      <c r="G599" s="16">
        <v>1</v>
      </c>
      <c r="H599" s="18" t="str">
        <f t="shared" si="47"/>
        <v>clickbait</v>
      </c>
      <c r="I599" s="20">
        <f t="shared" si="0"/>
        <v>1</v>
      </c>
      <c r="J599" s="31" t="str">
        <f t="shared" si="46"/>
        <v/>
      </c>
      <c r="K599" s="34">
        <f t="shared" si="48"/>
        <v>1</v>
      </c>
      <c r="L599" s="34">
        <f t="shared" si="49"/>
        <v>2</v>
      </c>
      <c r="M599" s="35">
        <f t="shared" si="50"/>
        <v>0.33333333333333331</v>
      </c>
    </row>
    <row r="600" spans="1:13" ht="19.5" customHeight="1">
      <c r="A600" s="9" t="s">
        <v>609</v>
      </c>
      <c r="B600" s="21">
        <v>1</v>
      </c>
      <c r="C600" s="14"/>
      <c r="D600" s="11"/>
      <c r="E600" s="22">
        <v>1</v>
      </c>
      <c r="F600" s="15"/>
      <c r="G600" s="16">
        <v>1</v>
      </c>
      <c r="H600" s="18" t="str">
        <f t="shared" si="47"/>
        <v>clickbait</v>
      </c>
      <c r="I600" s="20">
        <f t="shared" si="0"/>
        <v>1</v>
      </c>
      <c r="J600" s="31" t="str">
        <f t="shared" si="46"/>
        <v/>
      </c>
      <c r="K600" s="34">
        <f t="shared" si="48"/>
        <v>1</v>
      </c>
      <c r="L600" s="34">
        <f t="shared" si="49"/>
        <v>2</v>
      </c>
      <c r="M600" s="35">
        <f t="shared" si="50"/>
        <v>0.33333333333333331</v>
      </c>
    </row>
    <row r="601" spans="1:13" ht="19.5" customHeight="1">
      <c r="A601" s="9" t="s">
        <v>610</v>
      </c>
      <c r="B601" s="14">
        <v>1</v>
      </c>
      <c r="C601" s="14"/>
      <c r="D601" s="22">
        <v>1</v>
      </c>
      <c r="E601" s="11"/>
      <c r="F601" s="15"/>
      <c r="G601" s="16">
        <v>1</v>
      </c>
      <c r="H601" s="18" t="str">
        <f t="shared" si="47"/>
        <v>non-clickbait</v>
      </c>
      <c r="I601" s="20">
        <f t="shared" si="0"/>
        <v>-1</v>
      </c>
      <c r="J601" s="31" t="str">
        <f t="shared" si="46"/>
        <v/>
      </c>
      <c r="K601" s="34">
        <f t="shared" si="48"/>
        <v>2</v>
      </c>
      <c r="L601" s="34">
        <f t="shared" si="49"/>
        <v>1</v>
      </c>
      <c r="M601" s="35">
        <f t="shared" si="50"/>
        <v>0.33333333333333331</v>
      </c>
    </row>
    <row r="602" spans="1:13" ht="19.5" customHeight="1">
      <c r="A602" s="9" t="s">
        <v>611</v>
      </c>
      <c r="B602" s="21">
        <v>1</v>
      </c>
      <c r="C602" s="14"/>
      <c r="D602" s="22">
        <v>1</v>
      </c>
      <c r="E602" s="11"/>
      <c r="F602" s="15"/>
      <c r="G602" s="16">
        <v>1</v>
      </c>
      <c r="H602" s="18" t="str">
        <f t="shared" si="47"/>
        <v>non-clickbait</v>
      </c>
      <c r="I602" s="20">
        <f t="shared" si="0"/>
        <v>-1</v>
      </c>
      <c r="J602" s="31" t="str">
        <f t="shared" si="46"/>
        <v/>
      </c>
      <c r="K602" s="34">
        <f t="shared" si="48"/>
        <v>2</v>
      </c>
      <c r="L602" s="34">
        <f t="shared" si="49"/>
        <v>1</v>
      </c>
      <c r="M602" s="35">
        <f t="shared" si="50"/>
        <v>0.33333333333333331</v>
      </c>
    </row>
    <row r="603" spans="1:13" ht="19.5" customHeight="1">
      <c r="A603" s="9" t="s">
        <v>612</v>
      </c>
      <c r="B603" s="14"/>
      <c r="C603" s="21">
        <v>1</v>
      </c>
      <c r="D603" s="22"/>
      <c r="E603" s="22">
        <v>1</v>
      </c>
      <c r="F603" s="15"/>
      <c r="G603" s="16">
        <v>1</v>
      </c>
      <c r="H603" s="18" t="str">
        <f t="shared" si="47"/>
        <v>clickbait</v>
      </c>
      <c r="I603" s="20">
        <f t="shared" si="0"/>
        <v>3</v>
      </c>
      <c r="J603" s="31" t="str">
        <f t="shared" si="46"/>
        <v/>
      </c>
      <c r="K603" s="34">
        <f t="shared" si="48"/>
        <v>0</v>
      </c>
      <c r="L603" s="34">
        <f t="shared" si="49"/>
        <v>3</v>
      </c>
      <c r="M603" s="35">
        <f t="shared" si="50"/>
        <v>1</v>
      </c>
    </row>
    <row r="604" spans="1:13" ht="19.5" customHeight="1">
      <c r="A604" s="9" t="s">
        <v>613</v>
      </c>
      <c r="B604" s="21">
        <v>1</v>
      </c>
      <c r="C604" s="14"/>
      <c r="D604" s="11"/>
      <c r="E604" s="22">
        <v>1</v>
      </c>
      <c r="F604" s="15"/>
      <c r="G604" s="16">
        <v>1</v>
      </c>
      <c r="H604" s="18" t="str">
        <f t="shared" si="47"/>
        <v>clickbait</v>
      </c>
      <c r="I604" s="20">
        <f t="shared" si="0"/>
        <v>1</v>
      </c>
      <c r="J604" s="31" t="str">
        <f t="shared" si="46"/>
        <v/>
      </c>
      <c r="K604" s="34">
        <f t="shared" si="48"/>
        <v>1</v>
      </c>
      <c r="L604" s="34">
        <f t="shared" si="49"/>
        <v>2</v>
      </c>
      <c r="M604" s="35">
        <f t="shared" si="50"/>
        <v>0.33333333333333331</v>
      </c>
    </row>
    <row r="605" spans="1:13" ht="19.5" customHeight="1">
      <c r="A605" s="9" t="s">
        <v>614</v>
      </c>
      <c r="B605" s="14"/>
      <c r="C605" s="21">
        <v>1</v>
      </c>
      <c r="D605" s="22">
        <v>1</v>
      </c>
      <c r="E605" s="11"/>
      <c r="F605" s="15"/>
      <c r="G605" s="16">
        <v>1</v>
      </c>
      <c r="H605" s="18" t="str">
        <f t="shared" si="47"/>
        <v>clickbait</v>
      </c>
      <c r="I605" s="20">
        <f t="shared" si="0"/>
        <v>1</v>
      </c>
      <c r="J605" s="31" t="str">
        <f t="shared" si="46"/>
        <v/>
      </c>
      <c r="K605" s="34">
        <f t="shared" si="48"/>
        <v>1</v>
      </c>
      <c r="L605" s="34">
        <f t="shared" si="49"/>
        <v>2</v>
      </c>
      <c r="M605" s="35">
        <f t="shared" si="50"/>
        <v>0.33333333333333331</v>
      </c>
    </row>
    <row r="606" spans="1:13" ht="19.5" customHeight="1">
      <c r="A606" s="9" t="s">
        <v>615</v>
      </c>
      <c r="B606" s="14"/>
      <c r="C606" s="21">
        <v>1</v>
      </c>
      <c r="D606" s="22"/>
      <c r="E606" s="22">
        <v>1</v>
      </c>
      <c r="F606" s="15"/>
      <c r="G606" s="16">
        <v>1</v>
      </c>
      <c r="H606" s="18" t="str">
        <f t="shared" si="47"/>
        <v>clickbait</v>
      </c>
      <c r="I606" s="20">
        <f t="shared" si="0"/>
        <v>3</v>
      </c>
      <c r="J606" s="31" t="str">
        <f t="shared" si="46"/>
        <v/>
      </c>
      <c r="K606" s="34">
        <f t="shared" si="48"/>
        <v>0</v>
      </c>
      <c r="L606" s="34">
        <f t="shared" si="49"/>
        <v>3</v>
      </c>
      <c r="M606" s="35">
        <f t="shared" si="50"/>
        <v>1</v>
      </c>
    </row>
    <row r="607" spans="1:13" ht="19.5" customHeight="1">
      <c r="A607" s="9" t="s">
        <v>616</v>
      </c>
      <c r="B607" s="21">
        <v>1</v>
      </c>
      <c r="C607" s="14"/>
      <c r="D607" s="22">
        <v>1</v>
      </c>
      <c r="E607" s="11"/>
      <c r="F607" s="16">
        <v>1</v>
      </c>
      <c r="G607" s="15"/>
      <c r="H607" s="18" t="str">
        <f t="shared" si="47"/>
        <v>non-clickbait</v>
      </c>
      <c r="I607" s="20">
        <f t="shared" si="0"/>
        <v>-3</v>
      </c>
      <c r="J607" s="31" t="str">
        <f t="shared" si="46"/>
        <v/>
      </c>
      <c r="K607" s="34">
        <f t="shared" si="48"/>
        <v>3</v>
      </c>
      <c r="L607" s="34">
        <f t="shared" si="49"/>
        <v>0</v>
      </c>
      <c r="M607" s="35">
        <f t="shared" si="50"/>
        <v>1</v>
      </c>
    </row>
    <row r="608" spans="1:13" ht="19.5" customHeight="1">
      <c r="A608" s="9" t="s">
        <v>617</v>
      </c>
      <c r="B608" s="23">
        <v>1</v>
      </c>
      <c r="C608" s="21"/>
      <c r="D608" s="22">
        <v>1</v>
      </c>
      <c r="E608" s="11"/>
      <c r="F608" s="15"/>
      <c r="G608" s="16">
        <v>1</v>
      </c>
      <c r="H608" s="18" t="str">
        <f t="shared" si="47"/>
        <v>non-clickbait</v>
      </c>
      <c r="I608" s="20">
        <f t="shared" si="0"/>
        <v>-1</v>
      </c>
      <c r="J608" s="31" t="str">
        <f t="shared" si="46"/>
        <v/>
      </c>
      <c r="K608" s="34">
        <f t="shared" si="48"/>
        <v>2</v>
      </c>
      <c r="L608" s="34">
        <f t="shared" si="49"/>
        <v>1</v>
      </c>
      <c r="M608" s="35">
        <f t="shared" si="50"/>
        <v>0.33333333333333331</v>
      </c>
    </row>
    <row r="609" spans="1:13" ht="19.5" customHeight="1">
      <c r="A609" s="9" t="s">
        <v>618</v>
      </c>
      <c r="B609" s="21">
        <v>1</v>
      </c>
      <c r="C609" s="14"/>
      <c r="D609" s="22">
        <v>1</v>
      </c>
      <c r="E609" s="11"/>
      <c r="F609" s="16">
        <v>1</v>
      </c>
      <c r="G609" s="15"/>
      <c r="H609" s="18" t="str">
        <f t="shared" si="47"/>
        <v>non-clickbait</v>
      </c>
      <c r="I609" s="20">
        <f t="shared" si="0"/>
        <v>-3</v>
      </c>
      <c r="J609" s="31" t="str">
        <f t="shared" si="46"/>
        <v/>
      </c>
      <c r="K609" s="34">
        <f t="shared" si="48"/>
        <v>3</v>
      </c>
      <c r="L609" s="34">
        <f t="shared" si="49"/>
        <v>0</v>
      </c>
      <c r="M609" s="35">
        <f t="shared" si="50"/>
        <v>1</v>
      </c>
    </row>
    <row r="610" spans="1:13" ht="19.5" customHeight="1">
      <c r="A610" s="9" t="s">
        <v>619</v>
      </c>
      <c r="B610" s="14"/>
      <c r="C610" s="21">
        <v>1</v>
      </c>
      <c r="D610" s="11"/>
      <c r="E610" s="22">
        <v>1</v>
      </c>
      <c r="F610" s="15"/>
      <c r="G610" s="16">
        <v>1</v>
      </c>
      <c r="H610" s="18" t="str">
        <f t="shared" si="47"/>
        <v>clickbait</v>
      </c>
      <c r="I610" s="20">
        <f t="shared" si="0"/>
        <v>3</v>
      </c>
      <c r="J610" s="31" t="str">
        <f t="shared" si="46"/>
        <v/>
      </c>
      <c r="K610" s="34">
        <f t="shared" si="48"/>
        <v>0</v>
      </c>
      <c r="L610" s="34">
        <f t="shared" si="49"/>
        <v>3</v>
      </c>
      <c r="M610" s="35">
        <f t="shared" si="50"/>
        <v>1</v>
      </c>
    </row>
    <row r="611" spans="1:13" ht="19.5" customHeight="1">
      <c r="A611" s="9" t="s">
        <v>620</v>
      </c>
      <c r="B611" s="14"/>
      <c r="C611" s="21">
        <v>1</v>
      </c>
      <c r="D611" s="22">
        <v>1</v>
      </c>
      <c r="E611" s="22"/>
      <c r="F611" s="15"/>
      <c r="G611" s="16">
        <v>1</v>
      </c>
      <c r="H611" s="18" t="str">
        <f t="shared" si="47"/>
        <v>clickbait</v>
      </c>
      <c r="I611" s="20">
        <f t="shared" si="0"/>
        <v>1</v>
      </c>
      <c r="J611" s="31" t="str">
        <f t="shared" si="46"/>
        <v/>
      </c>
      <c r="K611" s="34">
        <f t="shared" si="48"/>
        <v>1</v>
      </c>
      <c r="L611" s="34">
        <f t="shared" si="49"/>
        <v>2</v>
      </c>
      <c r="M611" s="35">
        <f t="shared" si="50"/>
        <v>0.33333333333333331</v>
      </c>
    </row>
    <row r="612" spans="1:13" ht="19.5" customHeight="1">
      <c r="A612" s="9" t="s">
        <v>621</v>
      </c>
      <c r="B612" s="14"/>
      <c r="C612" s="21">
        <v>1</v>
      </c>
      <c r="D612" s="11"/>
      <c r="E612" s="22">
        <v>1</v>
      </c>
      <c r="F612" s="15"/>
      <c r="G612" s="16">
        <v>1</v>
      </c>
      <c r="H612" s="18" t="str">
        <f t="shared" si="47"/>
        <v>clickbait</v>
      </c>
      <c r="I612" s="20">
        <f t="shared" si="0"/>
        <v>3</v>
      </c>
      <c r="J612" s="31" t="str">
        <f t="shared" si="46"/>
        <v/>
      </c>
      <c r="K612" s="34">
        <f t="shared" si="48"/>
        <v>0</v>
      </c>
      <c r="L612" s="34">
        <f t="shared" si="49"/>
        <v>3</v>
      </c>
      <c r="M612" s="35">
        <f t="shared" si="50"/>
        <v>1</v>
      </c>
    </row>
    <row r="613" spans="1:13" ht="19.5" customHeight="1">
      <c r="A613" s="9" t="s">
        <v>622</v>
      </c>
      <c r="B613" s="24">
        <v>1</v>
      </c>
      <c r="C613" s="14"/>
      <c r="D613" s="22">
        <v>1</v>
      </c>
      <c r="E613" s="11"/>
      <c r="F613" s="15"/>
      <c r="G613" s="16">
        <v>1</v>
      </c>
      <c r="H613" s="18" t="str">
        <f t="shared" si="47"/>
        <v>non-clickbait</v>
      </c>
      <c r="I613" s="20">
        <f t="shared" si="0"/>
        <v>-1</v>
      </c>
      <c r="J613" s="31" t="str">
        <f t="shared" si="46"/>
        <v/>
      </c>
      <c r="K613" s="34">
        <f t="shared" si="48"/>
        <v>2</v>
      </c>
      <c r="L613" s="34">
        <f t="shared" si="49"/>
        <v>1</v>
      </c>
      <c r="M613" s="35">
        <f t="shared" si="50"/>
        <v>0.33333333333333331</v>
      </c>
    </row>
    <row r="614" spans="1:13" ht="19.5" customHeight="1">
      <c r="A614" s="9" t="s">
        <v>623</v>
      </c>
      <c r="B614" s="24">
        <v>1</v>
      </c>
      <c r="C614" s="14"/>
      <c r="D614" s="11"/>
      <c r="E614" s="22">
        <v>1</v>
      </c>
      <c r="F614" s="15"/>
      <c r="G614" s="16">
        <v>1</v>
      </c>
      <c r="H614" s="18" t="str">
        <f t="shared" si="47"/>
        <v>clickbait</v>
      </c>
      <c r="I614" s="20">
        <f t="shared" si="0"/>
        <v>1</v>
      </c>
      <c r="J614" s="31" t="str">
        <f t="shared" si="46"/>
        <v/>
      </c>
      <c r="K614" s="34">
        <f t="shared" si="48"/>
        <v>1</v>
      </c>
      <c r="L614" s="34">
        <f t="shared" si="49"/>
        <v>2</v>
      </c>
      <c r="M614" s="35">
        <f t="shared" si="50"/>
        <v>0.33333333333333331</v>
      </c>
    </row>
    <row r="615" spans="1:13" ht="19.5" customHeight="1">
      <c r="A615" s="9" t="s">
        <v>624</v>
      </c>
      <c r="B615" s="24">
        <v>1</v>
      </c>
      <c r="C615" s="14"/>
      <c r="D615" s="11"/>
      <c r="E615" s="22">
        <v>1</v>
      </c>
      <c r="F615" s="15"/>
      <c r="G615" s="16">
        <v>1</v>
      </c>
      <c r="H615" s="18" t="str">
        <f t="shared" si="47"/>
        <v>clickbait</v>
      </c>
      <c r="I615" s="20">
        <f t="shared" si="0"/>
        <v>1</v>
      </c>
      <c r="J615" s="31" t="str">
        <f t="shared" si="46"/>
        <v/>
      </c>
      <c r="K615" s="34">
        <f t="shared" si="48"/>
        <v>1</v>
      </c>
      <c r="L615" s="34">
        <f t="shared" si="49"/>
        <v>2</v>
      </c>
      <c r="M615" s="35">
        <f t="shared" si="50"/>
        <v>0.33333333333333331</v>
      </c>
    </row>
    <row r="616" spans="1:13" ht="19.5" customHeight="1">
      <c r="A616" s="9" t="s">
        <v>625</v>
      </c>
      <c r="B616" s="25"/>
      <c r="C616" s="24">
        <v>1</v>
      </c>
      <c r="D616" s="11"/>
      <c r="E616" s="22">
        <v>1</v>
      </c>
      <c r="F616" s="15"/>
      <c r="G616" s="16">
        <v>1</v>
      </c>
      <c r="H616" s="18" t="str">
        <f t="shared" si="47"/>
        <v>clickbait</v>
      </c>
      <c r="I616" s="20">
        <f t="shared" si="0"/>
        <v>3</v>
      </c>
      <c r="J616" s="31" t="str">
        <f t="shared" si="46"/>
        <v/>
      </c>
      <c r="K616" s="34">
        <f t="shared" si="48"/>
        <v>0</v>
      </c>
      <c r="L616" s="34">
        <f t="shared" si="49"/>
        <v>3</v>
      </c>
      <c r="M616" s="35">
        <f t="shared" si="50"/>
        <v>1</v>
      </c>
    </row>
    <row r="617" spans="1:13" ht="19.5" customHeight="1">
      <c r="A617" s="9" t="s">
        <v>626</v>
      </c>
      <c r="B617" s="24">
        <v>1</v>
      </c>
      <c r="C617" s="14"/>
      <c r="D617" s="22">
        <v>1</v>
      </c>
      <c r="E617" s="11"/>
      <c r="F617" s="15"/>
      <c r="G617" s="16">
        <v>1</v>
      </c>
      <c r="H617" s="18" t="str">
        <f t="shared" si="47"/>
        <v>non-clickbait</v>
      </c>
      <c r="I617" s="20">
        <f t="shared" si="0"/>
        <v>-1</v>
      </c>
      <c r="J617" s="31" t="str">
        <f t="shared" si="46"/>
        <v/>
      </c>
      <c r="K617" s="34">
        <f t="shared" si="48"/>
        <v>2</v>
      </c>
      <c r="L617" s="34">
        <f t="shared" si="49"/>
        <v>1</v>
      </c>
      <c r="M617" s="35">
        <f t="shared" si="50"/>
        <v>0.33333333333333331</v>
      </c>
    </row>
    <row r="618" spans="1:13" ht="19.5" customHeight="1">
      <c r="A618" s="9" t="s">
        <v>627</v>
      </c>
      <c r="B618" s="24">
        <v>1</v>
      </c>
      <c r="C618" s="14"/>
      <c r="D618" s="22">
        <v>1</v>
      </c>
      <c r="E618" s="11"/>
      <c r="F618" s="15"/>
      <c r="G618" s="16">
        <v>1</v>
      </c>
      <c r="H618" s="18" t="str">
        <f t="shared" si="47"/>
        <v>non-clickbait</v>
      </c>
      <c r="I618" s="20">
        <f t="shared" si="0"/>
        <v>-1</v>
      </c>
      <c r="J618" s="31" t="str">
        <f t="shared" si="46"/>
        <v/>
      </c>
      <c r="K618" s="34">
        <f t="shared" si="48"/>
        <v>2</v>
      </c>
      <c r="L618" s="34">
        <f t="shared" si="49"/>
        <v>1</v>
      </c>
      <c r="M618" s="35">
        <f t="shared" si="50"/>
        <v>0.33333333333333331</v>
      </c>
    </row>
    <row r="619" spans="1:13" ht="19.5" customHeight="1">
      <c r="A619" s="9" t="s">
        <v>628</v>
      </c>
      <c r="B619" s="24">
        <v>1</v>
      </c>
      <c r="C619" s="14"/>
      <c r="D619" s="11"/>
      <c r="E619" s="22">
        <v>1</v>
      </c>
      <c r="F619" s="15"/>
      <c r="G619" s="16">
        <v>1</v>
      </c>
      <c r="H619" s="18" t="str">
        <f t="shared" si="47"/>
        <v>clickbait</v>
      </c>
      <c r="I619" s="20">
        <f t="shared" si="0"/>
        <v>1</v>
      </c>
      <c r="J619" s="31" t="str">
        <f t="shared" si="46"/>
        <v/>
      </c>
      <c r="K619" s="34">
        <f t="shared" si="48"/>
        <v>1</v>
      </c>
      <c r="L619" s="34">
        <f t="shared" si="49"/>
        <v>2</v>
      </c>
      <c r="M619" s="35">
        <f t="shared" si="50"/>
        <v>0.33333333333333331</v>
      </c>
    </row>
    <row r="620" spans="1:13" ht="19.5" customHeight="1">
      <c r="A620" s="9" t="s">
        <v>629</v>
      </c>
      <c r="B620" s="14"/>
      <c r="C620" s="24">
        <v>1</v>
      </c>
      <c r="D620" s="11"/>
      <c r="E620" s="22">
        <v>1</v>
      </c>
      <c r="F620" s="15"/>
      <c r="G620" s="16">
        <v>1</v>
      </c>
      <c r="H620" s="18" t="str">
        <f t="shared" si="47"/>
        <v>clickbait</v>
      </c>
      <c r="I620" s="20">
        <f t="shared" si="0"/>
        <v>3</v>
      </c>
      <c r="J620" s="31" t="str">
        <f t="shared" si="46"/>
        <v/>
      </c>
      <c r="K620" s="34">
        <f t="shared" si="48"/>
        <v>0</v>
      </c>
      <c r="L620" s="34">
        <f t="shared" si="49"/>
        <v>3</v>
      </c>
      <c r="M620" s="35">
        <f t="shared" si="50"/>
        <v>1</v>
      </c>
    </row>
    <row r="621" spans="1:13" ht="19.5" customHeight="1">
      <c r="A621" s="9" t="s">
        <v>630</v>
      </c>
      <c r="B621" s="24">
        <v>1</v>
      </c>
      <c r="C621" s="14"/>
      <c r="D621" s="22">
        <v>1</v>
      </c>
      <c r="E621" s="11"/>
      <c r="F621" s="15"/>
      <c r="G621" s="16">
        <v>1</v>
      </c>
      <c r="H621" s="18" t="str">
        <f t="shared" si="47"/>
        <v>non-clickbait</v>
      </c>
      <c r="I621" s="20">
        <f t="shared" si="0"/>
        <v>-1</v>
      </c>
      <c r="J621" s="31" t="str">
        <f t="shared" si="46"/>
        <v/>
      </c>
      <c r="K621" s="34">
        <f t="shared" si="48"/>
        <v>2</v>
      </c>
      <c r="L621" s="34">
        <f t="shared" si="49"/>
        <v>1</v>
      </c>
      <c r="M621" s="35">
        <f t="shared" si="50"/>
        <v>0.33333333333333331</v>
      </c>
    </row>
    <row r="622" spans="1:13" ht="19.5" customHeight="1">
      <c r="A622" s="9" t="s">
        <v>631</v>
      </c>
      <c r="B622" s="14"/>
      <c r="C622" s="24">
        <v>1</v>
      </c>
      <c r="D622" s="11"/>
      <c r="E622" s="22">
        <v>1</v>
      </c>
      <c r="F622" s="15"/>
      <c r="G622" s="16">
        <v>1</v>
      </c>
      <c r="H622" s="18" t="str">
        <f t="shared" si="47"/>
        <v>clickbait</v>
      </c>
      <c r="I622" s="20">
        <f t="shared" si="0"/>
        <v>3</v>
      </c>
      <c r="J622" s="31" t="str">
        <f t="shared" si="46"/>
        <v/>
      </c>
      <c r="K622" s="34">
        <f t="shared" si="48"/>
        <v>0</v>
      </c>
      <c r="L622" s="34">
        <f t="shared" si="49"/>
        <v>3</v>
      </c>
      <c r="M622" s="35">
        <f t="shared" si="50"/>
        <v>1</v>
      </c>
    </row>
    <row r="623" spans="1:13" ht="19.5" customHeight="1">
      <c r="A623" s="9" t="s">
        <v>632</v>
      </c>
      <c r="B623" s="24">
        <v>1</v>
      </c>
      <c r="C623" s="14"/>
      <c r="D623" s="11"/>
      <c r="E623" s="22">
        <v>1</v>
      </c>
      <c r="F623" s="15"/>
      <c r="G623" s="16">
        <v>1</v>
      </c>
      <c r="H623" s="18" t="str">
        <f t="shared" si="47"/>
        <v>clickbait</v>
      </c>
      <c r="I623" s="20">
        <f t="shared" si="0"/>
        <v>1</v>
      </c>
      <c r="J623" s="31" t="str">
        <f t="shared" si="46"/>
        <v/>
      </c>
      <c r="K623" s="34">
        <f t="shared" si="48"/>
        <v>1</v>
      </c>
      <c r="L623" s="34">
        <f t="shared" si="49"/>
        <v>2</v>
      </c>
      <c r="M623" s="35">
        <f t="shared" si="50"/>
        <v>0.33333333333333331</v>
      </c>
    </row>
    <row r="624" spans="1:13" ht="19.5" customHeight="1">
      <c r="A624" s="9" t="s">
        <v>633</v>
      </c>
      <c r="B624" s="24">
        <v>1</v>
      </c>
      <c r="C624" s="14"/>
      <c r="D624" s="22">
        <v>1</v>
      </c>
      <c r="E624" s="11"/>
      <c r="F624" s="15"/>
      <c r="G624" s="16">
        <v>1</v>
      </c>
      <c r="H624" s="18" t="str">
        <f t="shared" si="47"/>
        <v>non-clickbait</v>
      </c>
      <c r="I624" s="20">
        <f t="shared" si="0"/>
        <v>-1</v>
      </c>
      <c r="J624" s="31" t="str">
        <f t="shared" si="46"/>
        <v/>
      </c>
      <c r="K624" s="34">
        <f t="shared" si="48"/>
        <v>2</v>
      </c>
      <c r="L624" s="34">
        <f t="shared" si="49"/>
        <v>1</v>
      </c>
      <c r="M624" s="35">
        <f t="shared" si="50"/>
        <v>0.33333333333333331</v>
      </c>
    </row>
    <row r="625" spans="1:13" ht="19.5" customHeight="1">
      <c r="A625" s="9" t="s">
        <v>634</v>
      </c>
      <c r="B625" s="14"/>
      <c r="C625" s="24">
        <v>1</v>
      </c>
      <c r="D625" s="11"/>
      <c r="E625" s="22">
        <v>1</v>
      </c>
      <c r="F625" s="16">
        <v>1</v>
      </c>
      <c r="G625" s="15"/>
      <c r="H625" s="18" t="str">
        <f t="shared" si="47"/>
        <v>clickbait</v>
      </c>
      <c r="I625" s="20">
        <f t="shared" si="0"/>
        <v>1</v>
      </c>
      <c r="J625" s="31" t="str">
        <f t="shared" si="46"/>
        <v/>
      </c>
      <c r="K625" s="34">
        <f t="shared" si="48"/>
        <v>1</v>
      </c>
      <c r="L625" s="34">
        <f t="shared" si="49"/>
        <v>2</v>
      </c>
      <c r="M625" s="35">
        <f t="shared" si="50"/>
        <v>0.33333333333333331</v>
      </c>
    </row>
    <row r="626" spans="1:13" ht="19.5" customHeight="1">
      <c r="A626" s="9" t="s">
        <v>635</v>
      </c>
      <c r="B626" s="14"/>
      <c r="C626" s="24">
        <v>1</v>
      </c>
      <c r="D626" s="22">
        <v>1</v>
      </c>
      <c r="E626" s="11"/>
      <c r="F626" s="16">
        <v>1</v>
      </c>
      <c r="G626" s="15"/>
      <c r="H626" s="18" t="str">
        <f t="shared" si="47"/>
        <v>non-clickbait</v>
      </c>
      <c r="I626" s="20">
        <f t="shared" si="0"/>
        <v>-1</v>
      </c>
      <c r="J626" s="31" t="str">
        <f t="shared" si="46"/>
        <v/>
      </c>
      <c r="K626" s="34">
        <f t="shared" si="48"/>
        <v>2</v>
      </c>
      <c r="L626" s="34">
        <f t="shared" si="49"/>
        <v>1</v>
      </c>
      <c r="M626" s="35">
        <f t="shared" si="50"/>
        <v>0.33333333333333331</v>
      </c>
    </row>
    <row r="627" spans="1:13" ht="19.5" customHeight="1">
      <c r="A627" s="9" t="s">
        <v>636</v>
      </c>
      <c r="B627" s="14"/>
      <c r="C627" s="24">
        <v>1</v>
      </c>
      <c r="D627" s="11"/>
      <c r="E627" s="22">
        <v>1</v>
      </c>
      <c r="F627" s="15"/>
      <c r="G627" s="16">
        <v>1</v>
      </c>
      <c r="H627" s="18" t="str">
        <f t="shared" si="47"/>
        <v>clickbait</v>
      </c>
      <c r="I627" s="20">
        <f t="shared" si="0"/>
        <v>3</v>
      </c>
      <c r="J627" s="31" t="str">
        <f t="shared" si="46"/>
        <v/>
      </c>
      <c r="K627" s="34">
        <f t="shared" si="48"/>
        <v>0</v>
      </c>
      <c r="L627" s="34">
        <f t="shared" si="49"/>
        <v>3</v>
      </c>
      <c r="M627" s="35">
        <f t="shared" si="50"/>
        <v>1</v>
      </c>
    </row>
    <row r="628" spans="1:13" ht="19.5" customHeight="1">
      <c r="A628" s="9" t="s">
        <v>637</v>
      </c>
      <c r="B628" s="24">
        <v>1</v>
      </c>
      <c r="C628" s="14"/>
      <c r="D628" s="22">
        <v>1</v>
      </c>
      <c r="E628" s="11"/>
      <c r="F628" s="16">
        <v>1</v>
      </c>
      <c r="G628" s="15"/>
      <c r="H628" s="18" t="str">
        <f t="shared" si="47"/>
        <v>non-clickbait</v>
      </c>
      <c r="I628" s="20">
        <f t="shared" si="0"/>
        <v>-3</v>
      </c>
      <c r="J628" s="31" t="str">
        <f t="shared" si="46"/>
        <v/>
      </c>
      <c r="K628" s="34">
        <f t="shared" si="48"/>
        <v>3</v>
      </c>
      <c r="L628" s="34">
        <f t="shared" si="49"/>
        <v>0</v>
      </c>
      <c r="M628" s="35">
        <f t="shared" si="50"/>
        <v>1</v>
      </c>
    </row>
    <row r="629" spans="1:13" ht="19.5" customHeight="1">
      <c r="A629" s="9" t="s">
        <v>638</v>
      </c>
      <c r="B629" s="24">
        <v>1</v>
      </c>
      <c r="C629" s="14"/>
      <c r="D629" s="11"/>
      <c r="E629" s="22">
        <v>1</v>
      </c>
      <c r="F629" s="15"/>
      <c r="G629" s="16">
        <v>1</v>
      </c>
      <c r="H629" s="18" t="str">
        <f t="shared" si="47"/>
        <v>clickbait</v>
      </c>
      <c r="I629" s="20">
        <f t="shared" si="0"/>
        <v>1</v>
      </c>
      <c r="J629" s="31" t="str">
        <f t="shared" si="46"/>
        <v/>
      </c>
      <c r="K629" s="34">
        <f t="shared" si="48"/>
        <v>1</v>
      </c>
      <c r="L629" s="34">
        <f t="shared" si="49"/>
        <v>2</v>
      </c>
      <c r="M629" s="35">
        <f t="shared" si="50"/>
        <v>0.33333333333333331</v>
      </c>
    </row>
    <row r="630" spans="1:13" ht="19.5" customHeight="1">
      <c r="A630" s="9" t="s">
        <v>639</v>
      </c>
      <c r="B630" s="24"/>
      <c r="C630" s="23">
        <v>1</v>
      </c>
      <c r="D630" s="11"/>
      <c r="E630" s="22">
        <v>1</v>
      </c>
      <c r="F630" s="15"/>
      <c r="G630" s="16">
        <v>1</v>
      </c>
      <c r="H630" s="18" t="str">
        <f t="shared" si="47"/>
        <v>clickbait</v>
      </c>
      <c r="I630" s="20">
        <f t="shared" si="0"/>
        <v>3</v>
      </c>
      <c r="J630" s="31" t="str">
        <f t="shared" si="46"/>
        <v/>
      </c>
      <c r="K630" s="34">
        <f t="shared" si="48"/>
        <v>0</v>
      </c>
      <c r="L630" s="34">
        <f t="shared" si="49"/>
        <v>3</v>
      </c>
      <c r="M630" s="35">
        <f t="shared" si="50"/>
        <v>1</v>
      </c>
    </row>
    <row r="631" spans="1:13" ht="19.5" customHeight="1">
      <c r="A631" s="9" t="s">
        <v>640</v>
      </c>
      <c r="B631" s="24">
        <v>1</v>
      </c>
      <c r="C631" s="14"/>
      <c r="D631" s="11"/>
      <c r="E631" s="22">
        <v>1</v>
      </c>
      <c r="F631" s="15"/>
      <c r="G631" s="16">
        <v>1</v>
      </c>
      <c r="H631" s="18" t="str">
        <f t="shared" si="47"/>
        <v>clickbait</v>
      </c>
      <c r="I631" s="20">
        <f t="shared" si="0"/>
        <v>1</v>
      </c>
      <c r="J631" s="31" t="str">
        <f t="shared" si="46"/>
        <v/>
      </c>
      <c r="K631" s="34">
        <f t="shared" si="48"/>
        <v>1</v>
      </c>
      <c r="L631" s="34">
        <f t="shared" si="49"/>
        <v>2</v>
      </c>
      <c r="M631" s="35">
        <f t="shared" si="50"/>
        <v>0.33333333333333331</v>
      </c>
    </row>
    <row r="632" spans="1:13" ht="19.5" customHeight="1">
      <c r="A632" s="9" t="s">
        <v>641</v>
      </c>
      <c r="B632" s="24">
        <v>1</v>
      </c>
      <c r="C632" s="14"/>
      <c r="D632" s="22">
        <v>1</v>
      </c>
      <c r="E632" s="22"/>
      <c r="F632" s="16">
        <v>1</v>
      </c>
      <c r="G632" s="15"/>
      <c r="H632" s="18" t="str">
        <f t="shared" si="47"/>
        <v>non-clickbait</v>
      </c>
      <c r="I632" s="20">
        <f t="shared" si="0"/>
        <v>-3</v>
      </c>
      <c r="J632" s="31" t="str">
        <f t="shared" si="46"/>
        <v/>
      </c>
      <c r="K632" s="34">
        <f t="shared" si="48"/>
        <v>3</v>
      </c>
      <c r="L632" s="34">
        <f t="shared" si="49"/>
        <v>0</v>
      </c>
      <c r="M632" s="35">
        <f t="shared" si="50"/>
        <v>1</v>
      </c>
    </row>
    <row r="633" spans="1:13" ht="19.5" customHeight="1">
      <c r="A633" s="9" t="s">
        <v>642</v>
      </c>
      <c r="B633" s="24">
        <v>1</v>
      </c>
      <c r="C633" s="14"/>
      <c r="D633" s="11"/>
      <c r="E633" s="22">
        <v>1</v>
      </c>
      <c r="F633" s="15"/>
      <c r="G633" s="16">
        <v>1</v>
      </c>
      <c r="H633" s="18" t="str">
        <f t="shared" si="47"/>
        <v>clickbait</v>
      </c>
      <c r="I633" s="20">
        <f t="shared" si="0"/>
        <v>1</v>
      </c>
      <c r="J633" s="31" t="str">
        <f t="shared" si="46"/>
        <v/>
      </c>
      <c r="K633" s="34">
        <f t="shared" si="48"/>
        <v>1</v>
      </c>
      <c r="L633" s="34">
        <f t="shared" si="49"/>
        <v>2</v>
      </c>
      <c r="M633" s="35">
        <f t="shared" si="50"/>
        <v>0.33333333333333331</v>
      </c>
    </row>
    <row r="634" spans="1:13" ht="19.5" customHeight="1">
      <c r="A634" s="9" t="s">
        <v>643</v>
      </c>
      <c r="B634" s="24">
        <v>1</v>
      </c>
      <c r="C634" s="14"/>
      <c r="D634" s="22">
        <v>1</v>
      </c>
      <c r="E634" s="11"/>
      <c r="F634" s="15"/>
      <c r="G634" s="16">
        <v>1</v>
      </c>
      <c r="H634" s="18" t="str">
        <f t="shared" si="47"/>
        <v>non-clickbait</v>
      </c>
      <c r="I634" s="20">
        <f t="shared" si="0"/>
        <v>-1</v>
      </c>
      <c r="J634" s="31" t="str">
        <f t="shared" si="46"/>
        <v/>
      </c>
      <c r="K634" s="34">
        <f t="shared" si="48"/>
        <v>2</v>
      </c>
      <c r="L634" s="34">
        <f t="shared" si="49"/>
        <v>1</v>
      </c>
      <c r="M634" s="35">
        <f t="shared" si="50"/>
        <v>0.33333333333333331</v>
      </c>
    </row>
    <row r="635" spans="1:13" ht="19.5" customHeight="1">
      <c r="A635" s="9" t="s">
        <v>644</v>
      </c>
      <c r="B635" s="24">
        <v>1</v>
      </c>
      <c r="C635" s="14"/>
      <c r="D635" s="11"/>
      <c r="E635" s="22">
        <v>1</v>
      </c>
      <c r="F635" s="15"/>
      <c r="G635" s="16">
        <v>1</v>
      </c>
      <c r="H635" s="18" t="str">
        <f t="shared" si="47"/>
        <v>clickbait</v>
      </c>
      <c r="I635" s="20">
        <f t="shared" si="0"/>
        <v>1</v>
      </c>
      <c r="J635" s="31" t="str">
        <f t="shared" si="46"/>
        <v/>
      </c>
      <c r="K635" s="34">
        <f t="shared" si="48"/>
        <v>1</v>
      </c>
      <c r="L635" s="34">
        <f t="shared" si="49"/>
        <v>2</v>
      </c>
      <c r="M635" s="35">
        <f t="shared" si="50"/>
        <v>0.33333333333333331</v>
      </c>
    </row>
    <row r="636" spans="1:13" ht="19.5" customHeight="1">
      <c r="A636" s="9" t="s">
        <v>645</v>
      </c>
      <c r="B636" s="24">
        <v>1</v>
      </c>
      <c r="C636" s="14"/>
      <c r="D636" s="11"/>
      <c r="E636" s="22">
        <v>1</v>
      </c>
      <c r="F636" s="15"/>
      <c r="G636" s="16">
        <v>1</v>
      </c>
      <c r="H636" s="18" t="str">
        <f t="shared" si="47"/>
        <v>clickbait</v>
      </c>
      <c r="I636" s="20">
        <f t="shared" si="0"/>
        <v>1</v>
      </c>
      <c r="J636" s="31" t="str">
        <f t="shared" si="46"/>
        <v/>
      </c>
      <c r="K636" s="34">
        <f t="shared" si="48"/>
        <v>1</v>
      </c>
      <c r="L636" s="34">
        <f t="shared" si="49"/>
        <v>2</v>
      </c>
      <c r="M636" s="35">
        <f t="shared" si="50"/>
        <v>0.33333333333333331</v>
      </c>
    </row>
    <row r="637" spans="1:13" ht="19.5" customHeight="1">
      <c r="A637" s="9" t="s">
        <v>646</v>
      </c>
      <c r="B637" s="25"/>
      <c r="C637" s="24">
        <v>1</v>
      </c>
      <c r="D637" s="11"/>
      <c r="E637" s="22">
        <v>1</v>
      </c>
      <c r="F637" s="15"/>
      <c r="G637" s="16">
        <v>1</v>
      </c>
      <c r="H637" s="18" t="str">
        <f t="shared" si="47"/>
        <v>clickbait</v>
      </c>
      <c r="I637" s="20">
        <f t="shared" si="0"/>
        <v>3</v>
      </c>
      <c r="J637" s="31" t="str">
        <f t="shared" si="46"/>
        <v/>
      </c>
      <c r="K637" s="34">
        <f t="shared" si="48"/>
        <v>0</v>
      </c>
      <c r="L637" s="34">
        <f t="shared" si="49"/>
        <v>3</v>
      </c>
      <c r="M637" s="35">
        <f t="shared" si="50"/>
        <v>1</v>
      </c>
    </row>
    <row r="638" spans="1:13" ht="19.5" customHeight="1">
      <c r="A638" s="9" t="s">
        <v>647</v>
      </c>
      <c r="B638" s="24">
        <v>1</v>
      </c>
      <c r="C638" s="14"/>
      <c r="D638" s="11"/>
      <c r="E638" s="22">
        <v>1</v>
      </c>
      <c r="F638" s="15"/>
      <c r="G638" s="16">
        <v>1</v>
      </c>
      <c r="H638" s="18" t="str">
        <f t="shared" si="47"/>
        <v>clickbait</v>
      </c>
      <c r="I638" s="20">
        <f t="shared" si="0"/>
        <v>1</v>
      </c>
      <c r="J638" s="31" t="str">
        <f t="shared" si="46"/>
        <v/>
      </c>
      <c r="K638" s="34">
        <f t="shared" si="48"/>
        <v>1</v>
      </c>
      <c r="L638" s="34">
        <f t="shared" si="49"/>
        <v>2</v>
      </c>
      <c r="M638" s="35">
        <f t="shared" si="50"/>
        <v>0.33333333333333331</v>
      </c>
    </row>
    <row r="639" spans="1:13" ht="19.5" customHeight="1">
      <c r="A639" s="9" t="s">
        <v>648</v>
      </c>
      <c r="B639" s="24"/>
      <c r="C639" s="23">
        <v>1</v>
      </c>
      <c r="D639" s="11"/>
      <c r="E639" s="22">
        <v>1</v>
      </c>
      <c r="F639" s="15"/>
      <c r="G639" s="16">
        <v>1</v>
      </c>
      <c r="H639" s="18" t="str">
        <f t="shared" si="47"/>
        <v>clickbait</v>
      </c>
      <c r="I639" s="20">
        <f t="shared" si="0"/>
        <v>3</v>
      </c>
      <c r="J639" s="31" t="str">
        <f t="shared" si="46"/>
        <v/>
      </c>
      <c r="K639" s="34">
        <f t="shared" si="48"/>
        <v>0</v>
      </c>
      <c r="L639" s="34">
        <f t="shared" si="49"/>
        <v>3</v>
      </c>
      <c r="M639" s="35">
        <f t="shared" si="50"/>
        <v>1</v>
      </c>
    </row>
    <row r="640" spans="1:13" ht="19.5" customHeight="1">
      <c r="A640" s="9" t="s">
        <v>649</v>
      </c>
      <c r="B640" s="24">
        <v>1</v>
      </c>
      <c r="C640" s="14"/>
      <c r="D640" s="22">
        <v>1</v>
      </c>
      <c r="E640" s="11"/>
      <c r="F640" s="15"/>
      <c r="G640" s="16">
        <v>1</v>
      </c>
      <c r="H640" s="18" t="str">
        <f t="shared" si="47"/>
        <v>non-clickbait</v>
      </c>
      <c r="I640" s="20">
        <f t="shared" si="0"/>
        <v>-1</v>
      </c>
      <c r="J640" s="31" t="str">
        <f t="shared" si="46"/>
        <v/>
      </c>
      <c r="K640" s="34">
        <f t="shared" si="48"/>
        <v>2</v>
      </c>
      <c r="L640" s="34">
        <f t="shared" si="49"/>
        <v>1</v>
      </c>
      <c r="M640" s="35">
        <f t="shared" si="50"/>
        <v>0.33333333333333331</v>
      </c>
    </row>
    <row r="641" spans="1:13" ht="19.5" customHeight="1">
      <c r="A641" s="9" t="s">
        <v>650</v>
      </c>
      <c r="B641" s="24">
        <v>1</v>
      </c>
      <c r="C641" s="14"/>
      <c r="D641" s="11"/>
      <c r="E641" s="22">
        <v>1</v>
      </c>
      <c r="F641" s="15"/>
      <c r="G641" s="16">
        <v>1</v>
      </c>
      <c r="H641" s="18" t="str">
        <f t="shared" si="47"/>
        <v>clickbait</v>
      </c>
      <c r="I641" s="20">
        <f t="shared" si="0"/>
        <v>1</v>
      </c>
      <c r="J641" s="31" t="str">
        <f t="shared" si="46"/>
        <v/>
      </c>
      <c r="K641" s="34">
        <f t="shared" si="48"/>
        <v>1</v>
      </c>
      <c r="L641" s="34">
        <f t="shared" si="49"/>
        <v>2</v>
      </c>
      <c r="M641" s="35">
        <f t="shared" si="50"/>
        <v>0.33333333333333331</v>
      </c>
    </row>
    <row r="642" spans="1:13" ht="19.5" customHeight="1">
      <c r="A642" s="9" t="s">
        <v>651</v>
      </c>
      <c r="B642" s="24">
        <v>1</v>
      </c>
      <c r="C642" s="14"/>
      <c r="D642" s="11"/>
      <c r="E642" s="22">
        <v>1</v>
      </c>
      <c r="F642" s="15"/>
      <c r="G642" s="16">
        <v>1</v>
      </c>
      <c r="H642" s="18" t="str">
        <f t="shared" si="47"/>
        <v>clickbait</v>
      </c>
      <c r="I642" s="20">
        <f t="shared" si="0"/>
        <v>1</v>
      </c>
      <c r="J642" s="31" t="str">
        <f t="shared" si="46"/>
        <v/>
      </c>
      <c r="K642" s="34">
        <f t="shared" si="48"/>
        <v>1</v>
      </c>
      <c r="L642" s="34">
        <f t="shared" si="49"/>
        <v>2</v>
      </c>
      <c r="M642" s="35">
        <f t="shared" si="50"/>
        <v>0.33333333333333331</v>
      </c>
    </row>
    <row r="643" spans="1:13" ht="19.5" customHeight="1">
      <c r="A643" s="9" t="s">
        <v>652</v>
      </c>
      <c r="B643" s="14"/>
      <c r="C643" s="24">
        <v>1</v>
      </c>
      <c r="D643" s="11"/>
      <c r="E643" s="22">
        <v>1</v>
      </c>
      <c r="F643" s="15"/>
      <c r="G643" s="16">
        <v>1</v>
      </c>
      <c r="H643" s="18" t="str">
        <f t="shared" si="47"/>
        <v>clickbait</v>
      </c>
      <c r="I643" s="20">
        <f t="shared" si="0"/>
        <v>3</v>
      </c>
      <c r="J643" s="31" t="str">
        <f t="shared" ref="J643:J706" si="51">IF(SUM(B643:G643)&lt;&gt;3,"NOTYET","")</f>
        <v/>
      </c>
      <c r="K643" s="34">
        <f t="shared" si="48"/>
        <v>0</v>
      </c>
      <c r="L643" s="34">
        <f t="shared" si="49"/>
        <v>3</v>
      </c>
      <c r="M643" s="35">
        <f t="shared" si="50"/>
        <v>1</v>
      </c>
    </row>
    <row r="644" spans="1:13" ht="19.5" customHeight="1">
      <c r="A644" s="9" t="s">
        <v>653</v>
      </c>
      <c r="B644" s="14"/>
      <c r="C644" s="24">
        <v>1</v>
      </c>
      <c r="D644" s="11"/>
      <c r="E644" s="22">
        <v>1</v>
      </c>
      <c r="F644" s="15"/>
      <c r="G644" s="16">
        <v>1</v>
      </c>
      <c r="H644" s="18" t="str">
        <f t="shared" ref="H644:H707" si="52">IF(I644&gt;0, "clickbait", "non-clickbait")</f>
        <v>clickbait</v>
      </c>
      <c r="I644" s="20">
        <f t="shared" si="0"/>
        <v>3</v>
      </c>
      <c r="J644" s="31" t="str">
        <f t="shared" si="51"/>
        <v/>
      </c>
      <c r="K644" s="34">
        <f t="shared" ref="K644:K707" si="53">B644+D644+F644</f>
        <v>0</v>
      </c>
      <c r="L644" s="34">
        <f t="shared" ref="L644:L707" si="54">C644+E644+G644</f>
        <v>3</v>
      </c>
      <c r="M644" s="35">
        <f t="shared" ref="M644:M707" si="55">(K644^2 + L644^2 -3)/6</f>
        <v>1</v>
      </c>
    </row>
    <row r="645" spans="1:13" ht="19.5" customHeight="1">
      <c r="A645" s="9" t="s">
        <v>654</v>
      </c>
      <c r="B645" s="14"/>
      <c r="C645" s="24">
        <v>1</v>
      </c>
      <c r="D645" s="11"/>
      <c r="E645" s="22">
        <v>1</v>
      </c>
      <c r="F645" s="15"/>
      <c r="G645" s="16">
        <v>1</v>
      </c>
      <c r="H645" s="18" t="str">
        <f t="shared" si="52"/>
        <v>clickbait</v>
      </c>
      <c r="I645" s="20">
        <f t="shared" si="0"/>
        <v>3</v>
      </c>
      <c r="J645" s="31" t="str">
        <f t="shared" si="51"/>
        <v/>
      </c>
      <c r="K645" s="34">
        <f t="shared" si="53"/>
        <v>0</v>
      </c>
      <c r="L645" s="34">
        <f t="shared" si="54"/>
        <v>3</v>
      </c>
      <c r="M645" s="35">
        <f t="shared" si="55"/>
        <v>1</v>
      </c>
    </row>
    <row r="646" spans="1:13" ht="19.5" customHeight="1">
      <c r="A646" s="9" t="s">
        <v>655</v>
      </c>
      <c r="B646" s="14"/>
      <c r="C646" s="24">
        <v>1</v>
      </c>
      <c r="D646" s="22">
        <v>1</v>
      </c>
      <c r="E646" s="11"/>
      <c r="F646" s="15"/>
      <c r="G646" s="16">
        <v>1</v>
      </c>
      <c r="H646" s="18" t="str">
        <f t="shared" si="52"/>
        <v>clickbait</v>
      </c>
      <c r="I646" s="20">
        <f t="shared" si="0"/>
        <v>1</v>
      </c>
      <c r="J646" s="31" t="str">
        <f t="shared" si="51"/>
        <v/>
      </c>
      <c r="K646" s="34">
        <f t="shared" si="53"/>
        <v>1</v>
      </c>
      <c r="L646" s="34">
        <f t="shared" si="54"/>
        <v>2</v>
      </c>
      <c r="M646" s="35">
        <f t="shared" si="55"/>
        <v>0.33333333333333331</v>
      </c>
    </row>
    <row r="647" spans="1:13" ht="19.5" customHeight="1">
      <c r="A647" s="9" t="s">
        <v>656</v>
      </c>
      <c r="B647" s="24">
        <v>1</v>
      </c>
      <c r="C647" s="14"/>
      <c r="D647" s="11"/>
      <c r="E647" s="22">
        <v>1</v>
      </c>
      <c r="F647" s="15"/>
      <c r="G647" s="16">
        <v>1</v>
      </c>
      <c r="H647" s="18" t="str">
        <f t="shared" si="52"/>
        <v>clickbait</v>
      </c>
      <c r="I647" s="20">
        <f t="shared" si="0"/>
        <v>1</v>
      </c>
      <c r="J647" s="31" t="str">
        <f t="shared" si="51"/>
        <v/>
      </c>
      <c r="K647" s="34">
        <f t="shared" si="53"/>
        <v>1</v>
      </c>
      <c r="L647" s="34">
        <f t="shared" si="54"/>
        <v>2</v>
      </c>
      <c r="M647" s="35">
        <f t="shared" si="55"/>
        <v>0.33333333333333331</v>
      </c>
    </row>
    <row r="648" spans="1:13" ht="19.5" customHeight="1">
      <c r="A648" s="9" t="s">
        <v>657</v>
      </c>
      <c r="B648" s="24">
        <v>1</v>
      </c>
      <c r="C648" s="14"/>
      <c r="D648" s="11"/>
      <c r="E648" s="22">
        <v>1</v>
      </c>
      <c r="F648" s="15"/>
      <c r="G648" s="16">
        <v>1</v>
      </c>
      <c r="H648" s="18" t="str">
        <f t="shared" si="52"/>
        <v>clickbait</v>
      </c>
      <c r="I648" s="20">
        <f t="shared" si="0"/>
        <v>1</v>
      </c>
      <c r="J648" s="31" t="str">
        <f t="shared" si="51"/>
        <v/>
      </c>
      <c r="K648" s="34">
        <f t="shared" si="53"/>
        <v>1</v>
      </c>
      <c r="L648" s="34">
        <f t="shared" si="54"/>
        <v>2</v>
      </c>
      <c r="M648" s="35">
        <f t="shared" si="55"/>
        <v>0.33333333333333331</v>
      </c>
    </row>
    <row r="649" spans="1:13" ht="19.5" customHeight="1">
      <c r="A649" s="9" t="s">
        <v>658</v>
      </c>
      <c r="B649" s="14"/>
      <c r="C649" s="24">
        <v>1</v>
      </c>
      <c r="D649" s="11"/>
      <c r="E649" s="22">
        <v>1</v>
      </c>
      <c r="F649" s="15"/>
      <c r="G649" s="16">
        <v>1</v>
      </c>
      <c r="H649" s="18" t="str">
        <f t="shared" si="52"/>
        <v>clickbait</v>
      </c>
      <c r="I649" s="20">
        <f t="shared" si="0"/>
        <v>3</v>
      </c>
      <c r="J649" s="31" t="str">
        <f t="shared" si="51"/>
        <v/>
      </c>
      <c r="K649" s="34">
        <f t="shared" si="53"/>
        <v>0</v>
      </c>
      <c r="L649" s="34">
        <f t="shared" si="54"/>
        <v>3</v>
      </c>
      <c r="M649" s="35">
        <f t="shared" si="55"/>
        <v>1</v>
      </c>
    </row>
    <row r="650" spans="1:13" ht="19.5" customHeight="1">
      <c r="A650" s="9" t="s">
        <v>659</v>
      </c>
      <c r="B650" s="24">
        <v>1</v>
      </c>
      <c r="C650" s="14"/>
      <c r="D650" s="22">
        <v>1</v>
      </c>
      <c r="E650" s="11"/>
      <c r="F650" s="16">
        <v>1</v>
      </c>
      <c r="G650" s="15"/>
      <c r="H650" s="18" t="str">
        <f t="shared" si="52"/>
        <v>non-clickbait</v>
      </c>
      <c r="I650" s="20">
        <f t="shared" si="0"/>
        <v>-3</v>
      </c>
      <c r="J650" s="31" t="str">
        <f t="shared" si="51"/>
        <v/>
      </c>
      <c r="K650" s="34">
        <f t="shared" si="53"/>
        <v>3</v>
      </c>
      <c r="L650" s="34">
        <f t="shared" si="54"/>
        <v>0</v>
      </c>
      <c r="M650" s="35">
        <f t="shared" si="55"/>
        <v>1</v>
      </c>
    </row>
    <row r="651" spans="1:13" ht="19.5" customHeight="1">
      <c r="A651" s="9" t="s">
        <v>660</v>
      </c>
      <c r="B651" s="14"/>
      <c r="C651" s="24">
        <v>1</v>
      </c>
      <c r="D651" s="11"/>
      <c r="E651" s="22">
        <v>1</v>
      </c>
      <c r="F651" s="15"/>
      <c r="G651" s="16">
        <v>1</v>
      </c>
      <c r="H651" s="18" t="str">
        <f t="shared" si="52"/>
        <v>clickbait</v>
      </c>
      <c r="I651" s="20">
        <f t="shared" si="0"/>
        <v>3</v>
      </c>
      <c r="J651" s="31" t="str">
        <f t="shared" si="51"/>
        <v/>
      </c>
      <c r="K651" s="34">
        <f t="shared" si="53"/>
        <v>0</v>
      </c>
      <c r="L651" s="34">
        <f t="shared" si="54"/>
        <v>3</v>
      </c>
      <c r="M651" s="35">
        <f t="shared" si="55"/>
        <v>1</v>
      </c>
    </row>
    <row r="652" spans="1:13" ht="19.5" customHeight="1">
      <c r="A652" s="9" t="s">
        <v>661</v>
      </c>
      <c r="B652" s="24">
        <v>1</v>
      </c>
      <c r="C652" s="14"/>
      <c r="D652" s="22">
        <v>1</v>
      </c>
      <c r="E652" s="11"/>
      <c r="F652" s="16">
        <v>1</v>
      </c>
      <c r="G652" s="15"/>
      <c r="H652" s="18" t="str">
        <f t="shared" si="52"/>
        <v>non-clickbait</v>
      </c>
      <c r="I652" s="20">
        <f t="shared" si="0"/>
        <v>-3</v>
      </c>
      <c r="J652" s="31" t="str">
        <f t="shared" si="51"/>
        <v/>
      </c>
      <c r="K652" s="34">
        <f t="shared" si="53"/>
        <v>3</v>
      </c>
      <c r="L652" s="34">
        <f t="shared" si="54"/>
        <v>0</v>
      </c>
      <c r="M652" s="35">
        <f t="shared" si="55"/>
        <v>1</v>
      </c>
    </row>
    <row r="653" spans="1:13" ht="19.5" customHeight="1">
      <c r="A653" s="9" t="s">
        <v>662</v>
      </c>
      <c r="B653" s="24">
        <v>1</v>
      </c>
      <c r="C653" s="14"/>
      <c r="D653" s="22">
        <v>1</v>
      </c>
      <c r="E653" s="11"/>
      <c r="F653" s="16">
        <v>1</v>
      </c>
      <c r="G653" s="15"/>
      <c r="H653" s="18" t="str">
        <f t="shared" si="52"/>
        <v>non-clickbait</v>
      </c>
      <c r="I653" s="20">
        <f t="shared" si="0"/>
        <v>-3</v>
      </c>
      <c r="J653" s="31" t="str">
        <f t="shared" si="51"/>
        <v/>
      </c>
      <c r="K653" s="34">
        <f t="shared" si="53"/>
        <v>3</v>
      </c>
      <c r="L653" s="34">
        <f t="shared" si="54"/>
        <v>0</v>
      </c>
      <c r="M653" s="35">
        <f t="shared" si="55"/>
        <v>1</v>
      </c>
    </row>
    <row r="654" spans="1:13" ht="19.5" customHeight="1">
      <c r="A654" s="9" t="s">
        <v>663</v>
      </c>
      <c r="B654" s="24">
        <v>1</v>
      </c>
      <c r="C654" s="14"/>
      <c r="D654" s="11"/>
      <c r="E654" s="22">
        <v>1</v>
      </c>
      <c r="F654" s="15"/>
      <c r="G654" s="16">
        <v>1</v>
      </c>
      <c r="H654" s="18" t="str">
        <f t="shared" si="52"/>
        <v>clickbait</v>
      </c>
      <c r="I654" s="20">
        <f t="shared" si="0"/>
        <v>1</v>
      </c>
      <c r="J654" s="31" t="str">
        <f t="shared" si="51"/>
        <v/>
      </c>
      <c r="K654" s="34">
        <f t="shared" si="53"/>
        <v>1</v>
      </c>
      <c r="L654" s="34">
        <f t="shared" si="54"/>
        <v>2</v>
      </c>
      <c r="M654" s="35">
        <f t="shared" si="55"/>
        <v>0.33333333333333331</v>
      </c>
    </row>
    <row r="655" spans="1:13" ht="19.5" customHeight="1">
      <c r="A655" s="9" t="s">
        <v>664</v>
      </c>
      <c r="B655" s="24">
        <v>1</v>
      </c>
      <c r="C655" s="14"/>
      <c r="D655" s="11"/>
      <c r="E655" s="22">
        <v>1</v>
      </c>
      <c r="F655" s="15"/>
      <c r="G655" s="16">
        <v>1</v>
      </c>
      <c r="H655" s="18" t="str">
        <f t="shared" si="52"/>
        <v>clickbait</v>
      </c>
      <c r="I655" s="20">
        <f t="shared" si="0"/>
        <v>1</v>
      </c>
      <c r="J655" s="31" t="str">
        <f t="shared" si="51"/>
        <v/>
      </c>
      <c r="K655" s="34">
        <f t="shared" si="53"/>
        <v>1</v>
      </c>
      <c r="L655" s="34">
        <f t="shared" si="54"/>
        <v>2</v>
      </c>
      <c r="M655" s="35">
        <f t="shared" si="55"/>
        <v>0.33333333333333331</v>
      </c>
    </row>
    <row r="656" spans="1:13" ht="19.5" customHeight="1">
      <c r="A656" s="9" t="s">
        <v>665</v>
      </c>
      <c r="B656" s="14"/>
      <c r="C656" s="24">
        <v>1</v>
      </c>
      <c r="D656" s="11"/>
      <c r="E656" s="22">
        <v>1</v>
      </c>
      <c r="F656" s="15"/>
      <c r="G656" s="16">
        <v>1</v>
      </c>
      <c r="H656" s="18" t="str">
        <f t="shared" si="52"/>
        <v>clickbait</v>
      </c>
      <c r="I656" s="20">
        <f t="shared" si="0"/>
        <v>3</v>
      </c>
      <c r="J656" s="31" t="str">
        <f t="shared" si="51"/>
        <v/>
      </c>
      <c r="K656" s="34">
        <f t="shared" si="53"/>
        <v>0</v>
      </c>
      <c r="L656" s="34">
        <f t="shared" si="54"/>
        <v>3</v>
      </c>
      <c r="M656" s="35">
        <f t="shared" si="55"/>
        <v>1</v>
      </c>
    </row>
    <row r="657" spans="1:13" ht="19.5" customHeight="1">
      <c r="A657" s="9" t="s">
        <v>666</v>
      </c>
      <c r="B657" s="14"/>
      <c r="C657" s="24">
        <v>1</v>
      </c>
      <c r="D657" s="11"/>
      <c r="E657" s="22">
        <v>1</v>
      </c>
      <c r="F657" s="15"/>
      <c r="G657" s="16">
        <v>1</v>
      </c>
      <c r="H657" s="18" t="str">
        <f t="shared" si="52"/>
        <v>clickbait</v>
      </c>
      <c r="I657" s="20">
        <f t="shared" si="0"/>
        <v>3</v>
      </c>
      <c r="J657" s="31" t="str">
        <f t="shared" si="51"/>
        <v/>
      </c>
      <c r="K657" s="34">
        <f t="shared" si="53"/>
        <v>0</v>
      </c>
      <c r="L657" s="34">
        <f t="shared" si="54"/>
        <v>3</v>
      </c>
      <c r="M657" s="35">
        <f t="shared" si="55"/>
        <v>1</v>
      </c>
    </row>
    <row r="658" spans="1:13" ht="19.5" customHeight="1">
      <c r="A658" s="9" t="s">
        <v>667</v>
      </c>
      <c r="B658" s="24">
        <v>1</v>
      </c>
      <c r="C658" s="14"/>
      <c r="D658" s="11"/>
      <c r="E658" s="22">
        <v>1</v>
      </c>
      <c r="F658" s="15"/>
      <c r="G658" s="16">
        <v>1</v>
      </c>
      <c r="H658" s="18" t="str">
        <f t="shared" si="52"/>
        <v>clickbait</v>
      </c>
      <c r="I658" s="20">
        <f t="shared" si="0"/>
        <v>1</v>
      </c>
      <c r="J658" s="31" t="str">
        <f t="shared" si="51"/>
        <v/>
      </c>
      <c r="K658" s="34">
        <f t="shared" si="53"/>
        <v>1</v>
      </c>
      <c r="L658" s="34">
        <f t="shared" si="54"/>
        <v>2</v>
      </c>
      <c r="M658" s="35">
        <f t="shared" si="55"/>
        <v>0.33333333333333331</v>
      </c>
    </row>
    <row r="659" spans="1:13" ht="19.5" customHeight="1">
      <c r="A659" s="9" t="s">
        <v>668</v>
      </c>
      <c r="B659" s="24">
        <v>1</v>
      </c>
      <c r="C659" s="14"/>
      <c r="D659" s="11"/>
      <c r="E659" s="22">
        <v>1</v>
      </c>
      <c r="F659" s="15"/>
      <c r="G659" s="16">
        <v>1</v>
      </c>
      <c r="H659" s="18" t="str">
        <f t="shared" si="52"/>
        <v>clickbait</v>
      </c>
      <c r="I659" s="20">
        <f t="shared" si="0"/>
        <v>1</v>
      </c>
      <c r="J659" s="31" t="str">
        <f t="shared" si="51"/>
        <v/>
      </c>
      <c r="K659" s="34">
        <f t="shared" si="53"/>
        <v>1</v>
      </c>
      <c r="L659" s="34">
        <f t="shared" si="54"/>
        <v>2</v>
      </c>
      <c r="M659" s="35">
        <f t="shared" si="55"/>
        <v>0.33333333333333331</v>
      </c>
    </row>
    <row r="660" spans="1:13" ht="19.5" customHeight="1">
      <c r="A660" s="9" t="s">
        <v>669</v>
      </c>
      <c r="B660" s="24">
        <v>1</v>
      </c>
      <c r="C660" s="14"/>
      <c r="D660" s="11"/>
      <c r="E660" s="22">
        <v>1</v>
      </c>
      <c r="F660" s="15"/>
      <c r="G660" s="16">
        <v>1</v>
      </c>
      <c r="H660" s="18" t="str">
        <f t="shared" si="52"/>
        <v>clickbait</v>
      </c>
      <c r="I660" s="20">
        <f t="shared" si="0"/>
        <v>1</v>
      </c>
      <c r="J660" s="31" t="str">
        <f t="shared" si="51"/>
        <v/>
      </c>
      <c r="K660" s="34">
        <f t="shared" si="53"/>
        <v>1</v>
      </c>
      <c r="L660" s="34">
        <f t="shared" si="54"/>
        <v>2</v>
      </c>
      <c r="M660" s="35">
        <f t="shared" si="55"/>
        <v>0.33333333333333331</v>
      </c>
    </row>
    <row r="661" spans="1:13" ht="19.5" customHeight="1">
      <c r="A661" s="9" t="s">
        <v>670</v>
      </c>
      <c r="B661" s="24">
        <v>1</v>
      </c>
      <c r="C661" s="14"/>
      <c r="D661" s="11"/>
      <c r="E661" s="22">
        <v>1</v>
      </c>
      <c r="F661" s="15"/>
      <c r="G661" s="16">
        <v>1</v>
      </c>
      <c r="H661" s="18" t="str">
        <f t="shared" si="52"/>
        <v>clickbait</v>
      </c>
      <c r="I661" s="20">
        <f t="shared" si="0"/>
        <v>1</v>
      </c>
      <c r="J661" s="31" t="str">
        <f t="shared" si="51"/>
        <v/>
      </c>
      <c r="K661" s="34">
        <f t="shared" si="53"/>
        <v>1</v>
      </c>
      <c r="L661" s="34">
        <f t="shared" si="54"/>
        <v>2</v>
      </c>
      <c r="M661" s="35">
        <f t="shared" si="55"/>
        <v>0.33333333333333331</v>
      </c>
    </row>
    <row r="662" spans="1:13" ht="19.5" customHeight="1">
      <c r="A662" s="9" t="s">
        <v>671</v>
      </c>
      <c r="B662" s="24">
        <v>1</v>
      </c>
      <c r="C662" s="14"/>
      <c r="D662" s="22">
        <v>1</v>
      </c>
      <c r="E662" s="11"/>
      <c r="F662" s="15"/>
      <c r="G662" s="16">
        <v>1</v>
      </c>
      <c r="H662" s="18" t="str">
        <f t="shared" si="52"/>
        <v>non-clickbait</v>
      </c>
      <c r="I662" s="20">
        <f t="shared" si="0"/>
        <v>-1</v>
      </c>
      <c r="J662" s="31" t="str">
        <f t="shared" si="51"/>
        <v/>
      </c>
      <c r="K662" s="34">
        <f t="shared" si="53"/>
        <v>2</v>
      </c>
      <c r="L662" s="34">
        <f t="shared" si="54"/>
        <v>1</v>
      </c>
      <c r="M662" s="35">
        <f t="shared" si="55"/>
        <v>0.33333333333333331</v>
      </c>
    </row>
    <row r="663" spans="1:13" ht="19.5" customHeight="1">
      <c r="A663" s="9" t="s">
        <v>672</v>
      </c>
      <c r="B663" s="24">
        <v>1</v>
      </c>
      <c r="C663" s="14"/>
      <c r="D663" s="11"/>
      <c r="E663" s="22">
        <v>1</v>
      </c>
      <c r="F663" s="15"/>
      <c r="G663" s="16">
        <v>1</v>
      </c>
      <c r="H663" s="18" t="str">
        <f t="shared" si="52"/>
        <v>clickbait</v>
      </c>
      <c r="I663" s="20">
        <f t="shared" si="0"/>
        <v>1</v>
      </c>
      <c r="J663" s="31" t="str">
        <f t="shared" si="51"/>
        <v/>
      </c>
      <c r="K663" s="34">
        <f t="shared" si="53"/>
        <v>1</v>
      </c>
      <c r="L663" s="34">
        <f t="shared" si="54"/>
        <v>2</v>
      </c>
      <c r="M663" s="35">
        <f t="shared" si="55"/>
        <v>0.33333333333333331</v>
      </c>
    </row>
    <row r="664" spans="1:13" ht="19.5" customHeight="1">
      <c r="A664" s="9" t="s">
        <v>673</v>
      </c>
      <c r="B664" s="24">
        <v>1</v>
      </c>
      <c r="C664" s="14"/>
      <c r="D664" s="22">
        <v>1</v>
      </c>
      <c r="E664" s="22"/>
      <c r="F664" s="15"/>
      <c r="G664" s="16">
        <v>1</v>
      </c>
      <c r="H664" s="18" t="str">
        <f t="shared" si="52"/>
        <v>non-clickbait</v>
      </c>
      <c r="I664" s="20">
        <f t="shared" si="0"/>
        <v>-1</v>
      </c>
      <c r="J664" s="31" t="str">
        <f t="shared" si="51"/>
        <v/>
      </c>
      <c r="K664" s="34">
        <f t="shared" si="53"/>
        <v>2</v>
      </c>
      <c r="L664" s="34">
        <f t="shared" si="54"/>
        <v>1</v>
      </c>
      <c r="M664" s="35">
        <f t="shared" si="55"/>
        <v>0.33333333333333331</v>
      </c>
    </row>
    <row r="665" spans="1:13" ht="19.5" customHeight="1">
      <c r="A665" s="9" t="s">
        <v>674</v>
      </c>
      <c r="B665" s="24">
        <v>1</v>
      </c>
      <c r="C665" s="14"/>
      <c r="D665" s="11"/>
      <c r="E665" s="22">
        <v>1</v>
      </c>
      <c r="F665" s="15"/>
      <c r="G665" s="16">
        <v>1</v>
      </c>
      <c r="H665" s="18" t="str">
        <f t="shared" si="52"/>
        <v>clickbait</v>
      </c>
      <c r="I665" s="20">
        <f t="shared" si="0"/>
        <v>1</v>
      </c>
      <c r="J665" s="31" t="str">
        <f t="shared" si="51"/>
        <v/>
      </c>
      <c r="K665" s="34">
        <f t="shared" si="53"/>
        <v>1</v>
      </c>
      <c r="L665" s="34">
        <f t="shared" si="54"/>
        <v>2</v>
      </c>
      <c r="M665" s="35">
        <f t="shared" si="55"/>
        <v>0.33333333333333331</v>
      </c>
    </row>
    <row r="666" spans="1:13" ht="19.5" customHeight="1">
      <c r="A666" s="9" t="s">
        <v>675</v>
      </c>
      <c r="B666" s="24">
        <v>1</v>
      </c>
      <c r="C666" s="14"/>
      <c r="D666" s="11"/>
      <c r="E666" s="22">
        <v>1</v>
      </c>
      <c r="F666" s="15"/>
      <c r="G666" s="16">
        <v>1</v>
      </c>
      <c r="H666" s="18" t="str">
        <f t="shared" si="52"/>
        <v>clickbait</v>
      </c>
      <c r="I666" s="20">
        <f t="shared" si="0"/>
        <v>1</v>
      </c>
      <c r="J666" s="31" t="str">
        <f t="shared" si="51"/>
        <v/>
      </c>
      <c r="K666" s="34">
        <f t="shared" si="53"/>
        <v>1</v>
      </c>
      <c r="L666" s="34">
        <f t="shared" si="54"/>
        <v>2</v>
      </c>
      <c r="M666" s="35">
        <f t="shared" si="55"/>
        <v>0.33333333333333331</v>
      </c>
    </row>
    <row r="667" spans="1:13" ht="19.5" customHeight="1">
      <c r="A667" s="9" t="s">
        <v>676</v>
      </c>
      <c r="B667" s="24">
        <v>1</v>
      </c>
      <c r="C667" s="14"/>
      <c r="D667" s="22">
        <v>1</v>
      </c>
      <c r="E667" s="11"/>
      <c r="F667" s="15"/>
      <c r="G667" s="16">
        <v>1</v>
      </c>
      <c r="H667" s="18" t="str">
        <f t="shared" si="52"/>
        <v>non-clickbait</v>
      </c>
      <c r="I667" s="20">
        <f t="shared" si="0"/>
        <v>-1</v>
      </c>
      <c r="J667" s="31" t="str">
        <f t="shared" si="51"/>
        <v/>
      </c>
      <c r="K667" s="34">
        <f t="shared" si="53"/>
        <v>2</v>
      </c>
      <c r="L667" s="34">
        <f t="shared" si="54"/>
        <v>1</v>
      </c>
      <c r="M667" s="35">
        <f t="shared" si="55"/>
        <v>0.33333333333333331</v>
      </c>
    </row>
    <row r="668" spans="1:13" ht="19.5" customHeight="1">
      <c r="A668" s="9" t="s">
        <v>677</v>
      </c>
      <c r="B668" s="24">
        <v>1</v>
      </c>
      <c r="C668" s="14"/>
      <c r="D668" s="11"/>
      <c r="E668" s="22">
        <v>1</v>
      </c>
      <c r="F668" s="15"/>
      <c r="G668" s="16">
        <v>1</v>
      </c>
      <c r="H668" s="18" t="str">
        <f t="shared" si="52"/>
        <v>clickbait</v>
      </c>
      <c r="I668" s="20">
        <f t="shared" si="0"/>
        <v>1</v>
      </c>
      <c r="J668" s="31" t="str">
        <f t="shared" si="51"/>
        <v/>
      </c>
      <c r="K668" s="34">
        <f t="shared" si="53"/>
        <v>1</v>
      </c>
      <c r="L668" s="34">
        <f t="shared" si="54"/>
        <v>2</v>
      </c>
      <c r="M668" s="35">
        <f t="shared" si="55"/>
        <v>0.33333333333333331</v>
      </c>
    </row>
    <row r="669" spans="1:13" ht="19.5" customHeight="1">
      <c r="A669" s="9" t="s">
        <v>678</v>
      </c>
      <c r="B669" s="24">
        <v>1</v>
      </c>
      <c r="C669" s="14"/>
      <c r="D669" s="22">
        <v>1</v>
      </c>
      <c r="E669" s="11"/>
      <c r="F669" s="15"/>
      <c r="G669" s="16">
        <v>1</v>
      </c>
      <c r="H669" s="18" t="str">
        <f t="shared" si="52"/>
        <v>non-clickbait</v>
      </c>
      <c r="I669" s="20">
        <f t="shared" si="0"/>
        <v>-1</v>
      </c>
      <c r="J669" s="31" t="str">
        <f t="shared" si="51"/>
        <v/>
      </c>
      <c r="K669" s="34">
        <f t="shared" si="53"/>
        <v>2</v>
      </c>
      <c r="L669" s="34">
        <f t="shared" si="54"/>
        <v>1</v>
      </c>
      <c r="M669" s="35">
        <f t="shared" si="55"/>
        <v>0.33333333333333331</v>
      </c>
    </row>
    <row r="670" spans="1:13" ht="19.5" customHeight="1">
      <c r="A670" s="9" t="s">
        <v>679</v>
      </c>
      <c r="B670" s="14"/>
      <c r="C670" s="24">
        <v>1</v>
      </c>
      <c r="D670" s="11"/>
      <c r="E670" s="22">
        <v>1</v>
      </c>
      <c r="F670" s="15"/>
      <c r="G670" s="16">
        <v>1</v>
      </c>
      <c r="H670" s="18" t="str">
        <f t="shared" si="52"/>
        <v>clickbait</v>
      </c>
      <c r="I670" s="20">
        <f t="shared" si="0"/>
        <v>3</v>
      </c>
      <c r="J670" s="31" t="str">
        <f t="shared" si="51"/>
        <v/>
      </c>
      <c r="K670" s="34">
        <f t="shared" si="53"/>
        <v>0</v>
      </c>
      <c r="L670" s="34">
        <f t="shared" si="54"/>
        <v>3</v>
      </c>
      <c r="M670" s="35">
        <f t="shared" si="55"/>
        <v>1</v>
      </c>
    </row>
    <row r="671" spans="1:13" ht="19.5" customHeight="1">
      <c r="A671" s="9" t="s">
        <v>680</v>
      </c>
      <c r="B671" s="24">
        <v>1</v>
      </c>
      <c r="C671" s="14"/>
      <c r="D671" s="22">
        <v>1</v>
      </c>
      <c r="E671" s="11"/>
      <c r="F671" s="15"/>
      <c r="G671" s="16">
        <v>1</v>
      </c>
      <c r="H671" s="18" t="str">
        <f t="shared" si="52"/>
        <v>non-clickbait</v>
      </c>
      <c r="I671" s="20">
        <f t="shared" si="0"/>
        <v>-1</v>
      </c>
      <c r="J671" s="31" t="str">
        <f t="shared" si="51"/>
        <v/>
      </c>
      <c r="K671" s="34">
        <f t="shared" si="53"/>
        <v>2</v>
      </c>
      <c r="L671" s="34">
        <f t="shared" si="54"/>
        <v>1</v>
      </c>
      <c r="M671" s="35">
        <f t="shared" si="55"/>
        <v>0.33333333333333331</v>
      </c>
    </row>
    <row r="672" spans="1:13" ht="19.5" customHeight="1">
      <c r="A672" s="9" t="s">
        <v>681</v>
      </c>
      <c r="B672" s="24">
        <v>1</v>
      </c>
      <c r="C672" s="14"/>
      <c r="D672" s="22">
        <v>1</v>
      </c>
      <c r="E672" s="11"/>
      <c r="F672" s="16">
        <v>1</v>
      </c>
      <c r="G672" s="15"/>
      <c r="H672" s="18" t="str">
        <f t="shared" si="52"/>
        <v>non-clickbait</v>
      </c>
      <c r="I672" s="20">
        <f t="shared" si="0"/>
        <v>-3</v>
      </c>
      <c r="J672" s="31" t="str">
        <f t="shared" si="51"/>
        <v/>
      </c>
      <c r="K672" s="34">
        <f t="shared" si="53"/>
        <v>3</v>
      </c>
      <c r="L672" s="34">
        <f t="shared" si="54"/>
        <v>0</v>
      </c>
      <c r="M672" s="35">
        <f t="shared" si="55"/>
        <v>1</v>
      </c>
    </row>
    <row r="673" spans="1:13" ht="19.5" customHeight="1">
      <c r="A673" s="9" t="s">
        <v>682</v>
      </c>
      <c r="B673" s="24">
        <v>1</v>
      </c>
      <c r="C673" s="14"/>
      <c r="D673" s="22">
        <v>1</v>
      </c>
      <c r="E673" s="11"/>
      <c r="F673" s="15"/>
      <c r="G673" s="16">
        <v>1</v>
      </c>
      <c r="H673" s="18" t="str">
        <f t="shared" si="52"/>
        <v>non-clickbait</v>
      </c>
      <c r="I673" s="20">
        <f t="shared" si="0"/>
        <v>-1</v>
      </c>
      <c r="J673" s="31" t="str">
        <f t="shared" si="51"/>
        <v/>
      </c>
      <c r="K673" s="34">
        <f t="shared" si="53"/>
        <v>2</v>
      </c>
      <c r="L673" s="34">
        <f t="shared" si="54"/>
        <v>1</v>
      </c>
      <c r="M673" s="35">
        <f t="shared" si="55"/>
        <v>0.33333333333333331</v>
      </c>
    </row>
    <row r="674" spans="1:13" ht="19.5" customHeight="1">
      <c r="A674" s="9" t="s">
        <v>683</v>
      </c>
      <c r="B674" s="24">
        <v>1</v>
      </c>
      <c r="C674" s="14"/>
      <c r="D674" s="22">
        <v>1</v>
      </c>
      <c r="E674" s="11"/>
      <c r="F674" s="16">
        <v>1</v>
      </c>
      <c r="G674" s="15"/>
      <c r="H674" s="18" t="str">
        <f t="shared" si="52"/>
        <v>non-clickbait</v>
      </c>
      <c r="I674" s="20">
        <f t="shared" si="0"/>
        <v>-3</v>
      </c>
      <c r="J674" s="31" t="str">
        <f t="shared" si="51"/>
        <v/>
      </c>
      <c r="K674" s="34">
        <f t="shared" si="53"/>
        <v>3</v>
      </c>
      <c r="L674" s="34">
        <f t="shared" si="54"/>
        <v>0</v>
      </c>
      <c r="M674" s="35">
        <f t="shared" si="55"/>
        <v>1</v>
      </c>
    </row>
    <row r="675" spans="1:13" ht="19.5" customHeight="1">
      <c r="A675" s="9" t="s">
        <v>684</v>
      </c>
      <c r="B675" s="24">
        <v>1</v>
      </c>
      <c r="C675" s="14"/>
      <c r="D675" s="22">
        <v>1</v>
      </c>
      <c r="E675" s="11"/>
      <c r="F675" s="15"/>
      <c r="G675" s="16">
        <v>1</v>
      </c>
      <c r="H675" s="18" t="str">
        <f t="shared" si="52"/>
        <v>non-clickbait</v>
      </c>
      <c r="I675" s="20">
        <f t="shared" si="0"/>
        <v>-1</v>
      </c>
      <c r="J675" s="31" t="str">
        <f t="shared" si="51"/>
        <v/>
      </c>
      <c r="K675" s="34">
        <f t="shared" si="53"/>
        <v>2</v>
      </c>
      <c r="L675" s="34">
        <f t="shared" si="54"/>
        <v>1</v>
      </c>
      <c r="M675" s="35">
        <f t="shared" si="55"/>
        <v>0.33333333333333331</v>
      </c>
    </row>
    <row r="676" spans="1:13" ht="19.5" customHeight="1">
      <c r="A676" s="9" t="s">
        <v>685</v>
      </c>
      <c r="B676" s="24">
        <v>1</v>
      </c>
      <c r="C676" s="14"/>
      <c r="D676" s="22">
        <v>1</v>
      </c>
      <c r="E676" s="11"/>
      <c r="F676" s="15"/>
      <c r="G676" s="16">
        <v>1</v>
      </c>
      <c r="H676" s="18" t="str">
        <f t="shared" si="52"/>
        <v>non-clickbait</v>
      </c>
      <c r="I676" s="20">
        <f t="shared" si="0"/>
        <v>-1</v>
      </c>
      <c r="J676" s="31" t="str">
        <f t="shared" si="51"/>
        <v/>
      </c>
      <c r="K676" s="34">
        <f t="shared" si="53"/>
        <v>2</v>
      </c>
      <c r="L676" s="34">
        <f t="shared" si="54"/>
        <v>1</v>
      </c>
      <c r="M676" s="35">
        <f t="shared" si="55"/>
        <v>0.33333333333333331</v>
      </c>
    </row>
    <row r="677" spans="1:13" ht="19.5" customHeight="1">
      <c r="A677" s="9" t="s">
        <v>686</v>
      </c>
      <c r="B677" s="24">
        <v>1</v>
      </c>
      <c r="C677" s="14"/>
      <c r="D677" s="11"/>
      <c r="E677" s="22">
        <v>1</v>
      </c>
      <c r="F677" s="15"/>
      <c r="G677" s="16">
        <v>1</v>
      </c>
      <c r="H677" s="18" t="str">
        <f t="shared" si="52"/>
        <v>clickbait</v>
      </c>
      <c r="I677" s="20">
        <f t="shared" si="0"/>
        <v>1</v>
      </c>
      <c r="J677" s="31" t="str">
        <f t="shared" si="51"/>
        <v/>
      </c>
      <c r="K677" s="34">
        <f t="shared" si="53"/>
        <v>1</v>
      </c>
      <c r="L677" s="34">
        <f t="shared" si="54"/>
        <v>2</v>
      </c>
      <c r="M677" s="35">
        <f t="shared" si="55"/>
        <v>0.33333333333333331</v>
      </c>
    </row>
    <row r="678" spans="1:13" ht="19.5" customHeight="1">
      <c r="A678" s="9" t="s">
        <v>687</v>
      </c>
      <c r="B678" s="24">
        <v>1</v>
      </c>
      <c r="C678" s="14"/>
      <c r="D678" s="11"/>
      <c r="E678" s="22">
        <v>1</v>
      </c>
      <c r="F678" s="15"/>
      <c r="G678" s="16">
        <v>1</v>
      </c>
      <c r="H678" s="18" t="str">
        <f t="shared" si="52"/>
        <v>clickbait</v>
      </c>
      <c r="I678" s="20">
        <f t="shared" si="0"/>
        <v>1</v>
      </c>
      <c r="J678" s="31" t="str">
        <f t="shared" si="51"/>
        <v/>
      </c>
      <c r="K678" s="34">
        <f t="shared" si="53"/>
        <v>1</v>
      </c>
      <c r="L678" s="34">
        <f t="shared" si="54"/>
        <v>2</v>
      </c>
      <c r="M678" s="35">
        <f t="shared" si="55"/>
        <v>0.33333333333333331</v>
      </c>
    </row>
    <row r="679" spans="1:13" ht="19.5" customHeight="1">
      <c r="A679" s="9" t="s">
        <v>688</v>
      </c>
      <c r="B679" s="24">
        <v>1</v>
      </c>
      <c r="C679" s="14"/>
      <c r="D679" s="11"/>
      <c r="E679" s="22">
        <v>1</v>
      </c>
      <c r="F679" s="15"/>
      <c r="G679" s="16">
        <v>1</v>
      </c>
      <c r="H679" s="18" t="str">
        <f t="shared" si="52"/>
        <v>clickbait</v>
      </c>
      <c r="I679" s="20">
        <f t="shared" si="0"/>
        <v>1</v>
      </c>
      <c r="J679" s="31" t="str">
        <f t="shared" si="51"/>
        <v/>
      </c>
      <c r="K679" s="34">
        <f t="shared" si="53"/>
        <v>1</v>
      </c>
      <c r="L679" s="34">
        <f t="shared" si="54"/>
        <v>2</v>
      </c>
      <c r="M679" s="35">
        <f t="shared" si="55"/>
        <v>0.33333333333333331</v>
      </c>
    </row>
    <row r="680" spans="1:13" ht="19.5" customHeight="1">
      <c r="A680" s="9" t="s">
        <v>689</v>
      </c>
      <c r="B680" s="25"/>
      <c r="C680" s="24">
        <v>1</v>
      </c>
      <c r="D680" s="11"/>
      <c r="E680" s="22">
        <v>1</v>
      </c>
      <c r="F680" s="15"/>
      <c r="G680" s="16">
        <v>1</v>
      </c>
      <c r="H680" s="18" t="str">
        <f t="shared" si="52"/>
        <v>clickbait</v>
      </c>
      <c r="I680" s="20">
        <f t="shared" si="0"/>
        <v>3</v>
      </c>
      <c r="J680" s="31" t="str">
        <f t="shared" si="51"/>
        <v/>
      </c>
      <c r="K680" s="34">
        <f t="shared" si="53"/>
        <v>0</v>
      </c>
      <c r="L680" s="34">
        <f t="shared" si="54"/>
        <v>3</v>
      </c>
      <c r="M680" s="35">
        <f t="shared" si="55"/>
        <v>1</v>
      </c>
    </row>
    <row r="681" spans="1:13" ht="19.5" customHeight="1">
      <c r="A681" s="9" t="s">
        <v>690</v>
      </c>
      <c r="B681" s="24">
        <v>1</v>
      </c>
      <c r="C681" s="14"/>
      <c r="D681" s="11"/>
      <c r="E681" s="22">
        <v>1</v>
      </c>
      <c r="F681" s="15"/>
      <c r="G681" s="16">
        <v>1</v>
      </c>
      <c r="H681" s="18" t="str">
        <f t="shared" si="52"/>
        <v>clickbait</v>
      </c>
      <c r="I681" s="20">
        <f t="shared" si="0"/>
        <v>1</v>
      </c>
      <c r="J681" s="31" t="str">
        <f t="shared" si="51"/>
        <v/>
      </c>
      <c r="K681" s="34">
        <f t="shared" si="53"/>
        <v>1</v>
      </c>
      <c r="L681" s="34">
        <f t="shared" si="54"/>
        <v>2</v>
      </c>
      <c r="M681" s="35">
        <f t="shared" si="55"/>
        <v>0.33333333333333331</v>
      </c>
    </row>
    <row r="682" spans="1:13" ht="19.5" customHeight="1">
      <c r="A682" s="9" t="s">
        <v>691</v>
      </c>
      <c r="B682" s="24">
        <v>1</v>
      </c>
      <c r="C682" s="14"/>
      <c r="D682" s="11"/>
      <c r="E682" s="22">
        <v>1</v>
      </c>
      <c r="F682" s="15"/>
      <c r="G682" s="16">
        <v>1</v>
      </c>
      <c r="H682" s="18" t="str">
        <f t="shared" si="52"/>
        <v>clickbait</v>
      </c>
      <c r="I682" s="20">
        <f t="shared" si="0"/>
        <v>1</v>
      </c>
      <c r="J682" s="31" t="str">
        <f t="shared" si="51"/>
        <v/>
      </c>
      <c r="K682" s="34">
        <f t="shared" si="53"/>
        <v>1</v>
      </c>
      <c r="L682" s="34">
        <f t="shared" si="54"/>
        <v>2</v>
      </c>
      <c r="M682" s="35">
        <f t="shared" si="55"/>
        <v>0.33333333333333331</v>
      </c>
    </row>
    <row r="683" spans="1:13" ht="19.5" customHeight="1">
      <c r="A683" s="9" t="s">
        <v>692</v>
      </c>
      <c r="B683" s="24">
        <v>1</v>
      </c>
      <c r="C683" s="14"/>
      <c r="D683" s="11"/>
      <c r="E683" s="22">
        <v>1</v>
      </c>
      <c r="F683" s="15"/>
      <c r="G683" s="16">
        <v>1</v>
      </c>
      <c r="H683" s="18" t="str">
        <f t="shared" si="52"/>
        <v>clickbait</v>
      </c>
      <c r="I683" s="20">
        <f t="shared" si="0"/>
        <v>1</v>
      </c>
      <c r="J683" s="31" t="str">
        <f t="shared" si="51"/>
        <v/>
      </c>
      <c r="K683" s="34">
        <f t="shared" si="53"/>
        <v>1</v>
      </c>
      <c r="L683" s="34">
        <f t="shared" si="54"/>
        <v>2</v>
      </c>
      <c r="M683" s="35">
        <f t="shared" si="55"/>
        <v>0.33333333333333331</v>
      </c>
    </row>
    <row r="684" spans="1:13" ht="19.5" customHeight="1">
      <c r="A684" s="9" t="s">
        <v>693</v>
      </c>
      <c r="B684" s="24">
        <v>1</v>
      </c>
      <c r="C684" s="14"/>
      <c r="D684" s="22">
        <v>1</v>
      </c>
      <c r="E684" s="11"/>
      <c r="F684" s="15"/>
      <c r="G684" s="16">
        <v>1</v>
      </c>
      <c r="H684" s="18" t="str">
        <f t="shared" si="52"/>
        <v>non-clickbait</v>
      </c>
      <c r="I684" s="20">
        <f t="shared" si="0"/>
        <v>-1</v>
      </c>
      <c r="J684" s="31" t="str">
        <f t="shared" si="51"/>
        <v/>
      </c>
      <c r="K684" s="34">
        <f t="shared" si="53"/>
        <v>2</v>
      </c>
      <c r="L684" s="34">
        <f t="shared" si="54"/>
        <v>1</v>
      </c>
      <c r="M684" s="35">
        <f t="shared" si="55"/>
        <v>0.33333333333333331</v>
      </c>
    </row>
    <row r="685" spans="1:13" ht="19.5" customHeight="1">
      <c r="A685" s="9" t="s">
        <v>694</v>
      </c>
      <c r="B685" s="24">
        <v>1</v>
      </c>
      <c r="C685" s="14"/>
      <c r="D685" s="11"/>
      <c r="E685" s="22">
        <v>1</v>
      </c>
      <c r="F685" s="15"/>
      <c r="G685" s="16">
        <v>1</v>
      </c>
      <c r="H685" s="18" t="str">
        <f t="shared" si="52"/>
        <v>clickbait</v>
      </c>
      <c r="I685" s="20">
        <f t="shared" si="0"/>
        <v>1</v>
      </c>
      <c r="J685" s="31" t="str">
        <f t="shared" si="51"/>
        <v/>
      </c>
      <c r="K685" s="34">
        <f t="shared" si="53"/>
        <v>1</v>
      </c>
      <c r="L685" s="34">
        <f t="shared" si="54"/>
        <v>2</v>
      </c>
      <c r="M685" s="35">
        <f t="shared" si="55"/>
        <v>0.33333333333333331</v>
      </c>
    </row>
    <row r="686" spans="1:13" ht="19.5" customHeight="1">
      <c r="A686" s="9" t="s">
        <v>695</v>
      </c>
      <c r="B686" s="24"/>
      <c r="C686" s="23">
        <v>1</v>
      </c>
      <c r="D686" s="11"/>
      <c r="E686" s="22">
        <v>1</v>
      </c>
      <c r="F686" s="15"/>
      <c r="G686" s="16">
        <v>1</v>
      </c>
      <c r="H686" s="18" t="str">
        <f t="shared" si="52"/>
        <v>clickbait</v>
      </c>
      <c r="I686" s="20">
        <f t="shared" si="0"/>
        <v>3</v>
      </c>
      <c r="J686" s="31" t="str">
        <f t="shared" si="51"/>
        <v/>
      </c>
      <c r="K686" s="34">
        <f t="shared" si="53"/>
        <v>0</v>
      </c>
      <c r="L686" s="34">
        <f t="shared" si="54"/>
        <v>3</v>
      </c>
      <c r="M686" s="35">
        <f t="shared" si="55"/>
        <v>1</v>
      </c>
    </row>
    <row r="687" spans="1:13" ht="19.5" customHeight="1">
      <c r="A687" s="9" t="s">
        <v>696</v>
      </c>
      <c r="B687" s="14"/>
      <c r="C687" s="24">
        <v>1</v>
      </c>
      <c r="D687" s="11"/>
      <c r="E687" s="22">
        <v>1</v>
      </c>
      <c r="F687" s="15"/>
      <c r="G687" s="16">
        <v>1</v>
      </c>
      <c r="H687" s="18" t="str">
        <f t="shared" si="52"/>
        <v>clickbait</v>
      </c>
      <c r="I687" s="20">
        <f t="shared" si="0"/>
        <v>3</v>
      </c>
      <c r="J687" s="31" t="str">
        <f t="shared" si="51"/>
        <v/>
      </c>
      <c r="K687" s="34">
        <f t="shared" si="53"/>
        <v>0</v>
      </c>
      <c r="L687" s="34">
        <f t="shared" si="54"/>
        <v>3</v>
      </c>
      <c r="M687" s="35">
        <f t="shared" si="55"/>
        <v>1</v>
      </c>
    </row>
    <row r="688" spans="1:13" ht="19.5" customHeight="1">
      <c r="A688" s="9" t="s">
        <v>697</v>
      </c>
      <c r="B688" s="14"/>
      <c r="C688" s="24">
        <v>1</v>
      </c>
      <c r="D688" s="11"/>
      <c r="E688" s="22">
        <v>1</v>
      </c>
      <c r="F688" s="15"/>
      <c r="G688" s="16">
        <v>1</v>
      </c>
      <c r="H688" s="18" t="str">
        <f t="shared" si="52"/>
        <v>clickbait</v>
      </c>
      <c r="I688" s="20">
        <f t="shared" si="0"/>
        <v>3</v>
      </c>
      <c r="J688" s="31" t="str">
        <f t="shared" si="51"/>
        <v/>
      </c>
      <c r="K688" s="34">
        <f t="shared" si="53"/>
        <v>0</v>
      </c>
      <c r="L688" s="34">
        <f t="shared" si="54"/>
        <v>3</v>
      </c>
      <c r="M688" s="35">
        <f t="shared" si="55"/>
        <v>1</v>
      </c>
    </row>
    <row r="689" spans="1:13" ht="19.5" customHeight="1">
      <c r="A689" s="9" t="s">
        <v>698</v>
      </c>
      <c r="B689" s="24">
        <v>1</v>
      </c>
      <c r="C689" s="14"/>
      <c r="D689" s="22">
        <v>1</v>
      </c>
      <c r="E689" s="22"/>
      <c r="F689" s="16">
        <v>1</v>
      </c>
      <c r="G689" s="15"/>
      <c r="H689" s="18" t="str">
        <f t="shared" si="52"/>
        <v>non-clickbait</v>
      </c>
      <c r="I689" s="20">
        <f t="shared" si="0"/>
        <v>-3</v>
      </c>
      <c r="J689" s="31" t="str">
        <f t="shared" si="51"/>
        <v/>
      </c>
      <c r="K689" s="34">
        <f t="shared" si="53"/>
        <v>3</v>
      </c>
      <c r="L689" s="34">
        <f t="shared" si="54"/>
        <v>0</v>
      </c>
      <c r="M689" s="35">
        <f t="shared" si="55"/>
        <v>1</v>
      </c>
    </row>
    <row r="690" spans="1:13" ht="19.5" customHeight="1">
      <c r="A690" s="9" t="s">
        <v>699</v>
      </c>
      <c r="B690" s="24">
        <v>1</v>
      </c>
      <c r="C690" s="14"/>
      <c r="D690" s="11"/>
      <c r="E690" s="22">
        <v>1</v>
      </c>
      <c r="F690" s="15"/>
      <c r="G690" s="16">
        <v>1</v>
      </c>
      <c r="H690" s="18" t="str">
        <f t="shared" si="52"/>
        <v>clickbait</v>
      </c>
      <c r="I690" s="20">
        <f t="shared" si="0"/>
        <v>1</v>
      </c>
      <c r="J690" s="31" t="str">
        <f t="shared" si="51"/>
        <v/>
      </c>
      <c r="K690" s="34">
        <f t="shared" si="53"/>
        <v>1</v>
      </c>
      <c r="L690" s="34">
        <f t="shared" si="54"/>
        <v>2</v>
      </c>
      <c r="M690" s="35">
        <f t="shared" si="55"/>
        <v>0.33333333333333331</v>
      </c>
    </row>
    <row r="691" spans="1:13" ht="19.5" customHeight="1">
      <c r="A691" s="9" t="s">
        <v>700</v>
      </c>
      <c r="B691" s="14"/>
      <c r="C691" s="24">
        <v>1</v>
      </c>
      <c r="D691" s="11"/>
      <c r="E691" s="22">
        <v>1</v>
      </c>
      <c r="F691" s="15"/>
      <c r="G691" s="16">
        <v>1</v>
      </c>
      <c r="H691" s="18" t="str">
        <f t="shared" si="52"/>
        <v>clickbait</v>
      </c>
      <c r="I691" s="20">
        <f t="shared" si="0"/>
        <v>3</v>
      </c>
      <c r="J691" s="31" t="str">
        <f t="shared" si="51"/>
        <v/>
      </c>
      <c r="K691" s="34">
        <f t="shared" si="53"/>
        <v>0</v>
      </c>
      <c r="L691" s="34">
        <f t="shared" si="54"/>
        <v>3</v>
      </c>
      <c r="M691" s="35">
        <f t="shared" si="55"/>
        <v>1</v>
      </c>
    </row>
    <row r="692" spans="1:13" ht="19.5" customHeight="1">
      <c r="A692" s="9" t="s">
        <v>701</v>
      </c>
      <c r="B692" s="24">
        <v>1</v>
      </c>
      <c r="C692" s="14"/>
      <c r="D692" s="11"/>
      <c r="E692" s="22">
        <v>1</v>
      </c>
      <c r="F692" s="15"/>
      <c r="G692" s="16">
        <v>1</v>
      </c>
      <c r="H692" s="18" t="str">
        <f t="shared" si="52"/>
        <v>clickbait</v>
      </c>
      <c r="I692" s="20">
        <f t="shared" si="0"/>
        <v>1</v>
      </c>
      <c r="J692" s="31" t="str">
        <f t="shared" si="51"/>
        <v/>
      </c>
      <c r="K692" s="34">
        <f t="shared" si="53"/>
        <v>1</v>
      </c>
      <c r="L692" s="34">
        <f t="shared" si="54"/>
        <v>2</v>
      </c>
      <c r="M692" s="35">
        <f t="shared" si="55"/>
        <v>0.33333333333333331</v>
      </c>
    </row>
    <row r="693" spans="1:13" ht="19.5" customHeight="1">
      <c r="A693" s="9" t="s">
        <v>702</v>
      </c>
      <c r="B693" s="14"/>
      <c r="C693" s="24">
        <v>1</v>
      </c>
      <c r="D693" s="11"/>
      <c r="E693" s="22">
        <v>1</v>
      </c>
      <c r="F693" s="15"/>
      <c r="G693" s="16">
        <v>1</v>
      </c>
      <c r="H693" s="18" t="str">
        <f t="shared" si="52"/>
        <v>clickbait</v>
      </c>
      <c r="I693" s="20">
        <f t="shared" si="0"/>
        <v>3</v>
      </c>
      <c r="J693" s="31" t="str">
        <f t="shared" si="51"/>
        <v/>
      </c>
      <c r="K693" s="34">
        <f t="shared" si="53"/>
        <v>0</v>
      </c>
      <c r="L693" s="34">
        <f t="shared" si="54"/>
        <v>3</v>
      </c>
      <c r="M693" s="35">
        <f t="shared" si="55"/>
        <v>1</v>
      </c>
    </row>
    <row r="694" spans="1:13" ht="19.5" customHeight="1">
      <c r="A694" s="9" t="s">
        <v>703</v>
      </c>
      <c r="B694" s="14"/>
      <c r="C694" s="24">
        <v>1</v>
      </c>
      <c r="D694" s="11"/>
      <c r="E694" s="22">
        <v>1</v>
      </c>
      <c r="F694" s="15"/>
      <c r="G694" s="16">
        <v>1</v>
      </c>
      <c r="H694" s="18" t="str">
        <f t="shared" si="52"/>
        <v>clickbait</v>
      </c>
      <c r="I694" s="20">
        <f t="shared" si="0"/>
        <v>3</v>
      </c>
      <c r="J694" s="31" t="str">
        <f t="shared" si="51"/>
        <v/>
      </c>
      <c r="K694" s="34">
        <f t="shared" si="53"/>
        <v>0</v>
      </c>
      <c r="L694" s="34">
        <f t="shared" si="54"/>
        <v>3</v>
      </c>
      <c r="M694" s="35">
        <f t="shared" si="55"/>
        <v>1</v>
      </c>
    </row>
    <row r="695" spans="1:13" ht="19.5" customHeight="1">
      <c r="A695" s="9" t="s">
        <v>704</v>
      </c>
      <c r="B695" s="24">
        <v>1</v>
      </c>
      <c r="C695" s="14"/>
      <c r="D695" s="11"/>
      <c r="E695" s="22">
        <v>1</v>
      </c>
      <c r="F695" s="15"/>
      <c r="G695" s="16">
        <v>1</v>
      </c>
      <c r="H695" s="18" t="str">
        <f t="shared" si="52"/>
        <v>clickbait</v>
      </c>
      <c r="I695" s="20">
        <f t="shared" si="0"/>
        <v>1</v>
      </c>
      <c r="J695" s="31" t="str">
        <f t="shared" si="51"/>
        <v/>
      </c>
      <c r="K695" s="34">
        <f t="shared" si="53"/>
        <v>1</v>
      </c>
      <c r="L695" s="34">
        <f t="shared" si="54"/>
        <v>2</v>
      </c>
      <c r="M695" s="35">
        <f t="shared" si="55"/>
        <v>0.33333333333333331</v>
      </c>
    </row>
    <row r="696" spans="1:13" ht="19.5" customHeight="1">
      <c r="A696" s="9" t="s">
        <v>705</v>
      </c>
      <c r="B696" s="14"/>
      <c r="C696" s="24">
        <v>1</v>
      </c>
      <c r="D696" s="11"/>
      <c r="E696" s="22">
        <v>1</v>
      </c>
      <c r="F696" s="15"/>
      <c r="G696" s="16">
        <v>1</v>
      </c>
      <c r="H696" s="18" t="str">
        <f t="shared" si="52"/>
        <v>clickbait</v>
      </c>
      <c r="I696" s="20">
        <f t="shared" si="0"/>
        <v>3</v>
      </c>
      <c r="J696" s="31" t="str">
        <f t="shared" si="51"/>
        <v/>
      </c>
      <c r="K696" s="34">
        <f t="shared" si="53"/>
        <v>0</v>
      </c>
      <c r="L696" s="34">
        <f t="shared" si="54"/>
        <v>3</v>
      </c>
      <c r="M696" s="35">
        <f t="shared" si="55"/>
        <v>1</v>
      </c>
    </row>
    <row r="697" spans="1:13" ht="19.5" customHeight="1">
      <c r="A697" s="9" t="s">
        <v>706</v>
      </c>
      <c r="B697" s="24">
        <v>1</v>
      </c>
      <c r="C697" s="14"/>
      <c r="D697" s="11"/>
      <c r="E697" s="22">
        <v>1</v>
      </c>
      <c r="F697" s="15"/>
      <c r="G697" s="16">
        <v>1</v>
      </c>
      <c r="H697" s="18" t="str">
        <f t="shared" si="52"/>
        <v>clickbait</v>
      </c>
      <c r="I697" s="20">
        <f t="shared" si="0"/>
        <v>1</v>
      </c>
      <c r="J697" s="31" t="str">
        <f t="shared" si="51"/>
        <v/>
      </c>
      <c r="K697" s="34">
        <f t="shared" si="53"/>
        <v>1</v>
      </c>
      <c r="L697" s="34">
        <f t="shared" si="54"/>
        <v>2</v>
      </c>
      <c r="M697" s="35">
        <f t="shared" si="55"/>
        <v>0.33333333333333331</v>
      </c>
    </row>
    <row r="698" spans="1:13" ht="19.5" customHeight="1">
      <c r="A698" s="9" t="s">
        <v>707</v>
      </c>
      <c r="B698" s="24">
        <v>1</v>
      </c>
      <c r="C698" s="14"/>
      <c r="D698" s="22">
        <v>1</v>
      </c>
      <c r="E698" s="22"/>
      <c r="F698" s="16">
        <v>1</v>
      </c>
      <c r="G698" s="15"/>
      <c r="H698" s="18" t="str">
        <f t="shared" si="52"/>
        <v>non-clickbait</v>
      </c>
      <c r="I698" s="20">
        <f t="shared" si="0"/>
        <v>-3</v>
      </c>
      <c r="J698" s="31" t="str">
        <f t="shared" si="51"/>
        <v/>
      </c>
      <c r="K698" s="34">
        <f t="shared" si="53"/>
        <v>3</v>
      </c>
      <c r="L698" s="34">
        <f t="shared" si="54"/>
        <v>0</v>
      </c>
      <c r="M698" s="35">
        <f t="shared" si="55"/>
        <v>1</v>
      </c>
    </row>
    <row r="699" spans="1:13" ht="19.5" customHeight="1">
      <c r="A699" s="9" t="s">
        <v>708</v>
      </c>
      <c r="B699" s="14"/>
      <c r="C699" s="24">
        <v>1</v>
      </c>
      <c r="D699" s="22">
        <v>1</v>
      </c>
      <c r="E699" s="22"/>
      <c r="F699" s="15"/>
      <c r="G699" s="16">
        <v>1</v>
      </c>
      <c r="H699" s="18" t="str">
        <f t="shared" si="52"/>
        <v>clickbait</v>
      </c>
      <c r="I699" s="20">
        <f t="shared" si="0"/>
        <v>1</v>
      </c>
      <c r="J699" s="31" t="str">
        <f t="shared" si="51"/>
        <v/>
      </c>
      <c r="K699" s="34">
        <f t="shared" si="53"/>
        <v>1</v>
      </c>
      <c r="L699" s="34">
        <f t="shared" si="54"/>
        <v>2</v>
      </c>
      <c r="M699" s="35">
        <f t="shared" si="55"/>
        <v>0.33333333333333331</v>
      </c>
    </row>
    <row r="700" spans="1:13" ht="19.5" customHeight="1">
      <c r="A700" s="9" t="s">
        <v>709</v>
      </c>
      <c r="B700" s="24"/>
      <c r="C700" s="23">
        <v>1</v>
      </c>
      <c r="D700" s="11"/>
      <c r="E700" s="22">
        <v>1</v>
      </c>
      <c r="F700" s="15"/>
      <c r="G700" s="16">
        <v>1</v>
      </c>
      <c r="H700" s="18" t="str">
        <f t="shared" si="52"/>
        <v>clickbait</v>
      </c>
      <c r="I700" s="20">
        <f t="shared" si="0"/>
        <v>3</v>
      </c>
      <c r="J700" s="31" t="str">
        <f t="shared" si="51"/>
        <v/>
      </c>
      <c r="K700" s="34">
        <f t="shared" si="53"/>
        <v>0</v>
      </c>
      <c r="L700" s="34">
        <f t="shared" si="54"/>
        <v>3</v>
      </c>
      <c r="M700" s="35">
        <f t="shared" si="55"/>
        <v>1</v>
      </c>
    </row>
    <row r="701" spans="1:13" ht="19.5" customHeight="1">
      <c r="A701" s="9" t="s">
        <v>710</v>
      </c>
      <c r="B701" s="14"/>
      <c r="C701" s="24">
        <v>1</v>
      </c>
      <c r="D701" s="22">
        <v>1</v>
      </c>
      <c r="E701" s="11"/>
      <c r="F701" s="16">
        <v>1</v>
      </c>
      <c r="G701" s="16"/>
      <c r="H701" s="18" t="str">
        <f t="shared" si="52"/>
        <v>non-clickbait</v>
      </c>
      <c r="I701" s="20">
        <f t="shared" si="0"/>
        <v>-1</v>
      </c>
      <c r="J701" s="31" t="str">
        <f t="shared" si="51"/>
        <v/>
      </c>
      <c r="K701" s="34">
        <f t="shared" si="53"/>
        <v>2</v>
      </c>
      <c r="L701" s="34">
        <f t="shared" si="54"/>
        <v>1</v>
      </c>
      <c r="M701" s="35">
        <f t="shared" si="55"/>
        <v>0.33333333333333331</v>
      </c>
    </row>
    <row r="702" spans="1:13" ht="19.5" customHeight="1">
      <c r="A702" s="9" t="s">
        <v>711</v>
      </c>
      <c r="B702" s="24">
        <v>1</v>
      </c>
      <c r="C702" s="14"/>
      <c r="D702" s="11"/>
      <c r="E702" s="22">
        <v>1</v>
      </c>
      <c r="F702" s="15"/>
      <c r="G702" s="16">
        <v>1</v>
      </c>
      <c r="H702" s="18" t="str">
        <f t="shared" si="52"/>
        <v>clickbait</v>
      </c>
      <c r="I702" s="20">
        <f t="shared" si="0"/>
        <v>1</v>
      </c>
      <c r="J702" s="31" t="str">
        <f t="shared" si="51"/>
        <v/>
      </c>
      <c r="K702" s="34">
        <f t="shared" si="53"/>
        <v>1</v>
      </c>
      <c r="L702" s="34">
        <f t="shared" si="54"/>
        <v>2</v>
      </c>
      <c r="M702" s="35">
        <f t="shared" si="55"/>
        <v>0.33333333333333331</v>
      </c>
    </row>
    <row r="703" spans="1:13" ht="19.5" customHeight="1">
      <c r="A703" s="9" t="s">
        <v>712</v>
      </c>
      <c r="B703" s="14"/>
      <c r="C703" s="24">
        <v>1</v>
      </c>
      <c r="D703" s="11"/>
      <c r="E703" s="22">
        <v>1</v>
      </c>
      <c r="F703" s="15"/>
      <c r="G703" s="16">
        <v>1</v>
      </c>
      <c r="H703" s="18" t="str">
        <f t="shared" si="52"/>
        <v>clickbait</v>
      </c>
      <c r="I703" s="20">
        <f t="shared" si="0"/>
        <v>3</v>
      </c>
      <c r="J703" s="31" t="str">
        <f t="shared" si="51"/>
        <v/>
      </c>
      <c r="K703" s="34">
        <f t="shared" si="53"/>
        <v>0</v>
      </c>
      <c r="L703" s="34">
        <f t="shared" si="54"/>
        <v>3</v>
      </c>
      <c r="M703" s="35">
        <f t="shared" si="55"/>
        <v>1</v>
      </c>
    </row>
    <row r="704" spans="1:13" ht="19.5" customHeight="1">
      <c r="A704" s="9" t="s">
        <v>713</v>
      </c>
      <c r="B704" s="14"/>
      <c r="C704" s="24">
        <v>1</v>
      </c>
      <c r="D704" s="22">
        <v>1</v>
      </c>
      <c r="E704" s="22"/>
      <c r="F704" s="15"/>
      <c r="G704" s="16">
        <v>1</v>
      </c>
      <c r="H704" s="18" t="str">
        <f t="shared" si="52"/>
        <v>clickbait</v>
      </c>
      <c r="I704" s="20">
        <f t="shared" si="0"/>
        <v>1</v>
      </c>
      <c r="J704" s="31" t="str">
        <f t="shared" si="51"/>
        <v/>
      </c>
      <c r="K704" s="34">
        <f t="shared" si="53"/>
        <v>1</v>
      </c>
      <c r="L704" s="34">
        <f t="shared" si="54"/>
        <v>2</v>
      </c>
      <c r="M704" s="35">
        <f t="shared" si="55"/>
        <v>0.33333333333333331</v>
      </c>
    </row>
    <row r="705" spans="1:13" ht="19.5" customHeight="1">
      <c r="A705" s="9" t="s">
        <v>714</v>
      </c>
      <c r="B705" s="24">
        <v>1</v>
      </c>
      <c r="C705" s="14"/>
      <c r="D705" s="11"/>
      <c r="E705" s="22">
        <v>1</v>
      </c>
      <c r="F705" s="15"/>
      <c r="G705" s="16">
        <v>1</v>
      </c>
      <c r="H705" s="18" t="str">
        <f t="shared" si="52"/>
        <v>clickbait</v>
      </c>
      <c r="I705" s="20">
        <f t="shared" si="0"/>
        <v>1</v>
      </c>
      <c r="J705" s="31" t="str">
        <f t="shared" si="51"/>
        <v/>
      </c>
      <c r="K705" s="34">
        <f t="shared" si="53"/>
        <v>1</v>
      </c>
      <c r="L705" s="34">
        <f t="shared" si="54"/>
        <v>2</v>
      </c>
      <c r="M705" s="35">
        <f t="shared" si="55"/>
        <v>0.33333333333333331</v>
      </c>
    </row>
    <row r="706" spans="1:13" ht="19.5" customHeight="1">
      <c r="A706" s="9" t="s">
        <v>715</v>
      </c>
      <c r="B706" s="24">
        <v>1</v>
      </c>
      <c r="C706" s="14"/>
      <c r="D706" s="11"/>
      <c r="E706" s="22">
        <v>1</v>
      </c>
      <c r="F706" s="16">
        <v>1</v>
      </c>
      <c r="G706" s="15"/>
      <c r="H706" s="18" t="str">
        <f t="shared" si="52"/>
        <v>non-clickbait</v>
      </c>
      <c r="I706" s="20">
        <f t="shared" si="0"/>
        <v>-1</v>
      </c>
      <c r="J706" s="31" t="str">
        <f t="shared" si="51"/>
        <v/>
      </c>
      <c r="K706" s="34">
        <f t="shared" si="53"/>
        <v>2</v>
      </c>
      <c r="L706" s="34">
        <f t="shared" si="54"/>
        <v>1</v>
      </c>
      <c r="M706" s="35">
        <f t="shared" si="55"/>
        <v>0.33333333333333331</v>
      </c>
    </row>
    <row r="707" spans="1:13" ht="19.5" customHeight="1">
      <c r="A707" s="9" t="s">
        <v>716</v>
      </c>
      <c r="B707" s="24">
        <v>1</v>
      </c>
      <c r="C707" s="14"/>
      <c r="D707" s="11"/>
      <c r="E707" s="22">
        <v>1</v>
      </c>
      <c r="F707" s="15"/>
      <c r="G707" s="16">
        <v>1</v>
      </c>
      <c r="H707" s="18" t="str">
        <f t="shared" si="52"/>
        <v>clickbait</v>
      </c>
      <c r="I707" s="20">
        <f t="shared" si="0"/>
        <v>1</v>
      </c>
      <c r="J707" s="31" t="str">
        <f t="shared" ref="J707:J770" si="56">IF(SUM(B707:G707)&lt;&gt;3,"NOTYET","")</f>
        <v/>
      </c>
      <c r="K707" s="34">
        <f t="shared" si="53"/>
        <v>1</v>
      </c>
      <c r="L707" s="34">
        <f t="shared" si="54"/>
        <v>2</v>
      </c>
      <c r="M707" s="35">
        <f t="shared" si="55"/>
        <v>0.33333333333333331</v>
      </c>
    </row>
    <row r="708" spans="1:13" ht="19.5" customHeight="1">
      <c r="A708" s="9" t="s">
        <v>717</v>
      </c>
      <c r="B708" s="25"/>
      <c r="C708" s="24">
        <v>1</v>
      </c>
      <c r="D708" s="11"/>
      <c r="E708" s="22">
        <v>1</v>
      </c>
      <c r="F708" s="15"/>
      <c r="G708" s="16">
        <v>1</v>
      </c>
      <c r="H708" s="18" t="str">
        <f t="shared" ref="H708:H771" si="57">IF(I708&gt;0, "clickbait", "non-clickbait")</f>
        <v>clickbait</v>
      </c>
      <c r="I708" s="20">
        <f t="shared" si="0"/>
        <v>3</v>
      </c>
      <c r="J708" s="31" t="str">
        <f t="shared" si="56"/>
        <v/>
      </c>
      <c r="K708" s="34">
        <f t="shared" ref="K708:K771" si="58">B708+D708+F708</f>
        <v>0</v>
      </c>
      <c r="L708" s="34">
        <f t="shared" ref="L708:L771" si="59">C708+E708+G708</f>
        <v>3</v>
      </c>
      <c r="M708" s="35">
        <f t="shared" ref="M708:M771" si="60">(K708^2 + L708^2 -3)/6</f>
        <v>1</v>
      </c>
    </row>
    <row r="709" spans="1:13" ht="19.5" customHeight="1">
      <c r="A709" s="9" t="s">
        <v>718</v>
      </c>
      <c r="B709" s="24">
        <v>1</v>
      </c>
      <c r="C709" s="14"/>
      <c r="D709" s="22">
        <v>1</v>
      </c>
      <c r="E709" s="22"/>
      <c r="F709" s="15"/>
      <c r="G709" s="16">
        <v>1</v>
      </c>
      <c r="H709" s="18" t="str">
        <f t="shared" si="57"/>
        <v>non-clickbait</v>
      </c>
      <c r="I709" s="20">
        <f t="shared" si="0"/>
        <v>-1</v>
      </c>
      <c r="J709" s="31" t="str">
        <f t="shared" si="56"/>
        <v/>
      </c>
      <c r="K709" s="34">
        <f t="shared" si="58"/>
        <v>2</v>
      </c>
      <c r="L709" s="34">
        <f t="shared" si="59"/>
        <v>1</v>
      </c>
      <c r="M709" s="35">
        <f t="shared" si="60"/>
        <v>0.33333333333333331</v>
      </c>
    </row>
    <row r="710" spans="1:13" ht="19.5" customHeight="1">
      <c r="A710" s="9" t="s">
        <v>719</v>
      </c>
      <c r="B710" s="24">
        <v>1</v>
      </c>
      <c r="C710" s="14"/>
      <c r="D710" s="11"/>
      <c r="E710" s="22">
        <v>1</v>
      </c>
      <c r="F710" s="15"/>
      <c r="G710" s="16">
        <v>1</v>
      </c>
      <c r="H710" s="18" t="str">
        <f t="shared" si="57"/>
        <v>clickbait</v>
      </c>
      <c r="I710" s="20">
        <f t="shared" si="0"/>
        <v>1</v>
      </c>
      <c r="J710" s="31" t="str">
        <f t="shared" si="56"/>
        <v/>
      </c>
      <c r="K710" s="34">
        <f t="shared" si="58"/>
        <v>1</v>
      </c>
      <c r="L710" s="34">
        <f t="shared" si="59"/>
        <v>2</v>
      </c>
      <c r="M710" s="35">
        <f t="shared" si="60"/>
        <v>0.33333333333333331</v>
      </c>
    </row>
    <row r="711" spans="1:13" ht="19.5" customHeight="1">
      <c r="A711" s="9" t="s">
        <v>720</v>
      </c>
      <c r="B711" s="24"/>
      <c r="C711" s="23">
        <v>1</v>
      </c>
      <c r="D711" s="11"/>
      <c r="E711" s="22">
        <v>1</v>
      </c>
      <c r="F711" s="15"/>
      <c r="G711" s="16">
        <v>1</v>
      </c>
      <c r="H711" s="18" t="str">
        <f t="shared" si="57"/>
        <v>clickbait</v>
      </c>
      <c r="I711" s="20">
        <f t="shared" si="0"/>
        <v>3</v>
      </c>
      <c r="J711" s="31" t="str">
        <f t="shared" si="56"/>
        <v/>
      </c>
      <c r="K711" s="34">
        <f t="shared" si="58"/>
        <v>0</v>
      </c>
      <c r="L711" s="34">
        <f t="shared" si="59"/>
        <v>3</v>
      </c>
      <c r="M711" s="35">
        <f t="shared" si="60"/>
        <v>1</v>
      </c>
    </row>
    <row r="712" spans="1:13" ht="19.5" customHeight="1">
      <c r="A712" s="9" t="s">
        <v>721</v>
      </c>
      <c r="B712" s="24">
        <v>1</v>
      </c>
      <c r="C712" s="14"/>
      <c r="D712" s="11"/>
      <c r="E712" s="22">
        <v>1</v>
      </c>
      <c r="F712" s="15"/>
      <c r="G712" s="16">
        <v>1</v>
      </c>
      <c r="H712" s="18" t="str">
        <f t="shared" si="57"/>
        <v>clickbait</v>
      </c>
      <c r="I712" s="20">
        <f t="shared" si="0"/>
        <v>1</v>
      </c>
      <c r="J712" s="31" t="str">
        <f t="shared" si="56"/>
        <v/>
      </c>
      <c r="K712" s="34">
        <f t="shared" si="58"/>
        <v>1</v>
      </c>
      <c r="L712" s="34">
        <f t="shared" si="59"/>
        <v>2</v>
      </c>
      <c r="M712" s="35">
        <f t="shared" si="60"/>
        <v>0.33333333333333331</v>
      </c>
    </row>
    <row r="713" spans="1:13" ht="19.5" customHeight="1">
      <c r="A713" s="9" t="s">
        <v>722</v>
      </c>
      <c r="B713" s="14">
        <v>1</v>
      </c>
      <c r="C713" s="14"/>
      <c r="D713" s="11"/>
      <c r="E713" s="22">
        <v>1</v>
      </c>
      <c r="F713" s="15"/>
      <c r="G713" s="16">
        <v>1</v>
      </c>
      <c r="H713" s="18" t="str">
        <f t="shared" si="57"/>
        <v>clickbait</v>
      </c>
      <c r="I713" s="20">
        <f t="shared" si="0"/>
        <v>1</v>
      </c>
      <c r="J713" s="31" t="str">
        <f t="shared" si="56"/>
        <v/>
      </c>
      <c r="K713" s="34">
        <f t="shared" si="58"/>
        <v>1</v>
      </c>
      <c r="L713" s="34">
        <f t="shared" si="59"/>
        <v>2</v>
      </c>
      <c r="M713" s="35">
        <f t="shared" si="60"/>
        <v>0.33333333333333331</v>
      </c>
    </row>
    <row r="714" spans="1:13" ht="19.5" customHeight="1">
      <c r="A714" s="9" t="s">
        <v>723</v>
      </c>
      <c r="B714" s="14"/>
      <c r="C714" s="14">
        <v>1</v>
      </c>
      <c r="D714" s="11"/>
      <c r="E714" s="22">
        <v>1</v>
      </c>
      <c r="F714" s="15"/>
      <c r="G714" s="16">
        <v>1</v>
      </c>
      <c r="H714" s="18" t="str">
        <f t="shared" si="57"/>
        <v>clickbait</v>
      </c>
      <c r="I714" s="20">
        <f t="shared" si="0"/>
        <v>3</v>
      </c>
      <c r="J714" s="31" t="str">
        <f t="shared" si="56"/>
        <v/>
      </c>
      <c r="K714" s="34">
        <f t="shared" si="58"/>
        <v>0</v>
      </c>
      <c r="L714" s="34">
        <f t="shared" si="59"/>
        <v>3</v>
      </c>
      <c r="M714" s="35">
        <f t="shared" si="60"/>
        <v>1</v>
      </c>
    </row>
    <row r="715" spans="1:13" ht="19.5" customHeight="1">
      <c r="A715" s="9" t="s">
        <v>724</v>
      </c>
      <c r="B715" s="14">
        <v>1</v>
      </c>
      <c r="C715" s="14"/>
      <c r="D715" s="11"/>
      <c r="E715" s="22">
        <v>1</v>
      </c>
      <c r="F715" s="15"/>
      <c r="G715" s="16">
        <v>1</v>
      </c>
      <c r="H715" s="18" t="str">
        <f t="shared" si="57"/>
        <v>clickbait</v>
      </c>
      <c r="I715" s="20">
        <f t="shared" si="0"/>
        <v>1</v>
      </c>
      <c r="J715" s="31" t="str">
        <f t="shared" si="56"/>
        <v/>
      </c>
      <c r="K715" s="34">
        <f t="shared" si="58"/>
        <v>1</v>
      </c>
      <c r="L715" s="34">
        <f t="shared" si="59"/>
        <v>2</v>
      </c>
      <c r="M715" s="35">
        <f t="shared" si="60"/>
        <v>0.33333333333333331</v>
      </c>
    </row>
    <row r="716" spans="1:13" ht="19.5" customHeight="1">
      <c r="A716" s="9" t="s">
        <v>725</v>
      </c>
      <c r="B716" s="14">
        <v>1</v>
      </c>
      <c r="C716" s="14"/>
      <c r="D716" s="11"/>
      <c r="E716" s="22">
        <v>1</v>
      </c>
      <c r="F716" s="15"/>
      <c r="G716" s="16">
        <v>1</v>
      </c>
      <c r="H716" s="18" t="str">
        <f t="shared" si="57"/>
        <v>clickbait</v>
      </c>
      <c r="I716" s="20">
        <f t="shared" si="0"/>
        <v>1</v>
      </c>
      <c r="J716" s="31" t="str">
        <f t="shared" si="56"/>
        <v/>
      </c>
      <c r="K716" s="34">
        <f t="shared" si="58"/>
        <v>1</v>
      </c>
      <c r="L716" s="34">
        <f t="shared" si="59"/>
        <v>2</v>
      </c>
      <c r="M716" s="35">
        <f t="shared" si="60"/>
        <v>0.33333333333333331</v>
      </c>
    </row>
    <row r="717" spans="1:13" ht="19.5" customHeight="1">
      <c r="A717" s="9" t="s">
        <v>726</v>
      </c>
      <c r="B717" s="14"/>
      <c r="C717" s="14">
        <v>1</v>
      </c>
      <c r="D717" s="11"/>
      <c r="E717" s="22">
        <v>1</v>
      </c>
      <c r="F717" s="15"/>
      <c r="G717" s="16">
        <v>1</v>
      </c>
      <c r="H717" s="18" t="str">
        <f t="shared" si="57"/>
        <v>clickbait</v>
      </c>
      <c r="I717" s="20">
        <f t="shared" si="0"/>
        <v>3</v>
      </c>
      <c r="J717" s="31" t="str">
        <f t="shared" si="56"/>
        <v/>
      </c>
      <c r="K717" s="34">
        <f t="shared" si="58"/>
        <v>0</v>
      </c>
      <c r="L717" s="34">
        <f t="shared" si="59"/>
        <v>3</v>
      </c>
      <c r="M717" s="35">
        <f t="shared" si="60"/>
        <v>1</v>
      </c>
    </row>
    <row r="718" spans="1:13" ht="19.5" customHeight="1">
      <c r="A718" s="9" t="s">
        <v>727</v>
      </c>
      <c r="B718" s="14"/>
      <c r="C718" s="14">
        <v>1</v>
      </c>
      <c r="D718" s="11"/>
      <c r="E718" s="22">
        <v>1</v>
      </c>
      <c r="F718" s="15"/>
      <c r="G718" s="16">
        <v>1</v>
      </c>
      <c r="H718" s="18" t="str">
        <f t="shared" si="57"/>
        <v>clickbait</v>
      </c>
      <c r="I718" s="20">
        <f t="shared" si="0"/>
        <v>3</v>
      </c>
      <c r="J718" s="31" t="str">
        <f t="shared" si="56"/>
        <v/>
      </c>
      <c r="K718" s="34">
        <f t="shared" si="58"/>
        <v>0</v>
      </c>
      <c r="L718" s="34">
        <f t="shared" si="59"/>
        <v>3</v>
      </c>
      <c r="M718" s="35">
        <f t="shared" si="60"/>
        <v>1</v>
      </c>
    </row>
    <row r="719" spans="1:13" ht="19.5" customHeight="1">
      <c r="A719" s="9" t="s">
        <v>728</v>
      </c>
      <c r="B719" s="14">
        <v>1</v>
      </c>
      <c r="C719" s="14"/>
      <c r="D719" s="22">
        <v>1</v>
      </c>
      <c r="E719" s="22"/>
      <c r="F719" s="16">
        <v>1</v>
      </c>
      <c r="G719" s="15"/>
      <c r="H719" s="18" t="str">
        <f t="shared" si="57"/>
        <v>non-clickbait</v>
      </c>
      <c r="I719" s="20">
        <f t="shared" si="0"/>
        <v>-3</v>
      </c>
      <c r="J719" s="31" t="str">
        <f t="shared" si="56"/>
        <v/>
      </c>
      <c r="K719" s="34">
        <f t="shared" si="58"/>
        <v>3</v>
      </c>
      <c r="L719" s="34">
        <f t="shared" si="59"/>
        <v>0</v>
      </c>
      <c r="M719" s="35">
        <f t="shared" si="60"/>
        <v>1</v>
      </c>
    </row>
    <row r="720" spans="1:13" ht="19.5" customHeight="1">
      <c r="A720" s="9" t="s">
        <v>729</v>
      </c>
      <c r="B720" s="14">
        <v>1</v>
      </c>
      <c r="C720" s="14"/>
      <c r="D720" s="11"/>
      <c r="E720" s="22">
        <v>1</v>
      </c>
      <c r="F720" s="15"/>
      <c r="G720" s="16">
        <v>1</v>
      </c>
      <c r="H720" s="18" t="str">
        <f t="shared" si="57"/>
        <v>clickbait</v>
      </c>
      <c r="I720" s="20">
        <f t="shared" si="0"/>
        <v>1</v>
      </c>
      <c r="J720" s="31" t="str">
        <f t="shared" si="56"/>
        <v/>
      </c>
      <c r="K720" s="34">
        <f t="shared" si="58"/>
        <v>1</v>
      </c>
      <c r="L720" s="34">
        <f t="shared" si="59"/>
        <v>2</v>
      </c>
      <c r="M720" s="35">
        <f t="shared" si="60"/>
        <v>0.33333333333333331</v>
      </c>
    </row>
    <row r="721" spans="1:13" ht="19.5" customHeight="1">
      <c r="A721" s="9" t="s">
        <v>730</v>
      </c>
      <c r="B721" s="14">
        <v>1</v>
      </c>
      <c r="C721" s="14"/>
      <c r="D721" s="22">
        <v>1</v>
      </c>
      <c r="E721" s="11"/>
      <c r="F721" s="16">
        <v>1</v>
      </c>
      <c r="G721" s="15"/>
      <c r="H721" s="18" t="str">
        <f t="shared" si="57"/>
        <v>non-clickbait</v>
      </c>
      <c r="I721" s="20">
        <f t="shared" si="0"/>
        <v>-3</v>
      </c>
      <c r="J721" s="31" t="str">
        <f t="shared" si="56"/>
        <v/>
      </c>
      <c r="K721" s="34">
        <f t="shared" si="58"/>
        <v>3</v>
      </c>
      <c r="L721" s="34">
        <f t="shared" si="59"/>
        <v>0</v>
      </c>
      <c r="M721" s="35">
        <f t="shared" si="60"/>
        <v>1</v>
      </c>
    </row>
    <row r="722" spans="1:13" ht="19.5" customHeight="1">
      <c r="A722" s="9" t="s">
        <v>731</v>
      </c>
      <c r="B722" s="14">
        <v>1</v>
      </c>
      <c r="C722" s="14"/>
      <c r="D722" s="22">
        <v>1</v>
      </c>
      <c r="E722" s="11"/>
      <c r="F722" s="15"/>
      <c r="G722" s="16">
        <v>1</v>
      </c>
      <c r="H722" s="18" t="str">
        <f t="shared" si="57"/>
        <v>non-clickbait</v>
      </c>
      <c r="I722" s="20">
        <f t="shared" si="0"/>
        <v>-1</v>
      </c>
      <c r="J722" s="31" t="str">
        <f t="shared" si="56"/>
        <v/>
      </c>
      <c r="K722" s="34">
        <f t="shared" si="58"/>
        <v>2</v>
      </c>
      <c r="L722" s="34">
        <f t="shared" si="59"/>
        <v>1</v>
      </c>
      <c r="M722" s="35">
        <f t="shared" si="60"/>
        <v>0.33333333333333331</v>
      </c>
    </row>
    <row r="723" spans="1:13" ht="19.5" customHeight="1">
      <c r="A723" s="9" t="s">
        <v>732</v>
      </c>
      <c r="B723" s="14">
        <v>1</v>
      </c>
      <c r="C723" s="14"/>
      <c r="D723" s="22">
        <v>1</v>
      </c>
      <c r="E723" s="11"/>
      <c r="F723" s="16">
        <v>1</v>
      </c>
      <c r="G723" s="15"/>
      <c r="H723" s="18" t="str">
        <f t="shared" si="57"/>
        <v>non-clickbait</v>
      </c>
      <c r="I723" s="20">
        <f t="shared" si="0"/>
        <v>-3</v>
      </c>
      <c r="J723" s="31" t="str">
        <f t="shared" si="56"/>
        <v/>
      </c>
      <c r="K723" s="34">
        <f t="shared" si="58"/>
        <v>3</v>
      </c>
      <c r="L723" s="34">
        <f t="shared" si="59"/>
        <v>0</v>
      </c>
      <c r="M723" s="35">
        <f t="shared" si="60"/>
        <v>1</v>
      </c>
    </row>
    <row r="724" spans="1:13" ht="19.5" customHeight="1">
      <c r="A724" s="9" t="s">
        <v>733</v>
      </c>
      <c r="B724" s="14"/>
      <c r="C724" s="14">
        <v>1</v>
      </c>
      <c r="D724" s="11"/>
      <c r="E724" s="22">
        <v>1</v>
      </c>
      <c r="F724" s="15"/>
      <c r="G724" s="16">
        <v>1</v>
      </c>
      <c r="H724" s="18" t="str">
        <f t="shared" si="57"/>
        <v>clickbait</v>
      </c>
      <c r="I724" s="20">
        <f t="shared" si="0"/>
        <v>3</v>
      </c>
      <c r="J724" s="31" t="str">
        <f t="shared" si="56"/>
        <v/>
      </c>
      <c r="K724" s="34">
        <f t="shared" si="58"/>
        <v>0</v>
      </c>
      <c r="L724" s="34">
        <f t="shared" si="59"/>
        <v>3</v>
      </c>
      <c r="M724" s="35">
        <f t="shared" si="60"/>
        <v>1</v>
      </c>
    </row>
    <row r="725" spans="1:13" ht="19.5" customHeight="1">
      <c r="A725" s="9" t="s">
        <v>734</v>
      </c>
      <c r="B725" s="14">
        <v>1</v>
      </c>
      <c r="C725" s="14"/>
      <c r="D725" s="11"/>
      <c r="E725" s="22">
        <v>1</v>
      </c>
      <c r="F725" s="16">
        <v>1</v>
      </c>
      <c r="G725" s="15"/>
      <c r="H725" s="18" t="str">
        <f t="shared" si="57"/>
        <v>non-clickbait</v>
      </c>
      <c r="I725" s="20">
        <f t="shared" si="0"/>
        <v>-1</v>
      </c>
      <c r="J725" s="31" t="str">
        <f t="shared" si="56"/>
        <v/>
      </c>
      <c r="K725" s="34">
        <f t="shared" si="58"/>
        <v>2</v>
      </c>
      <c r="L725" s="34">
        <f t="shared" si="59"/>
        <v>1</v>
      </c>
      <c r="M725" s="35">
        <f t="shared" si="60"/>
        <v>0.33333333333333331</v>
      </c>
    </row>
    <row r="726" spans="1:13" ht="19.5" customHeight="1">
      <c r="A726" s="9" t="s">
        <v>735</v>
      </c>
      <c r="B726" s="14">
        <v>1</v>
      </c>
      <c r="C726" s="14"/>
      <c r="D726" s="11"/>
      <c r="E726" s="22">
        <v>1</v>
      </c>
      <c r="F726" s="15"/>
      <c r="G726" s="16">
        <v>1</v>
      </c>
      <c r="H726" s="18" t="str">
        <f t="shared" si="57"/>
        <v>clickbait</v>
      </c>
      <c r="I726" s="20">
        <f t="shared" si="0"/>
        <v>1</v>
      </c>
      <c r="J726" s="31" t="str">
        <f t="shared" si="56"/>
        <v/>
      </c>
      <c r="K726" s="34">
        <f t="shared" si="58"/>
        <v>1</v>
      </c>
      <c r="L726" s="34">
        <f t="shared" si="59"/>
        <v>2</v>
      </c>
      <c r="M726" s="35">
        <f t="shared" si="60"/>
        <v>0.33333333333333331</v>
      </c>
    </row>
    <row r="727" spans="1:13" ht="19.5" customHeight="1">
      <c r="A727" s="9" t="s">
        <v>736</v>
      </c>
      <c r="B727" s="14"/>
      <c r="C727" s="14">
        <v>1</v>
      </c>
      <c r="D727" s="11"/>
      <c r="E727" s="22">
        <v>1</v>
      </c>
      <c r="F727" s="15"/>
      <c r="G727" s="16">
        <v>1</v>
      </c>
      <c r="H727" s="18" t="str">
        <f t="shared" si="57"/>
        <v>clickbait</v>
      </c>
      <c r="I727" s="20">
        <f t="shared" si="0"/>
        <v>3</v>
      </c>
      <c r="J727" s="31" t="str">
        <f t="shared" si="56"/>
        <v/>
      </c>
      <c r="K727" s="34">
        <f t="shared" si="58"/>
        <v>0</v>
      </c>
      <c r="L727" s="34">
        <f t="shared" si="59"/>
        <v>3</v>
      </c>
      <c r="M727" s="35">
        <f t="shared" si="60"/>
        <v>1</v>
      </c>
    </row>
    <row r="728" spans="1:13" ht="19.5" customHeight="1">
      <c r="A728" s="9" t="s">
        <v>737</v>
      </c>
      <c r="B728" s="14">
        <v>1</v>
      </c>
      <c r="C728" s="14"/>
      <c r="D728" s="11"/>
      <c r="E728" s="22">
        <v>1</v>
      </c>
      <c r="F728" s="16">
        <v>1</v>
      </c>
      <c r="G728" s="15"/>
      <c r="H728" s="18" t="str">
        <f t="shared" si="57"/>
        <v>non-clickbait</v>
      </c>
      <c r="I728" s="20">
        <f t="shared" si="0"/>
        <v>-1</v>
      </c>
      <c r="J728" s="31" t="str">
        <f t="shared" si="56"/>
        <v/>
      </c>
      <c r="K728" s="34">
        <f t="shared" si="58"/>
        <v>2</v>
      </c>
      <c r="L728" s="34">
        <f t="shared" si="59"/>
        <v>1</v>
      </c>
      <c r="M728" s="35">
        <f t="shared" si="60"/>
        <v>0.33333333333333331</v>
      </c>
    </row>
    <row r="729" spans="1:13" ht="19.5" customHeight="1">
      <c r="A729" s="9" t="s">
        <v>738</v>
      </c>
      <c r="B729" s="14">
        <v>1</v>
      </c>
      <c r="C729" s="14"/>
      <c r="D729" s="11"/>
      <c r="E729" s="22">
        <v>1</v>
      </c>
      <c r="F729" s="15"/>
      <c r="G729" s="16">
        <v>1</v>
      </c>
      <c r="H729" s="18" t="str">
        <f t="shared" si="57"/>
        <v>clickbait</v>
      </c>
      <c r="I729" s="20">
        <f t="shared" si="0"/>
        <v>1</v>
      </c>
      <c r="J729" s="31" t="str">
        <f t="shared" si="56"/>
        <v/>
      </c>
      <c r="K729" s="34">
        <f t="shared" si="58"/>
        <v>1</v>
      </c>
      <c r="L729" s="34">
        <f t="shared" si="59"/>
        <v>2</v>
      </c>
      <c r="M729" s="35">
        <f t="shared" si="60"/>
        <v>0.33333333333333331</v>
      </c>
    </row>
    <row r="730" spans="1:13" ht="19.5" customHeight="1">
      <c r="A730" s="9" t="s">
        <v>739</v>
      </c>
      <c r="B730" s="14"/>
      <c r="C730" s="14">
        <v>1</v>
      </c>
      <c r="D730" s="11"/>
      <c r="E730" s="22">
        <v>1</v>
      </c>
      <c r="F730" s="15"/>
      <c r="G730" s="16">
        <v>1</v>
      </c>
      <c r="H730" s="18" t="str">
        <f t="shared" si="57"/>
        <v>clickbait</v>
      </c>
      <c r="I730" s="20">
        <f t="shared" si="0"/>
        <v>3</v>
      </c>
      <c r="J730" s="31" t="str">
        <f t="shared" si="56"/>
        <v/>
      </c>
      <c r="K730" s="34">
        <f t="shared" si="58"/>
        <v>0</v>
      </c>
      <c r="L730" s="34">
        <f t="shared" si="59"/>
        <v>3</v>
      </c>
      <c r="M730" s="35">
        <f t="shared" si="60"/>
        <v>1</v>
      </c>
    </row>
    <row r="731" spans="1:13" ht="19.5" customHeight="1">
      <c r="A731" s="9" t="s">
        <v>740</v>
      </c>
      <c r="B731" s="14">
        <v>1</v>
      </c>
      <c r="C731" s="14"/>
      <c r="D731" s="22">
        <v>1</v>
      </c>
      <c r="E731" s="11"/>
      <c r="F731" s="15"/>
      <c r="G731" s="16">
        <v>1</v>
      </c>
      <c r="H731" s="18" t="str">
        <f t="shared" si="57"/>
        <v>non-clickbait</v>
      </c>
      <c r="I731" s="20">
        <f t="shared" si="0"/>
        <v>-1</v>
      </c>
      <c r="J731" s="31" t="str">
        <f t="shared" si="56"/>
        <v/>
      </c>
      <c r="K731" s="34">
        <f t="shared" si="58"/>
        <v>2</v>
      </c>
      <c r="L731" s="34">
        <f t="shared" si="59"/>
        <v>1</v>
      </c>
      <c r="M731" s="35">
        <f t="shared" si="60"/>
        <v>0.33333333333333331</v>
      </c>
    </row>
    <row r="732" spans="1:13" ht="19.5" customHeight="1">
      <c r="A732" s="9" t="s">
        <v>741</v>
      </c>
      <c r="B732" s="14">
        <v>1</v>
      </c>
      <c r="C732" s="14"/>
      <c r="D732" s="22">
        <v>1</v>
      </c>
      <c r="E732" s="11"/>
      <c r="F732" s="16">
        <v>1</v>
      </c>
      <c r="G732" s="15"/>
      <c r="H732" s="18" t="str">
        <f t="shared" si="57"/>
        <v>non-clickbait</v>
      </c>
      <c r="I732" s="20">
        <f t="shared" si="0"/>
        <v>-3</v>
      </c>
      <c r="J732" s="31" t="str">
        <f t="shared" si="56"/>
        <v/>
      </c>
      <c r="K732" s="34">
        <f t="shared" si="58"/>
        <v>3</v>
      </c>
      <c r="L732" s="34">
        <f t="shared" si="59"/>
        <v>0</v>
      </c>
      <c r="M732" s="35">
        <f t="shared" si="60"/>
        <v>1</v>
      </c>
    </row>
    <row r="733" spans="1:13" ht="19.5" customHeight="1">
      <c r="A733" s="9" t="s">
        <v>742</v>
      </c>
      <c r="B733" s="14">
        <v>1</v>
      </c>
      <c r="C733" s="14"/>
      <c r="D733" s="11"/>
      <c r="E733" s="22">
        <v>1</v>
      </c>
      <c r="F733" s="15"/>
      <c r="G733" s="16">
        <v>1</v>
      </c>
      <c r="H733" s="18" t="str">
        <f t="shared" si="57"/>
        <v>clickbait</v>
      </c>
      <c r="I733" s="20">
        <f t="shared" si="0"/>
        <v>1</v>
      </c>
      <c r="J733" s="31" t="str">
        <f t="shared" si="56"/>
        <v/>
      </c>
      <c r="K733" s="34">
        <f t="shared" si="58"/>
        <v>1</v>
      </c>
      <c r="L733" s="34">
        <f t="shared" si="59"/>
        <v>2</v>
      </c>
      <c r="M733" s="35">
        <f t="shared" si="60"/>
        <v>0.33333333333333331</v>
      </c>
    </row>
    <row r="734" spans="1:13" ht="19.5" customHeight="1">
      <c r="A734" s="9" t="s">
        <v>743</v>
      </c>
      <c r="B734" s="14">
        <v>1</v>
      </c>
      <c r="C734" s="14"/>
      <c r="D734" s="22">
        <v>1</v>
      </c>
      <c r="E734" s="11"/>
      <c r="F734" s="15"/>
      <c r="G734" s="16">
        <v>1</v>
      </c>
      <c r="H734" s="18" t="str">
        <f t="shared" si="57"/>
        <v>non-clickbait</v>
      </c>
      <c r="I734" s="20">
        <f t="shared" si="0"/>
        <v>-1</v>
      </c>
      <c r="J734" s="31" t="str">
        <f t="shared" si="56"/>
        <v/>
      </c>
      <c r="K734" s="34">
        <f t="shared" si="58"/>
        <v>2</v>
      </c>
      <c r="L734" s="34">
        <f t="shared" si="59"/>
        <v>1</v>
      </c>
      <c r="M734" s="35">
        <f t="shared" si="60"/>
        <v>0.33333333333333331</v>
      </c>
    </row>
    <row r="735" spans="1:13" ht="19.5" customHeight="1">
      <c r="A735" s="9" t="s">
        <v>744</v>
      </c>
      <c r="B735" s="14">
        <v>1</v>
      </c>
      <c r="C735" s="14"/>
      <c r="D735" s="11"/>
      <c r="E735" s="22">
        <v>1</v>
      </c>
      <c r="F735" s="15"/>
      <c r="G735" s="16">
        <v>1</v>
      </c>
      <c r="H735" s="18" t="str">
        <f t="shared" si="57"/>
        <v>clickbait</v>
      </c>
      <c r="I735" s="20">
        <f t="shared" si="0"/>
        <v>1</v>
      </c>
      <c r="J735" s="31" t="str">
        <f t="shared" si="56"/>
        <v/>
      </c>
      <c r="K735" s="34">
        <f t="shared" si="58"/>
        <v>1</v>
      </c>
      <c r="L735" s="34">
        <f t="shared" si="59"/>
        <v>2</v>
      </c>
      <c r="M735" s="35">
        <f t="shared" si="60"/>
        <v>0.33333333333333331</v>
      </c>
    </row>
    <row r="736" spans="1:13" ht="19.5" customHeight="1">
      <c r="A736" s="9" t="s">
        <v>745</v>
      </c>
      <c r="B736" s="14">
        <v>1</v>
      </c>
      <c r="C736" s="14"/>
      <c r="D736" s="11"/>
      <c r="E736" s="22">
        <v>1</v>
      </c>
      <c r="F736" s="15"/>
      <c r="G736" s="16">
        <v>1</v>
      </c>
      <c r="H736" s="18" t="str">
        <f t="shared" si="57"/>
        <v>clickbait</v>
      </c>
      <c r="I736" s="20">
        <f t="shared" si="0"/>
        <v>1</v>
      </c>
      <c r="J736" s="31" t="str">
        <f t="shared" si="56"/>
        <v/>
      </c>
      <c r="K736" s="34">
        <f t="shared" si="58"/>
        <v>1</v>
      </c>
      <c r="L736" s="34">
        <f t="shared" si="59"/>
        <v>2</v>
      </c>
      <c r="M736" s="35">
        <f t="shared" si="60"/>
        <v>0.33333333333333331</v>
      </c>
    </row>
    <row r="737" spans="1:13" ht="19.5" customHeight="1">
      <c r="A737" s="9" t="s">
        <v>746</v>
      </c>
      <c r="B737" s="14">
        <v>1</v>
      </c>
      <c r="C737" s="14"/>
      <c r="D737" s="11"/>
      <c r="E737" s="22">
        <v>1</v>
      </c>
      <c r="F737" s="15"/>
      <c r="G737" s="16">
        <v>1</v>
      </c>
      <c r="H737" s="18" t="str">
        <f t="shared" si="57"/>
        <v>clickbait</v>
      </c>
      <c r="I737" s="20">
        <f t="shared" si="0"/>
        <v>1</v>
      </c>
      <c r="J737" s="31" t="str">
        <f t="shared" si="56"/>
        <v/>
      </c>
      <c r="K737" s="34">
        <f t="shared" si="58"/>
        <v>1</v>
      </c>
      <c r="L737" s="34">
        <f t="shared" si="59"/>
        <v>2</v>
      </c>
      <c r="M737" s="35">
        <f t="shared" si="60"/>
        <v>0.33333333333333331</v>
      </c>
    </row>
    <row r="738" spans="1:13" ht="19.5" customHeight="1">
      <c r="A738" s="9" t="s">
        <v>747</v>
      </c>
      <c r="B738" s="14"/>
      <c r="C738" s="14">
        <v>1</v>
      </c>
      <c r="D738" s="11"/>
      <c r="E738" s="22">
        <v>1</v>
      </c>
      <c r="F738" s="15"/>
      <c r="G738" s="16">
        <v>1</v>
      </c>
      <c r="H738" s="18" t="str">
        <f t="shared" si="57"/>
        <v>clickbait</v>
      </c>
      <c r="I738" s="20">
        <f t="shared" si="0"/>
        <v>3</v>
      </c>
      <c r="J738" s="31" t="str">
        <f t="shared" si="56"/>
        <v/>
      </c>
      <c r="K738" s="34">
        <f t="shared" si="58"/>
        <v>0</v>
      </c>
      <c r="L738" s="34">
        <f t="shared" si="59"/>
        <v>3</v>
      </c>
      <c r="M738" s="35">
        <f t="shared" si="60"/>
        <v>1</v>
      </c>
    </row>
    <row r="739" spans="1:13" ht="19.5" customHeight="1">
      <c r="A739" s="9" t="s">
        <v>748</v>
      </c>
      <c r="B739" s="14">
        <v>1</v>
      </c>
      <c r="C739" s="14"/>
      <c r="D739" s="11"/>
      <c r="E739" s="22">
        <v>1</v>
      </c>
      <c r="F739" s="16">
        <v>1</v>
      </c>
      <c r="G739" s="15"/>
      <c r="H739" s="18" t="str">
        <f t="shared" si="57"/>
        <v>non-clickbait</v>
      </c>
      <c r="I739" s="20">
        <f t="shared" si="0"/>
        <v>-1</v>
      </c>
      <c r="J739" s="31" t="str">
        <f t="shared" si="56"/>
        <v/>
      </c>
      <c r="K739" s="34">
        <f t="shared" si="58"/>
        <v>2</v>
      </c>
      <c r="L739" s="34">
        <f t="shared" si="59"/>
        <v>1</v>
      </c>
      <c r="M739" s="35">
        <f t="shared" si="60"/>
        <v>0.33333333333333331</v>
      </c>
    </row>
    <row r="740" spans="1:13" ht="19.5" customHeight="1">
      <c r="A740" s="9" t="s">
        <v>749</v>
      </c>
      <c r="B740" s="14">
        <v>1</v>
      </c>
      <c r="C740" s="14"/>
      <c r="D740" s="11"/>
      <c r="E740" s="22">
        <v>1</v>
      </c>
      <c r="F740" s="15"/>
      <c r="G740" s="16">
        <v>1</v>
      </c>
      <c r="H740" s="18" t="str">
        <f t="shared" si="57"/>
        <v>clickbait</v>
      </c>
      <c r="I740" s="20">
        <f t="shared" si="0"/>
        <v>1</v>
      </c>
      <c r="J740" s="31" t="str">
        <f t="shared" si="56"/>
        <v/>
      </c>
      <c r="K740" s="34">
        <f t="shared" si="58"/>
        <v>1</v>
      </c>
      <c r="L740" s="34">
        <f t="shared" si="59"/>
        <v>2</v>
      </c>
      <c r="M740" s="35">
        <f t="shared" si="60"/>
        <v>0.33333333333333331</v>
      </c>
    </row>
    <row r="741" spans="1:13" ht="19.5" customHeight="1">
      <c r="A741" s="9" t="s">
        <v>750</v>
      </c>
      <c r="B741" s="14">
        <v>1</v>
      </c>
      <c r="C741" s="14"/>
      <c r="D741" s="11"/>
      <c r="E741" s="22">
        <v>1</v>
      </c>
      <c r="F741" s="15"/>
      <c r="G741" s="16">
        <v>1</v>
      </c>
      <c r="H741" s="18" t="str">
        <f t="shared" si="57"/>
        <v>clickbait</v>
      </c>
      <c r="I741" s="20">
        <f t="shared" si="0"/>
        <v>1</v>
      </c>
      <c r="J741" s="31" t="str">
        <f t="shared" si="56"/>
        <v/>
      </c>
      <c r="K741" s="34">
        <f t="shared" si="58"/>
        <v>1</v>
      </c>
      <c r="L741" s="34">
        <f t="shared" si="59"/>
        <v>2</v>
      </c>
      <c r="M741" s="35">
        <f t="shared" si="60"/>
        <v>0.33333333333333331</v>
      </c>
    </row>
    <row r="742" spans="1:13" ht="19.5" customHeight="1">
      <c r="A742" s="9" t="s">
        <v>751</v>
      </c>
      <c r="B742" s="14">
        <v>1</v>
      </c>
      <c r="C742" s="14"/>
      <c r="D742" s="11"/>
      <c r="E742" s="22">
        <v>1</v>
      </c>
      <c r="F742" s="15"/>
      <c r="G742" s="16">
        <v>1</v>
      </c>
      <c r="H742" s="18" t="str">
        <f t="shared" si="57"/>
        <v>clickbait</v>
      </c>
      <c r="I742" s="20">
        <f t="shared" si="0"/>
        <v>1</v>
      </c>
      <c r="J742" s="31" t="str">
        <f t="shared" si="56"/>
        <v/>
      </c>
      <c r="K742" s="34">
        <f t="shared" si="58"/>
        <v>1</v>
      </c>
      <c r="L742" s="34">
        <f t="shared" si="59"/>
        <v>2</v>
      </c>
      <c r="M742" s="35">
        <f t="shared" si="60"/>
        <v>0.33333333333333331</v>
      </c>
    </row>
    <row r="743" spans="1:13" ht="19.5" customHeight="1">
      <c r="A743" s="9" t="s">
        <v>752</v>
      </c>
      <c r="B743" s="14">
        <v>1</v>
      </c>
      <c r="C743" s="14"/>
      <c r="D743" s="22">
        <v>1</v>
      </c>
      <c r="E743" s="11"/>
      <c r="F743" s="15"/>
      <c r="G743" s="16">
        <v>1</v>
      </c>
      <c r="H743" s="18" t="str">
        <f t="shared" si="57"/>
        <v>non-clickbait</v>
      </c>
      <c r="I743" s="20">
        <f t="shared" si="0"/>
        <v>-1</v>
      </c>
      <c r="J743" s="31" t="str">
        <f t="shared" si="56"/>
        <v/>
      </c>
      <c r="K743" s="34">
        <f t="shared" si="58"/>
        <v>2</v>
      </c>
      <c r="L743" s="34">
        <f t="shared" si="59"/>
        <v>1</v>
      </c>
      <c r="M743" s="35">
        <f t="shared" si="60"/>
        <v>0.33333333333333331</v>
      </c>
    </row>
    <row r="744" spans="1:13" ht="19.5" customHeight="1">
      <c r="A744" s="9" t="s">
        <v>753</v>
      </c>
      <c r="B744" s="14">
        <v>1</v>
      </c>
      <c r="C744" s="14"/>
      <c r="D744" s="11"/>
      <c r="E744" s="22">
        <v>1</v>
      </c>
      <c r="F744" s="15"/>
      <c r="G744" s="16">
        <v>1</v>
      </c>
      <c r="H744" s="18" t="str">
        <f t="shared" si="57"/>
        <v>clickbait</v>
      </c>
      <c r="I744" s="20">
        <f t="shared" si="0"/>
        <v>1</v>
      </c>
      <c r="J744" s="31" t="str">
        <f t="shared" si="56"/>
        <v/>
      </c>
      <c r="K744" s="34">
        <f t="shared" si="58"/>
        <v>1</v>
      </c>
      <c r="L744" s="34">
        <f t="shared" si="59"/>
        <v>2</v>
      </c>
      <c r="M744" s="35">
        <f t="shared" si="60"/>
        <v>0.33333333333333331</v>
      </c>
    </row>
    <row r="745" spans="1:13" ht="19.5" customHeight="1">
      <c r="A745" s="9" t="s">
        <v>754</v>
      </c>
      <c r="B745" s="14"/>
      <c r="C745" s="14">
        <v>1</v>
      </c>
      <c r="D745" s="11"/>
      <c r="E745" s="22">
        <v>1</v>
      </c>
      <c r="F745" s="15"/>
      <c r="G745" s="16">
        <v>1</v>
      </c>
      <c r="H745" s="18" t="str">
        <f t="shared" si="57"/>
        <v>clickbait</v>
      </c>
      <c r="I745" s="20">
        <f t="shared" si="0"/>
        <v>3</v>
      </c>
      <c r="J745" s="31" t="str">
        <f t="shared" si="56"/>
        <v/>
      </c>
      <c r="K745" s="34">
        <f t="shared" si="58"/>
        <v>0</v>
      </c>
      <c r="L745" s="34">
        <f t="shared" si="59"/>
        <v>3</v>
      </c>
      <c r="M745" s="35">
        <f t="shared" si="60"/>
        <v>1</v>
      </c>
    </row>
    <row r="746" spans="1:13" ht="19.5" customHeight="1">
      <c r="A746" s="9" t="s">
        <v>755</v>
      </c>
      <c r="B746" s="14"/>
      <c r="C746" s="14">
        <v>1</v>
      </c>
      <c r="D746" s="11"/>
      <c r="E746" s="22">
        <v>1</v>
      </c>
      <c r="F746" s="15"/>
      <c r="G746" s="16">
        <v>1</v>
      </c>
      <c r="H746" s="18" t="str">
        <f t="shared" si="57"/>
        <v>clickbait</v>
      </c>
      <c r="I746" s="20">
        <f t="shared" si="0"/>
        <v>3</v>
      </c>
      <c r="J746" s="31" t="str">
        <f t="shared" si="56"/>
        <v/>
      </c>
      <c r="K746" s="34">
        <f t="shared" si="58"/>
        <v>0</v>
      </c>
      <c r="L746" s="34">
        <f t="shared" si="59"/>
        <v>3</v>
      </c>
      <c r="M746" s="35">
        <f t="shared" si="60"/>
        <v>1</v>
      </c>
    </row>
    <row r="747" spans="1:13" ht="19.5" customHeight="1">
      <c r="A747" s="9" t="s">
        <v>756</v>
      </c>
      <c r="B747" s="14">
        <v>1</v>
      </c>
      <c r="C747" s="14"/>
      <c r="D747" s="11"/>
      <c r="E747" s="22">
        <v>1</v>
      </c>
      <c r="F747" s="15"/>
      <c r="G747" s="16">
        <v>1</v>
      </c>
      <c r="H747" s="18" t="str">
        <f t="shared" si="57"/>
        <v>clickbait</v>
      </c>
      <c r="I747" s="20">
        <f t="shared" si="0"/>
        <v>1</v>
      </c>
      <c r="J747" s="31" t="str">
        <f t="shared" si="56"/>
        <v/>
      </c>
      <c r="K747" s="34">
        <f t="shared" si="58"/>
        <v>1</v>
      </c>
      <c r="L747" s="34">
        <f t="shared" si="59"/>
        <v>2</v>
      </c>
      <c r="M747" s="35">
        <f t="shared" si="60"/>
        <v>0.33333333333333331</v>
      </c>
    </row>
    <row r="748" spans="1:13" ht="19.5" customHeight="1">
      <c r="A748" s="9" t="s">
        <v>757</v>
      </c>
      <c r="B748" s="14"/>
      <c r="C748" s="14">
        <v>1</v>
      </c>
      <c r="D748" s="22">
        <v>1</v>
      </c>
      <c r="E748" s="11"/>
      <c r="F748" s="15"/>
      <c r="G748" s="16">
        <v>1</v>
      </c>
      <c r="H748" s="18" t="str">
        <f t="shared" si="57"/>
        <v>clickbait</v>
      </c>
      <c r="I748" s="20">
        <f t="shared" si="0"/>
        <v>1</v>
      </c>
      <c r="J748" s="31" t="str">
        <f t="shared" si="56"/>
        <v/>
      </c>
      <c r="K748" s="34">
        <f t="shared" si="58"/>
        <v>1</v>
      </c>
      <c r="L748" s="34">
        <f t="shared" si="59"/>
        <v>2</v>
      </c>
      <c r="M748" s="35">
        <f t="shared" si="60"/>
        <v>0.33333333333333331</v>
      </c>
    </row>
    <row r="749" spans="1:13" ht="19.5" customHeight="1">
      <c r="A749" s="9" t="s">
        <v>758</v>
      </c>
      <c r="B749" s="14">
        <v>1</v>
      </c>
      <c r="C749" s="14"/>
      <c r="D749" s="22">
        <v>1</v>
      </c>
      <c r="E749" s="22"/>
      <c r="F749" s="15"/>
      <c r="G749" s="16">
        <v>1</v>
      </c>
      <c r="H749" s="18" t="str">
        <f t="shared" si="57"/>
        <v>non-clickbait</v>
      </c>
      <c r="I749" s="20">
        <f t="shared" si="0"/>
        <v>-1</v>
      </c>
      <c r="J749" s="31" t="str">
        <f t="shared" si="56"/>
        <v/>
      </c>
      <c r="K749" s="34">
        <f t="shared" si="58"/>
        <v>2</v>
      </c>
      <c r="L749" s="34">
        <f t="shared" si="59"/>
        <v>1</v>
      </c>
      <c r="M749" s="35">
        <f t="shared" si="60"/>
        <v>0.33333333333333331</v>
      </c>
    </row>
    <row r="750" spans="1:13" ht="19.5" customHeight="1">
      <c r="A750" s="9" t="s">
        <v>759</v>
      </c>
      <c r="B750" s="14">
        <v>1</v>
      </c>
      <c r="C750" s="14"/>
      <c r="D750" s="11"/>
      <c r="E750" s="22">
        <v>1</v>
      </c>
      <c r="F750" s="15"/>
      <c r="G750" s="16">
        <v>1</v>
      </c>
      <c r="H750" s="18" t="str">
        <f t="shared" si="57"/>
        <v>clickbait</v>
      </c>
      <c r="I750" s="20">
        <f t="shared" si="0"/>
        <v>1</v>
      </c>
      <c r="J750" s="31" t="str">
        <f t="shared" si="56"/>
        <v/>
      </c>
      <c r="K750" s="34">
        <f t="shared" si="58"/>
        <v>1</v>
      </c>
      <c r="L750" s="34">
        <f t="shared" si="59"/>
        <v>2</v>
      </c>
      <c r="M750" s="35">
        <f t="shared" si="60"/>
        <v>0.33333333333333331</v>
      </c>
    </row>
    <row r="751" spans="1:13" ht="19.5" customHeight="1">
      <c r="A751" s="9" t="s">
        <v>760</v>
      </c>
      <c r="B751" s="14"/>
      <c r="C751" s="14">
        <v>1</v>
      </c>
      <c r="D751" s="11"/>
      <c r="E751" s="22">
        <v>1</v>
      </c>
      <c r="F751" s="15"/>
      <c r="G751" s="16">
        <v>1</v>
      </c>
      <c r="H751" s="18" t="str">
        <f t="shared" si="57"/>
        <v>clickbait</v>
      </c>
      <c r="I751" s="20">
        <f t="shared" si="0"/>
        <v>3</v>
      </c>
      <c r="J751" s="31" t="str">
        <f t="shared" si="56"/>
        <v/>
      </c>
      <c r="K751" s="34">
        <f t="shared" si="58"/>
        <v>0</v>
      </c>
      <c r="L751" s="34">
        <f t="shared" si="59"/>
        <v>3</v>
      </c>
      <c r="M751" s="35">
        <f t="shared" si="60"/>
        <v>1</v>
      </c>
    </row>
    <row r="752" spans="1:13" ht="19.5" customHeight="1">
      <c r="A752" s="9" t="s">
        <v>761</v>
      </c>
      <c r="B752" s="14">
        <v>1</v>
      </c>
      <c r="C752" s="14"/>
      <c r="D752" s="11"/>
      <c r="E752" s="22">
        <v>1</v>
      </c>
      <c r="F752" s="15"/>
      <c r="G752" s="16">
        <v>1</v>
      </c>
      <c r="H752" s="18" t="str">
        <f t="shared" si="57"/>
        <v>clickbait</v>
      </c>
      <c r="I752" s="20">
        <f t="shared" si="0"/>
        <v>1</v>
      </c>
      <c r="J752" s="31" t="str">
        <f t="shared" si="56"/>
        <v/>
      </c>
      <c r="K752" s="34">
        <f t="shared" si="58"/>
        <v>1</v>
      </c>
      <c r="L752" s="34">
        <f t="shared" si="59"/>
        <v>2</v>
      </c>
      <c r="M752" s="35">
        <f t="shared" si="60"/>
        <v>0.33333333333333331</v>
      </c>
    </row>
    <row r="753" spans="1:13" ht="19.5" customHeight="1">
      <c r="A753" s="9" t="s">
        <v>762</v>
      </c>
      <c r="B753" s="14">
        <v>1</v>
      </c>
      <c r="C753" s="14"/>
      <c r="D753" s="11"/>
      <c r="E753" s="22">
        <v>1</v>
      </c>
      <c r="F753" s="15"/>
      <c r="G753" s="16">
        <v>1</v>
      </c>
      <c r="H753" s="18" t="str">
        <f t="shared" si="57"/>
        <v>clickbait</v>
      </c>
      <c r="I753" s="20">
        <f t="shared" si="0"/>
        <v>1</v>
      </c>
      <c r="J753" s="31" t="str">
        <f t="shared" si="56"/>
        <v/>
      </c>
      <c r="K753" s="34">
        <f t="shared" si="58"/>
        <v>1</v>
      </c>
      <c r="L753" s="34">
        <f t="shared" si="59"/>
        <v>2</v>
      </c>
      <c r="M753" s="35">
        <f t="shared" si="60"/>
        <v>0.33333333333333331</v>
      </c>
    </row>
    <row r="754" spans="1:13" ht="19.5" customHeight="1">
      <c r="A754" s="9" t="s">
        <v>763</v>
      </c>
      <c r="B754" s="14"/>
      <c r="C754" s="14">
        <v>1</v>
      </c>
      <c r="D754" s="11"/>
      <c r="E754" s="22">
        <v>1</v>
      </c>
      <c r="F754" s="15"/>
      <c r="G754" s="16">
        <v>1</v>
      </c>
      <c r="H754" s="18" t="str">
        <f t="shared" si="57"/>
        <v>clickbait</v>
      </c>
      <c r="I754" s="20">
        <f t="shared" si="0"/>
        <v>3</v>
      </c>
      <c r="J754" s="31" t="str">
        <f t="shared" si="56"/>
        <v/>
      </c>
      <c r="K754" s="34">
        <f t="shared" si="58"/>
        <v>0</v>
      </c>
      <c r="L754" s="34">
        <f t="shared" si="59"/>
        <v>3</v>
      </c>
      <c r="M754" s="35">
        <f t="shared" si="60"/>
        <v>1</v>
      </c>
    </row>
    <row r="755" spans="1:13" ht="19.5" customHeight="1">
      <c r="A755" s="9" t="s">
        <v>764</v>
      </c>
      <c r="B755" s="14"/>
      <c r="C755" s="14">
        <v>1</v>
      </c>
      <c r="D755" s="11"/>
      <c r="E755" s="22">
        <v>1</v>
      </c>
      <c r="F755" s="15"/>
      <c r="G755" s="16">
        <v>1</v>
      </c>
      <c r="H755" s="18" t="str">
        <f t="shared" si="57"/>
        <v>clickbait</v>
      </c>
      <c r="I755" s="20">
        <f t="shared" si="0"/>
        <v>3</v>
      </c>
      <c r="J755" s="31" t="str">
        <f t="shared" si="56"/>
        <v/>
      </c>
      <c r="K755" s="34">
        <f t="shared" si="58"/>
        <v>0</v>
      </c>
      <c r="L755" s="34">
        <f t="shared" si="59"/>
        <v>3</v>
      </c>
      <c r="M755" s="35">
        <f t="shared" si="60"/>
        <v>1</v>
      </c>
    </row>
    <row r="756" spans="1:13" ht="19.5" customHeight="1">
      <c r="A756" s="9" t="s">
        <v>765</v>
      </c>
      <c r="B756" s="14"/>
      <c r="C756" s="14">
        <v>1</v>
      </c>
      <c r="D756" s="11"/>
      <c r="E756" s="22">
        <v>1</v>
      </c>
      <c r="F756" s="15"/>
      <c r="G756" s="16">
        <v>1</v>
      </c>
      <c r="H756" s="18" t="str">
        <f t="shared" si="57"/>
        <v>clickbait</v>
      </c>
      <c r="I756" s="20">
        <f t="shared" si="0"/>
        <v>3</v>
      </c>
      <c r="J756" s="31" t="str">
        <f t="shared" si="56"/>
        <v/>
      </c>
      <c r="K756" s="34">
        <f t="shared" si="58"/>
        <v>0</v>
      </c>
      <c r="L756" s="34">
        <f t="shared" si="59"/>
        <v>3</v>
      </c>
      <c r="M756" s="35">
        <f t="shared" si="60"/>
        <v>1</v>
      </c>
    </row>
    <row r="757" spans="1:13" ht="19.5" customHeight="1">
      <c r="A757" s="9" t="s">
        <v>766</v>
      </c>
      <c r="B757" s="14">
        <v>1</v>
      </c>
      <c r="C757" s="14"/>
      <c r="D757" s="11"/>
      <c r="E757" s="22">
        <v>1</v>
      </c>
      <c r="F757" s="15"/>
      <c r="G757" s="16">
        <v>1</v>
      </c>
      <c r="H757" s="18" t="str">
        <f t="shared" si="57"/>
        <v>clickbait</v>
      </c>
      <c r="I757" s="20">
        <f t="shared" si="0"/>
        <v>1</v>
      </c>
      <c r="J757" s="31" t="str">
        <f t="shared" si="56"/>
        <v/>
      </c>
      <c r="K757" s="34">
        <f t="shared" si="58"/>
        <v>1</v>
      </c>
      <c r="L757" s="34">
        <f t="shared" si="59"/>
        <v>2</v>
      </c>
      <c r="M757" s="35">
        <f t="shared" si="60"/>
        <v>0.33333333333333331</v>
      </c>
    </row>
    <row r="758" spans="1:13" ht="19.5" customHeight="1">
      <c r="A758" s="9" t="s">
        <v>768</v>
      </c>
      <c r="B758" s="14">
        <v>1</v>
      </c>
      <c r="C758" s="14"/>
      <c r="D758" s="22">
        <v>1</v>
      </c>
      <c r="E758" s="11"/>
      <c r="F758" s="15"/>
      <c r="G758" s="16">
        <v>1</v>
      </c>
      <c r="H758" s="18" t="str">
        <f t="shared" si="57"/>
        <v>non-clickbait</v>
      </c>
      <c r="I758" s="20">
        <f t="shared" si="0"/>
        <v>-1</v>
      </c>
      <c r="J758" s="31" t="str">
        <f t="shared" si="56"/>
        <v/>
      </c>
      <c r="K758" s="34">
        <f t="shared" si="58"/>
        <v>2</v>
      </c>
      <c r="L758" s="34">
        <f t="shared" si="59"/>
        <v>1</v>
      </c>
      <c r="M758" s="35">
        <f t="shared" si="60"/>
        <v>0.33333333333333331</v>
      </c>
    </row>
    <row r="759" spans="1:13" ht="19.5" customHeight="1">
      <c r="A759" s="9" t="s">
        <v>769</v>
      </c>
      <c r="B759" s="14"/>
      <c r="C759" s="14">
        <v>1</v>
      </c>
      <c r="D759" s="11"/>
      <c r="E759" s="22">
        <v>1</v>
      </c>
      <c r="F759" s="15"/>
      <c r="G759" s="16">
        <v>1</v>
      </c>
      <c r="H759" s="18" t="str">
        <f t="shared" si="57"/>
        <v>clickbait</v>
      </c>
      <c r="I759" s="20">
        <f t="shared" si="0"/>
        <v>3</v>
      </c>
      <c r="J759" s="31" t="str">
        <f t="shared" si="56"/>
        <v/>
      </c>
      <c r="K759" s="34">
        <f t="shared" si="58"/>
        <v>0</v>
      </c>
      <c r="L759" s="34">
        <f t="shared" si="59"/>
        <v>3</v>
      </c>
      <c r="M759" s="35">
        <f t="shared" si="60"/>
        <v>1</v>
      </c>
    </row>
    <row r="760" spans="1:13" ht="19.5" customHeight="1">
      <c r="A760" s="9" t="s">
        <v>770</v>
      </c>
      <c r="B760" s="14">
        <v>1</v>
      </c>
      <c r="C760" s="14"/>
      <c r="D760" s="11"/>
      <c r="E760" s="22">
        <v>1</v>
      </c>
      <c r="F760" s="15"/>
      <c r="G760" s="16">
        <v>1</v>
      </c>
      <c r="H760" s="18" t="str">
        <f t="shared" si="57"/>
        <v>clickbait</v>
      </c>
      <c r="I760" s="20">
        <f t="shared" si="0"/>
        <v>1</v>
      </c>
      <c r="J760" s="31" t="str">
        <f t="shared" si="56"/>
        <v/>
      </c>
      <c r="K760" s="34">
        <f t="shared" si="58"/>
        <v>1</v>
      </c>
      <c r="L760" s="34">
        <f t="shared" si="59"/>
        <v>2</v>
      </c>
      <c r="M760" s="35">
        <f t="shared" si="60"/>
        <v>0.33333333333333331</v>
      </c>
    </row>
    <row r="761" spans="1:13" ht="19.5" customHeight="1">
      <c r="A761" s="9" t="s">
        <v>771</v>
      </c>
      <c r="B761" s="14">
        <v>1</v>
      </c>
      <c r="C761" s="14"/>
      <c r="D761" s="22">
        <v>1</v>
      </c>
      <c r="E761" s="22"/>
      <c r="F761" s="15"/>
      <c r="G761" s="16">
        <v>1</v>
      </c>
      <c r="H761" s="18" t="str">
        <f t="shared" si="57"/>
        <v>non-clickbait</v>
      </c>
      <c r="I761" s="20">
        <f t="shared" si="0"/>
        <v>-1</v>
      </c>
      <c r="J761" s="31" t="str">
        <f t="shared" si="56"/>
        <v/>
      </c>
      <c r="K761" s="34">
        <f t="shared" si="58"/>
        <v>2</v>
      </c>
      <c r="L761" s="34">
        <f t="shared" si="59"/>
        <v>1</v>
      </c>
      <c r="M761" s="35">
        <f t="shared" si="60"/>
        <v>0.33333333333333331</v>
      </c>
    </row>
    <row r="762" spans="1:13" ht="19.5" customHeight="1">
      <c r="A762" s="9" t="s">
        <v>772</v>
      </c>
      <c r="B762" s="14">
        <v>1</v>
      </c>
      <c r="C762" s="14"/>
      <c r="D762" s="22">
        <v>1</v>
      </c>
      <c r="E762" s="11"/>
      <c r="F762" s="16">
        <v>1</v>
      </c>
      <c r="G762" s="16"/>
      <c r="H762" s="18" t="str">
        <f t="shared" si="57"/>
        <v>non-clickbait</v>
      </c>
      <c r="I762" s="20">
        <f t="shared" si="0"/>
        <v>-3</v>
      </c>
      <c r="J762" s="31" t="str">
        <f t="shared" si="56"/>
        <v/>
      </c>
      <c r="K762" s="34">
        <f t="shared" si="58"/>
        <v>3</v>
      </c>
      <c r="L762" s="34">
        <f t="shared" si="59"/>
        <v>0</v>
      </c>
      <c r="M762" s="35">
        <f t="shared" si="60"/>
        <v>1</v>
      </c>
    </row>
    <row r="763" spans="1:13" ht="19.5" customHeight="1">
      <c r="A763" s="9" t="s">
        <v>773</v>
      </c>
      <c r="B763" s="14">
        <v>1</v>
      </c>
      <c r="C763" s="14"/>
      <c r="D763" s="22"/>
      <c r="E763" s="22">
        <v>1</v>
      </c>
      <c r="F763" s="15"/>
      <c r="G763" s="16">
        <v>1</v>
      </c>
      <c r="H763" s="18" t="str">
        <f t="shared" si="57"/>
        <v>clickbait</v>
      </c>
      <c r="I763" s="20">
        <f t="shared" si="0"/>
        <v>1</v>
      </c>
      <c r="J763" s="31" t="str">
        <f t="shared" si="56"/>
        <v/>
      </c>
      <c r="K763" s="34">
        <f t="shared" si="58"/>
        <v>1</v>
      </c>
      <c r="L763" s="34">
        <f t="shared" si="59"/>
        <v>2</v>
      </c>
      <c r="M763" s="35">
        <f t="shared" si="60"/>
        <v>0.33333333333333331</v>
      </c>
    </row>
    <row r="764" spans="1:13" ht="19.5" customHeight="1">
      <c r="A764" s="9" t="s">
        <v>775</v>
      </c>
      <c r="B764" s="14"/>
      <c r="C764" s="14">
        <v>1</v>
      </c>
      <c r="D764" s="11"/>
      <c r="E764" s="22">
        <v>1</v>
      </c>
      <c r="F764" s="15"/>
      <c r="G764" s="16">
        <v>1</v>
      </c>
      <c r="H764" s="18" t="str">
        <f t="shared" si="57"/>
        <v>clickbait</v>
      </c>
      <c r="I764" s="20">
        <f t="shared" si="0"/>
        <v>3</v>
      </c>
      <c r="J764" s="31" t="str">
        <f t="shared" si="56"/>
        <v/>
      </c>
      <c r="K764" s="34">
        <f t="shared" si="58"/>
        <v>0</v>
      </c>
      <c r="L764" s="34">
        <f t="shared" si="59"/>
        <v>3</v>
      </c>
      <c r="M764" s="35">
        <f t="shared" si="60"/>
        <v>1</v>
      </c>
    </row>
    <row r="765" spans="1:13" ht="19.5" customHeight="1">
      <c r="A765" s="9" t="s">
        <v>776</v>
      </c>
      <c r="B765" s="14">
        <v>1</v>
      </c>
      <c r="C765" s="14"/>
      <c r="D765" s="22">
        <v>1</v>
      </c>
      <c r="E765" s="11"/>
      <c r="F765" s="16">
        <v>1</v>
      </c>
      <c r="G765" s="15"/>
      <c r="H765" s="18" t="str">
        <f t="shared" si="57"/>
        <v>non-clickbait</v>
      </c>
      <c r="I765" s="20">
        <f t="shared" si="0"/>
        <v>-3</v>
      </c>
      <c r="J765" s="31" t="str">
        <f t="shared" si="56"/>
        <v/>
      </c>
      <c r="K765" s="34">
        <f t="shared" si="58"/>
        <v>3</v>
      </c>
      <c r="L765" s="34">
        <f t="shared" si="59"/>
        <v>0</v>
      </c>
      <c r="M765" s="35">
        <f t="shared" si="60"/>
        <v>1</v>
      </c>
    </row>
    <row r="766" spans="1:13" ht="19.5" customHeight="1">
      <c r="A766" s="9" t="s">
        <v>777</v>
      </c>
      <c r="B766" s="14">
        <v>1</v>
      </c>
      <c r="C766" s="14"/>
      <c r="D766" s="22">
        <v>1</v>
      </c>
      <c r="E766" s="11"/>
      <c r="F766" s="15"/>
      <c r="G766" s="16">
        <v>1</v>
      </c>
      <c r="H766" s="18" t="str">
        <f t="shared" si="57"/>
        <v>non-clickbait</v>
      </c>
      <c r="I766" s="20">
        <f t="shared" si="0"/>
        <v>-1</v>
      </c>
      <c r="J766" s="31" t="str">
        <f t="shared" si="56"/>
        <v/>
      </c>
      <c r="K766" s="34">
        <f t="shared" si="58"/>
        <v>2</v>
      </c>
      <c r="L766" s="34">
        <f t="shared" si="59"/>
        <v>1</v>
      </c>
      <c r="M766" s="35">
        <f t="shared" si="60"/>
        <v>0.33333333333333331</v>
      </c>
    </row>
    <row r="767" spans="1:13" ht="19.5" customHeight="1">
      <c r="A767" s="9" t="s">
        <v>778</v>
      </c>
      <c r="B767" s="14">
        <v>1</v>
      </c>
      <c r="C767" s="14"/>
      <c r="D767" s="22">
        <v>1</v>
      </c>
      <c r="E767" s="11"/>
      <c r="F767" s="15"/>
      <c r="G767" s="16">
        <v>1</v>
      </c>
      <c r="H767" s="18" t="str">
        <f t="shared" si="57"/>
        <v>non-clickbait</v>
      </c>
      <c r="I767" s="20">
        <f t="shared" si="0"/>
        <v>-1</v>
      </c>
      <c r="J767" s="31" t="str">
        <f t="shared" si="56"/>
        <v/>
      </c>
      <c r="K767" s="34">
        <f t="shared" si="58"/>
        <v>2</v>
      </c>
      <c r="L767" s="34">
        <f t="shared" si="59"/>
        <v>1</v>
      </c>
      <c r="M767" s="35">
        <f t="shared" si="60"/>
        <v>0.33333333333333331</v>
      </c>
    </row>
    <row r="768" spans="1:13" ht="19.5" customHeight="1">
      <c r="A768" s="9" t="s">
        <v>779</v>
      </c>
      <c r="B768" s="14">
        <v>1</v>
      </c>
      <c r="C768" s="14"/>
      <c r="D768" s="11"/>
      <c r="E768" s="22">
        <v>1</v>
      </c>
      <c r="F768" s="15"/>
      <c r="G768" s="16">
        <v>1</v>
      </c>
      <c r="H768" s="18" t="str">
        <f t="shared" si="57"/>
        <v>clickbait</v>
      </c>
      <c r="I768" s="20">
        <f t="shared" si="0"/>
        <v>1</v>
      </c>
      <c r="J768" s="31" t="str">
        <f t="shared" si="56"/>
        <v/>
      </c>
      <c r="K768" s="34">
        <f t="shared" si="58"/>
        <v>1</v>
      </c>
      <c r="L768" s="34">
        <f t="shared" si="59"/>
        <v>2</v>
      </c>
      <c r="M768" s="35">
        <f t="shared" si="60"/>
        <v>0.33333333333333331</v>
      </c>
    </row>
    <row r="769" spans="1:13" ht="19.5" customHeight="1">
      <c r="A769" s="9" t="s">
        <v>780</v>
      </c>
      <c r="B769" s="14"/>
      <c r="C769" s="14">
        <v>1</v>
      </c>
      <c r="D769" s="11"/>
      <c r="E769" s="22">
        <v>1</v>
      </c>
      <c r="F769" s="15"/>
      <c r="G769" s="16">
        <v>1</v>
      </c>
      <c r="H769" s="18" t="str">
        <f t="shared" si="57"/>
        <v>clickbait</v>
      </c>
      <c r="I769" s="20">
        <f t="shared" si="0"/>
        <v>3</v>
      </c>
      <c r="J769" s="31" t="str">
        <f t="shared" si="56"/>
        <v/>
      </c>
      <c r="K769" s="34">
        <f t="shared" si="58"/>
        <v>0</v>
      </c>
      <c r="L769" s="34">
        <f t="shared" si="59"/>
        <v>3</v>
      </c>
      <c r="M769" s="35">
        <f t="shared" si="60"/>
        <v>1</v>
      </c>
    </row>
    <row r="770" spans="1:13" ht="19.5" customHeight="1">
      <c r="A770" s="9" t="s">
        <v>781</v>
      </c>
      <c r="B770" s="14">
        <v>1</v>
      </c>
      <c r="C770" s="14"/>
      <c r="D770" s="22">
        <v>1</v>
      </c>
      <c r="E770" s="11"/>
      <c r="F770" s="15"/>
      <c r="G770" s="16">
        <v>1</v>
      </c>
      <c r="H770" s="18" t="str">
        <f t="shared" si="57"/>
        <v>non-clickbait</v>
      </c>
      <c r="I770" s="20">
        <f t="shared" si="0"/>
        <v>-1</v>
      </c>
      <c r="J770" s="31" t="str">
        <f t="shared" si="56"/>
        <v/>
      </c>
      <c r="K770" s="34">
        <f t="shared" si="58"/>
        <v>2</v>
      </c>
      <c r="L770" s="34">
        <f t="shared" si="59"/>
        <v>1</v>
      </c>
      <c r="M770" s="35">
        <f t="shared" si="60"/>
        <v>0.33333333333333331</v>
      </c>
    </row>
    <row r="771" spans="1:13" ht="19.5" customHeight="1">
      <c r="A771" s="9" t="s">
        <v>782</v>
      </c>
      <c r="B771" s="14">
        <v>1</v>
      </c>
      <c r="C771" s="14"/>
      <c r="D771" s="22">
        <v>1</v>
      </c>
      <c r="E771" s="11"/>
      <c r="F771" s="15"/>
      <c r="G771" s="16">
        <v>1</v>
      </c>
      <c r="H771" s="18" t="str">
        <f t="shared" si="57"/>
        <v>non-clickbait</v>
      </c>
      <c r="I771" s="20">
        <f t="shared" si="0"/>
        <v>-1</v>
      </c>
      <c r="J771" s="31" t="str">
        <f t="shared" ref="J771:J834" si="61">IF(SUM(B771:G771)&lt;&gt;3,"NOTYET","")</f>
        <v/>
      </c>
      <c r="K771" s="34">
        <f t="shared" si="58"/>
        <v>2</v>
      </c>
      <c r="L771" s="34">
        <f t="shared" si="59"/>
        <v>1</v>
      </c>
      <c r="M771" s="35">
        <f t="shared" si="60"/>
        <v>0.33333333333333331</v>
      </c>
    </row>
    <row r="772" spans="1:13" ht="19.5" customHeight="1">
      <c r="A772" s="9" t="s">
        <v>783</v>
      </c>
      <c r="B772" s="14"/>
      <c r="C772" s="14">
        <v>1</v>
      </c>
      <c r="D772" s="11"/>
      <c r="E772" s="22">
        <v>1</v>
      </c>
      <c r="F772" s="15"/>
      <c r="G772" s="16">
        <v>1</v>
      </c>
      <c r="H772" s="18" t="str">
        <f t="shared" ref="H772:H835" si="62">IF(I772&gt;0, "clickbait", "non-clickbait")</f>
        <v>clickbait</v>
      </c>
      <c r="I772" s="20">
        <f t="shared" si="0"/>
        <v>3</v>
      </c>
      <c r="J772" s="31" t="str">
        <f t="shared" si="61"/>
        <v/>
      </c>
      <c r="K772" s="34">
        <f t="shared" ref="K772:K835" si="63">B772+D772+F772</f>
        <v>0</v>
      </c>
      <c r="L772" s="34">
        <f t="shared" ref="L772:L835" si="64">C772+E772+G772</f>
        <v>3</v>
      </c>
      <c r="M772" s="35">
        <f t="shared" ref="M772:M835" si="65">(K772^2 + L772^2 -3)/6</f>
        <v>1</v>
      </c>
    </row>
    <row r="773" spans="1:13" ht="19.5" customHeight="1">
      <c r="A773" s="9" t="s">
        <v>784</v>
      </c>
      <c r="B773" s="14"/>
      <c r="C773" s="14">
        <v>1</v>
      </c>
      <c r="D773" s="11"/>
      <c r="E773" s="22">
        <v>1</v>
      </c>
      <c r="F773" s="15"/>
      <c r="G773" s="16">
        <v>1</v>
      </c>
      <c r="H773" s="18" t="str">
        <f t="shared" si="62"/>
        <v>clickbait</v>
      </c>
      <c r="I773" s="20">
        <f t="shared" si="0"/>
        <v>3</v>
      </c>
      <c r="J773" s="31" t="str">
        <f t="shared" si="61"/>
        <v/>
      </c>
      <c r="K773" s="34">
        <f t="shared" si="63"/>
        <v>0</v>
      </c>
      <c r="L773" s="34">
        <f t="shared" si="64"/>
        <v>3</v>
      </c>
      <c r="M773" s="35">
        <f t="shared" si="65"/>
        <v>1</v>
      </c>
    </row>
    <row r="774" spans="1:13" ht="19.5" customHeight="1">
      <c r="A774" s="9" t="s">
        <v>785</v>
      </c>
      <c r="B774" s="14"/>
      <c r="C774" s="14">
        <v>1</v>
      </c>
      <c r="D774" s="22">
        <v>1</v>
      </c>
      <c r="E774" s="11"/>
      <c r="F774" s="15"/>
      <c r="G774" s="16">
        <v>1</v>
      </c>
      <c r="H774" s="18" t="str">
        <f t="shared" si="62"/>
        <v>clickbait</v>
      </c>
      <c r="I774" s="20">
        <f t="shared" si="0"/>
        <v>1</v>
      </c>
      <c r="J774" s="31" t="str">
        <f t="shared" si="61"/>
        <v/>
      </c>
      <c r="K774" s="34">
        <f t="shared" si="63"/>
        <v>1</v>
      </c>
      <c r="L774" s="34">
        <f t="shared" si="64"/>
        <v>2</v>
      </c>
      <c r="M774" s="35">
        <f t="shared" si="65"/>
        <v>0.33333333333333331</v>
      </c>
    </row>
    <row r="775" spans="1:13" ht="19.5" customHeight="1">
      <c r="A775" s="9" t="s">
        <v>786</v>
      </c>
      <c r="B775" s="14">
        <v>1</v>
      </c>
      <c r="C775" s="14"/>
      <c r="D775" s="11"/>
      <c r="E775" s="22">
        <v>1</v>
      </c>
      <c r="F775" s="15"/>
      <c r="G775" s="16">
        <v>1</v>
      </c>
      <c r="H775" s="18" t="str">
        <f t="shared" si="62"/>
        <v>clickbait</v>
      </c>
      <c r="I775" s="20">
        <f t="shared" si="0"/>
        <v>1</v>
      </c>
      <c r="J775" s="31" t="str">
        <f t="shared" si="61"/>
        <v/>
      </c>
      <c r="K775" s="34">
        <f t="shared" si="63"/>
        <v>1</v>
      </c>
      <c r="L775" s="34">
        <f t="shared" si="64"/>
        <v>2</v>
      </c>
      <c r="M775" s="35">
        <f t="shared" si="65"/>
        <v>0.33333333333333331</v>
      </c>
    </row>
    <row r="776" spans="1:13" ht="19.5" customHeight="1">
      <c r="A776" s="9" t="s">
        <v>787</v>
      </c>
      <c r="B776" s="14">
        <v>1</v>
      </c>
      <c r="C776" s="14"/>
      <c r="D776" s="22">
        <v>1</v>
      </c>
      <c r="E776" s="22"/>
      <c r="F776" s="16"/>
      <c r="G776" s="16">
        <v>1</v>
      </c>
      <c r="H776" s="18" t="str">
        <f t="shared" si="62"/>
        <v>non-clickbait</v>
      </c>
      <c r="I776" s="20">
        <f t="shared" si="0"/>
        <v>-1</v>
      </c>
      <c r="J776" s="31" t="str">
        <f t="shared" si="61"/>
        <v/>
      </c>
      <c r="K776" s="34">
        <f t="shared" si="63"/>
        <v>2</v>
      </c>
      <c r="L776" s="34">
        <f t="shared" si="64"/>
        <v>1</v>
      </c>
      <c r="M776" s="35">
        <f t="shared" si="65"/>
        <v>0.33333333333333331</v>
      </c>
    </row>
    <row r="777" spans="1:13" ht="19.5" customHeight="1">
      <c r="A777" s="9" t="s">
        <v>788</v>
      </c>
      <c r="B777" s="14">
        <v>1</v>
      </c>
      <c r="C777" s="14"/>
      <c r="D777" s="22">
        <v>1</v>
      </c>
      <c r="E777" s="11"/>
      <c r="F777" s="15"/>
      <c r="G777" s="16">
        <v>1</v>
      </c>
      <c r="H777" s="18" t="str">
        <f t="shared" si="62"/>
        <v>non-clickbait</v>
      </c>
      <c r="I777" s="20">
        <f t="shared" si="0"/>
        <v>-1</v>
      </c>
      <c r="J777" s="31" t="str">
        <f t="shared" si="61"/>
        <v/>
      </c>
      <c r="K777" s="34">
        <f t="shared" si="63"/>
        <v>2</v>
      </c>
      <c r="L777" s="34">
        <f t="shared" si="64"/>
        <v>1</v>
      </c>
      <c r="M777" s="35">
        <f t="shared" si="65"/>
        <v>0.33333333333333331</v>
      </c>
    </row>
    <row r="778" spans="1:13" ht="19.5" customHeight="1">
      <c r="A778" s="9" t="s">
        <v>789</v>
      </c>
      <c r="B778" s="14">
        <v>1</v>
      </c>
      <c r="C778" s="14"/>
      <c r="D778" s="22">
        <v>1</v>
      </c>
      <c r="E778" s="11"/>
      <c r="F778" s="15"/>
      <c r="G778" s="16">
        <v>1</v>
      </c>
      <c r="H778" s="18" t="str">
        <f t="shared" si="62"/>
        <v>non-clickbait</v>
      </c>
      <c r="I778" s="20">
        <f t="shared" si="0"/>
        <v>-1</v>
      </c>
      <c r="J778" s="31" t="str">
        <f t="shared" si="61"/>
        <v/>
      </c>
      <c r="K778" s="34">
        <f t="shared" si="63"/>
        <v>2</v>
      </c>
      <c r="L778" s="34">
        <f t="shared" si="64"/>
        <v>1</v>
      </c>
      <c r="M778" s="35">
        <f t="shared" si="65"/>
        <v>0.33333333333333331</v>
      </c>
    </row>
    <row r="779" spans="1:13" ht="19.5" customHeight="1">
      <c r="A779" s="9" t="s">
        <v>790</v>
      </c>
      <c r="B779" s="14">
        <v>1</v>
      </c>
      <c r="C779" s="14"/>
      <c r="D779" s="11"/>
      <c r="E779" s="22">
        <v>1</v>
      </c>
      <c r="F779" s="15"/>
      <c r="G779" s="16">
        <v>1</v>
      </c>
      <c r="H779" s="18" t="str">
        <f t="shared" si="62"/>
        <v>clickbait</v>
      </c>
      <c r="I779" s="20">
        <f t="shared" si="0"/>
        <v>1</v>
      </c>
      <c r="J779" s="31" t="str">
        <f t="shared" si="61"/>
        <v/>
      </c>
      <c r="K779" s="34">
        <f t="shared" si="63"/>
        <v>1</v>
      </c>
      <c r="L779" s="34">
        <f t="shared" si="64"/>
        <v>2</v>
      </c>
      <c r="M779" s="35">
        <f t="shared" si="65"/>
        <v>0.33333333333333331</v>
      </c>
    </row>
    <row r="780" spans="1:13" ht="19.5" customHeight="1">
      <c r="A780" s="9" t="s">
        <v>791</v>
      </c>
      <c r="B780" s="14">
        <v>1</v>
      </c>
      <c r="C780" s="14"/>
      <c r="D780" s="22">
        <v>1</v>
      </c>
      <c r="E780" s="22"/>
      <c r="F780" s="15"/>
      <c r="G780" s="16">
        <v>1</v>
      </c>
      <c r="H780" s="18" t="str">
        <f t="shared" si="62"/>
        <v>non-clickbait</v>
      </c>
      <c r="I780" s="20">
        <f t="shared" si="0"/>
        <v>-1</v>
      </c>
      <c r="J780" s="31" t="str">
        <f t="shared" si="61"/>
        <v/>
      </c>
      <c r="K780" s="34">
        <f t="shared" si="63"/>
        <v>2</v>
      </c>
      <c r="L780" s="34">
        <f t="shared" si="64"/>
        <v>1</v>
      </c>
      <c r="M780" s="35">
        <f t="shared" si="65"/>
        <v>0.33333333333333331</v>
      </c>
    </row>
    <row r="781" spans="1:13" ht="19.5" customHeight="1">
      <c r="A781" s="9" t="s">
        <v>792</v>
      </c>
      <c r="B781" s="14">
        <v>1</v>
      </c>
      <c r="C781" s="14"/>
      <c r="D781" s="22">
        <v>1</v>
      </c>
      <c r="E781" s="11"/>
      <c r="F781" s="16">
        <v>1</v>
      </c>
      <c r="G781" s="15"/>
      <c r="H781" s="18" t="str">
        <f t="shared" si="62"/>
        <v>non-clickbait</v>
      </c>
      <c r="I781" s="20">
        <f t="shared" si="0"/>
        <v>-3</v>
      </c>
      <c r="J781" s="31" t="str">
        <f t="shared" si="61"/>
        <v/>
      </c>
      <c r="K781" s="34">
        <f t="shared" si="63"/>
        <v>3</v>
      </c>
      <c r="L781" s="34">
        <f t="shared" si="64"/>
        <v>0</v>
      </c>
      <c r="M781" s="35">
        <f t="shared" si="65"/>
        <v>1</v>
      </c>
    </row>
    <row r="782" spans="1:13" ht="19.5" customHeight="1">
      <c r="A782" s="9" t="s">
        <v>793</v>
      </c>
      <c r="B782" s="14">
        <v>1</v>
      </c>
      <c r="C782" s="14"/>
      <c r="D782" s="22"/>
      <c r="E782" s="22">
        <v>1</v>
      </c>
      <c r="F782" s="15"/>
      <c r="G782" s="16">
        <v>1</v>
      </c>
      <c r="H782" s="18" t="str">
        <f t="shared" si="62"/>
        <v>clickbait</v>
      </c>
      <c r="I782" s="20">
        <f t="shared" si="0"/>
        <v>1</v>
      </c>
      <c r="J782" s="31" t="str">
        <f t="shared" si="61"/>
        <v/>
      </c>
      <c r="K782" s="34">
        <f t="shared" si="63"/>
        <v>1</v>
      </c>
      <c r="L782" s="34">
        <f t="shared" si="64"/>
        <v>2</v>
      </c>
      <c r="M782" s="35">
        <f t="shared" si="65"/>
        <v>0.33333333333333331</v>
      </c>
    </row>
    <row r="783" spans="1:13" ht="19.5" customHeight="1">
      <c r="A783" s="9" t="s">
        <v>794</v>
      </c>
      <c r="B783" s="14">
        <v>1</v>
      </c>
      <c r="C783" s="14"/>
      <c r="D783" s="22">
        <v>1</v>
      </c>
      <c r="E783" s="11"/>
      <c r="F783" s="15"/>
      <c r="G783" s="16">
        <v>1</v>
      </c>
      <c r="H783" s="18" t="str">
        <f t="shared" si="62"/>
        <v>non-clickbait</v>
      </c>
      <c r="I783" s="20">
        <f t="shared" si="0"/>
        <v>-1</v>
      </c>
      <c r="J783" s="31" t="str">
        <f t="shared" si="61"/>
        <v/>
      </c>
      <c r="K783" s="34">
        <f t="shared" si="63"/>
        <v>2</v>
      </c>
      <c r="L783" s="34">
        <f t="shared" si="64"/>
        <v>1</v>
      </c>
      <c r="M783" s="35">
        <f t="shared" si="65"/>
        <v>0.33333333333333331</v>
      </c>
    </row>
    <row r="784" spans="1:13" ht="19.5" customHeight="1">
      <c r="A784" s="9" t="s">
        <v>795</v>
      </c>
      <c r="B784" s="14">
        <v>1</v>
      </c>
      <c r="C784" s="14"/>
      <c r="D784" s="22">
        <v>1</v>
      </c>
      <c r="E784" s="11"/>
      <c r="F784" s="15"/>
      <c r="G784" s="16">
        <v>1</v>
      </c>
      <c r="H784" s="18" t="str">
        <f t="shared" si="62"/>
        <v>non-clickbait</v>
      </c>
      <c r="I784" s="20">
        <f t="shared" si="0"/>
        <v>-1</v>
      </c>
      <c r="J784" s="31" t="str">
        <f t="shared" si="61"/>
        <v/>
      </c>
      <c r="K784" s="34">
        <f t="shared" si="63"/>
        <v>2</v>
      </c>
      <c r="L784" s="34">
        <f t="shared" si="64"/>
        <v>1</v>
      </c>
      <c r="M784" s="35">
        <f t="shared" si="65"/>
        <v>0.33333333333333331</v>
      </c>
    </row>
    <row r="785" spans="1:13" ht="19.5" customHeight="1">
      <c r="A785" s="9" t="s">
        <v>796</v>
      </c>
      <c r="B785" s="14"/>
      <c r="C785" s="14">
        <v>1</v>
      </c>
      <c r="D785" s="11"/>
      <c r="E785" s="22">
        <v>1</v>
      </c>
      <c r="F785" s="15"/>
      <c r="G785" s="16">
        <v>1</v>
      </c>
      <c r="H785" s="18" t="str">
        <f t="shared" si="62"/>
        <v>clickbait</v>
      </c>
      <c r="I785" s="20">
        <f t="shared" si="0"/>
        <v>3</v>
      </c>
      <c r="J785" s="31" t="str">
        <f t="shared" si="61"/>
        <v/>
      </c>
      <c r="K785" s="34">
        <f t="shared" si="63"/>
        <v>0</v>
      </c>
      <c r="L785" s="34">
        <f t="shared" si="64"/>
        <v>3</v>
      </c>
      <c r="M785" s="35">
        <f t="shared" si="65"/>
        <v>1</v>
      </c>
    </row>
    <row r="786" spans="1:13" ht="19.5" customHeight="1">
      <c r="A786" s="9" t="s">
        <v>797</v>
      </c>
      <c r="B786" s="14">
        <v>1</v>
      </c>
      <c r="C786" s="14"/>
      <c r="D786" s="22"/>
      <c r="E786" s="22">
        <v>1</v>
      </c>
      <c r="F786" s="15"/>
      <c r="G786" s="16">
        <v>1</v>
      </c>
      <c r="H786" s="18" t="str">
        <f t="shared" si="62"/>
        <v>clickbait</v>
      </c>
      <c r="I786" s="20">
        <f t="shared" si="0"/>
        <v>1</v>
      </c>
      <c r="J786" s="31" t="str">
        <f t="shared" si="61"/>
        <v/>
      </c>
      <c r="K786" s="34">
        <f t="shared" si="63"/>
        <v>1</v>
      </c>
      <c r="L786" s="34">
        <f t="shared" si="64"/>
        <v>2</v>
      </c>
      <c r="M786" s="35">
        <f t="shared" si="65"/>
        <v>0.33333333333333331</v>
      </c>
    </row>
    <row r="787" spans="1:13" ht="19.5" customHeight="1">
      <c r="A787" s="9" t="s">
        <v>798</v>
      </c>
      <c r="B787" s="14">
        <v>1</v>
      </c>
      <c r="C787" s="14"/>
      <c r="D787" s="22">
        <v>1</v>
      </c>
      <c r="E787" s="11"/>
      <c r="F787" s="15"/>
      <c r="G787" s="16">
        <v>1</v>
      </c>
      <c r="H787" s="18" t="str">
        <f t="shared" si="62"/>
        <v>non-clickbait</v>
      </c>
      <c r="I787" s="20">
        <f t="shared" si="0"/>
        <v>-1</v>
      </c>
      <c r="J787" s="31" t="str">
        <f t="shared" si="61"/>
        <v/>
      </c>
      <c r="K787" s="34">
        <f t="shared" si="63"/>
        <v>2</v>
      </c>
      <c r="L787" s="34">
        <f t="shared" si="64"/>
        <v>1</v>
      </c>
      <c r="M787" s="35">
        <f t="shared" si="65"/>
        <v>0.33333333333333331</v>
      </c>
    </row>
    <row r="788" spans="1:13" ht="19.5" customHeight="1">
      <c r="A788" s="9" t="s">
        <v>799</v>
      </c>
      <c r="B788" s="14">
        <v>1</v>
      </c>
      <c r="C788" s="14"/>
      <c r="D788" s="22"/>
      <c r="E788" s="22">
        <v>1</v>
      </c>
      <c r="F788" s="15"/>
      <c r="G788" s="16">
        <v>1</v>
      </c>
      <c r="H788" s="18" t="str">
        <f t="shared" si="62"/>
        <v>clickbait</v>
      </c>
      <c r="I788" s="20">
        <f t="shared" si="0"/>
        <v>1</v>
      </c>
      <c r="J788" s="31" t="str">
        <f t="shared" si="61"/>
        <v/>
      </c>
      <c r="K788" s="34">
        <f t="shared" si="63"/>
        <v>1</v>
      </c>
      <c r="L788" s="34">
        <f t="shared" si="64"/>
        <v>2</v>
      </c>
      <c r="M788" s="35">
        <f t="shared" si="65"/>
        <v>0.33333333333333331</v>
      </c>
    </row>
    <row r="789" spans="1:13" ht="19.5" customHeight="1">
      <c r="A789" s="9" t="s">
        <v>800</v>
      </c>
      <c r="B789" s="14">
        <v>1</v>
      </c>
      <c r="C789" s="14"/>
      <c r="D789" s="11"/>
      <c r="E789" s="22">
        <v>1</v>
      </c>
      <c r="F789" s="16">
        <v>1</v>
      </c>
      <c r="G789" s="15"/>
      <c r="H789" s="18" t="str">
        <f t="shared" si="62"/>
        <v>non-clickbait</v>
      </c>
      <c r="I789" s="20">
        <f t="shared" si="0"/>
        <v>-1</v>
      </c>
      <c r="J789" s="31" t="str">
        <f t="shared" si="61"/>
        <v/>
      </c>
      <c r="K789" s="34">
        <f t="shared" si="63"/>
        <v>2</v>
      </c>
      <c r="L789" s="34">
        <f t="shared" si="64"/>
        <v>1</v>
      </c>
      <c r="M789" s="35">
        <f t="shared" si="65"/>
        <v>0.33333333333333331</v>
      </c>
    </row>
    <row r="790" spans="1:13" ht="19.5" customHeight="1">
      <c r="A790" s="9" t="s">
        <v>801</v>
      </c>
      <c r="B790" s="14">
        <v>1</v>
      </c>
      <c r="C790" s="14"/>
      <c r="D790" s="22">
        <v>1</v>
      </c>
      <c r="E790" s="11"/>
      <c r="F790" s="16">
        <v>1</v>
      </c>
      <c r="G790" s="15"/>
      <c r="H790" s="18" t="str">
        <f t="shared" si="62"/>
        <v>non-clickbait</v>
      </c>
      <c r="I790" s="20">
        <f t="shared" si="0"/>
        <v>-3</v>
      </c>
      <c r="J790" s="31" t="str">
        <f t="shared" si="61"/>
        <v/>
      </c>
      <c r="K790" s="34">
        <f t="shared" si="63"/>
        <v>3</v>
      </c>
      <c r="L790" s="34">
        <f t="shared" si="64"/>
        <v>0</v>
      </c>
      <c r="M790" s="35">
        <f t="shared" si="65"/>
        <v>1</v>
      </c>
    </row>
    <row r="791" spans="1:13" ht="19.5" customHeight="1">
      <c r="A791" s="9" t="s">
        <v>802</v>
      </c>
      <c r="B791" s="14"/>
      <c r="C791" s="14">
        <v>1</v>
      </c>
      <c r="D791" s="11"/>
      <c r="E791" s="22">
        <v>1</v>
      </c>
      <c r="F791" s="15"/>
      <c r="G791" s="16">
        <v>1</v>
      </c>
      <c r="H791" s="18" t="str">
        <f t="shared" si="62"/>
        <v>clickbait</v>
      </c>
      <c r="I791" s="20">
        <f t="shared" si="0"/>
        <v>3</v>
      </c>
      <c r="J791" s="31" t="str">
        <f t="shared" si="61"/>
        <v/>
      </c>
      <c r="K791" s="34">
        <f t="shared" si="63"/>
        <v>0</v>
      </c>
      <c r="L791" s="34">
        <f t="shared" si="64"/>
        <v>3</v>
      </c>
      <c r="M791" s="35">
        <f t="shared" si="65"/>
        <v>1</v>
      </c>
    </row>
    <row r="792" spans="1:13" ht="19.5" customHeight="1">
      <c r="A792" s="9" t="s">
        <v>803</v>
      </c>
      <c r="B792" s="14">
        <v>1</v>
      </c>
      <c r="C792" s="14"/>
      <c r="D792" s="11"/>
      <c r="E792" s="22">
        <v>1</v>
      </c>
      <c r="F792" s="15"/>
      <c r="G792" s="16">
        <v>1</v>
      </c>
      <c r="H792" s="18" t="str">
        <f t="shared" si="62"/>
        <v>clickbait</v>
      </c>
      <c r="I792" s="20">
        <f t="shared" si="0"/>
        <v>1</v>
      </c>
      <c r="J792" s="31" t="str">
        <f t="shared" si="61"/>
        <v/>
      </c>
      <c r="K792" s="34">
        <f t="shared" si="63"/>
        <v>1</v>
      </c>
      <c r="L792" s="34">
        <f t="shared" si="64"/>
        <v>2</v>
      </c>
      <c r="M792" s="35">
        <f t="shared" si="65"/>
        <v>0.33333333333333331</v>
      </c>
    </row>
    <row r="793" spans="1:13" ht="19.5" customHeight="1">
      <c r="A793" s="9" t="s">
        <v>804</v>
      </c>
      <c r="B793" s="14">
        <v>1</v>
      </c>
      <c r="C793" s="14"/>
      <c r="D793" s="11"/>
      <c r="E793" s="22">
        <v>1</v>
      </c>
      <c r="F793" s="16">
        <v>1</v>
      </c>
      <c r="G793" s="15"/>
      <c r="H793" s="18" t="str">
        <f t="shared" si="62"/>
        <v>non-clickbait</v>
      </c>
      <c r="I793" s="20">
        <f t="shared" si="0"/>
        <v>-1</v>
      </c>
      <c r="J793" s="31" t="str">
        <f t="shared" si="61"/>
        <v/>
      </c>
      <c r="K793" s="34">
        <f t="shared" si="63"/>
        <v>2</v>
      </c>
      <c r="L793" s="34">
        <f t="shared" si="64"/>
        <v>1</v>
      </c>
      <c r="M793" s="35">
        <f t="shared" si="65"/>
        <v>0.33333333333333331</v>
      </c>
    </row>
    <row r="794" spans="1:13" ht="19.5" customHeight="1">
      <c r="A794" s="9" t="s">
        <v>805</v>
      </c>
      <c r="B794" s="14">
        <v>1</v>
      </c>
      <c r="C794" s="14"/>
      <c r="D794" s="11"/>
      <c r="E794" s="22">
        <v>1</v>
      </c>
      <c r="F794" s="16"/>
      <c r="G794" s="16">
        <v>1</v>
      </c>
      <c r="H794" s="18" t="str">
        <f t="shared" si="62"/>
        <v>clickbait</v>
      </c>
      <c r="I794" s="20">
        <f t="shared" si="0"/>
        <v>1</v>
      </c>
      <c r="J794" s="31" t="str">
        <f t="shared" si="61"/>
        <v/>
      </c>
      <c r="K794" s="34">
        <f t="shared" si="63"/>
        <v>1</v>
      </c>
      <c r="L794" s="34">
        <f t="shared" si="64"/>
        <v>2</v>
      </c>
      <c r="M794" s="35">
        <f t="shared" si="65"/>
        <v>0.33333333333333331</v>
      </c>
    </row>
    <row r="795" spans="1:13" ht="19.5" customHeight="1">
      <c r="A795" s="9" t="s">
        <v>806</v>
      </c>
      <c r="B795" s="14"/>
      <c r="C795" s="14">
        <v>1</v>
      </c>
      <c r="D795" s="11"/>
      <c r="E795" s="22">
        <v>1</v>
      </c>
      <c r="F795" s="15"/>
      <c r="G795" s="16">
        <v>1</v>
      </c>
      <c r="H795" s="18" t="str">
        <f t="shared" si="62"/>
        <v>clickbait</v>
      </c>
      <c r="I795" s="20">
        <f t="shared" si="0"/>
        <v>3</v>
      </c>
      <c r="J795" s="31" t="str">
        <f t="shared" si="61"/>
        <v/>
      </c>
      <c r="K795" s="34">
        <f t="shared" si="63"/>
        <v>0</v>
      </c>
      <c r="L795" s="34">
        <f t="shared" si="64"/>
        <v>3</v>
      </c>
      <c r="M795" s="35">
        <f t="shared" si="65"/>
        <v>1</v>
      </c>
    </row>
    <row r="796" spans="1:13" ht="19.5" customHeight="1">
      <c r="A796" s="9" t="s">
        <v>807</v>
      </c>
      <c r="B796" s="14"/>
      <c r="C796" s="14">
        <v>1</v>
      </c>
      <c r="D796" s="11"/>
      <c r="E796" s="22">
        <v>1</v>
      </c>
      <c r="F796" s="15"/>
      <c r="G796" s="16">
        <v>1</v>
      </c>
      <c r="H796" s="18" t="str">
        <f t="shared" si="62"/>
        <v>clickbait</v>
      </c>
      <c r="I796" s="20">
        <f t="shared" si="0"/>
        <v>3</v>
      </c>
      <c r="J796" s="31" t="str">
        <f t="shared" si="61"/>
        <v/>
      </c>
      <c r="K796" s="34">
        <f t="shared" si="63"/>
        <v>0</v>
      </c>
      <c r="L796" s="34">
        <f t="shared" si="64"/>
        <v>3</v>
      </c>
      <c r="M796" s="35">
        <f t="shared" si="65"/>
        <v>1</v>
      </c>
    </row>
    <row r="797" spans="1:13" ht="19.5" customHeight="1">
      <c r="A797" s="9" t="s">
        <v>808</v>
      </c>
      <c r="B797" s="14"/>
      <c r="C797" s="14">
        <v>1</v>
      </c>
      <c r="D797" s="11"/>
      <c r="E797" s="22">
        <v>1</v>
      </c>
      <c r="F797" s="15"/>
      <c r="G797" s="16">
        <v>1</v>
      </c>
      <c r="H797" s="18" t="str">
        <f t="shared" si="62"/>
        <v>clickbait</v>
      </c>
      <c r="I797" s="20">
        <f t="shared" si="0"/>
        <v>3</v>
      </c>
      <c r="J797" s="31" t="str">
        <f t="shared" si="61"/>
        <v/>
      </c>
      <c r="K797" s="34">
        <f t="shared" si="63"/>
        <v>0</v>
      </c>
      <c r="L797" s="34">
        <f t="shared" si="64"/>
        <v>3</v>
      </c>
      <c r="M797" s="35">
        <f t="shared" si="65"/>
        <v>1</v>
      </c>
    </row>
    <row r="798" spans="1:13" ht="19.5" customHeight="1">
      <c r="A798" s="9" t="s">
        <v>809</v>
      </c>
      <c r="B798" s="14">
        <v>1</v>
      </c>
      <c r="C798" s="14"/>
      <c r="D798" s="11"/>
      <c r="E798" s="22">
        <v>1</v>
      </c>
      <c r="F798" s="15"/>
      <c r="G798" s="16">
        <v>1</v>
      </c>
      <c r="H798" s="18" t="str">
        <f t="shared" si="62"/>
        <v>clickbait</v>
      </c>
      <c r="I798" s="20">
        <f t="shared" si="0"/>
        <v>1</v>
      </c>
      <c r="J798" s="31" t="str">
        <f t="shared" si="61"/>
        <v/>
      </c>
      <c r="K798" s="34">
        <f t="shared" si="63"/>
        <v>1</v>
      </c>
      <c r="L798" s="34">
        <f t="shared" si="64"/>
        <v>2</v>
      </c>
      <c r="M798" s="35">
        <f t="shared" si="65"/>
        <v>0.33333333333333331</v>
      </c>
    </row>
    <row r="799" spans="1:13" ht="19.5" customHeight="1">
      <c r="A799" s="9" t="s">
        <v>810</v>
      </c>
      <c r="B799" s="14">
        <v>1</v>
      </c>
      <c r="C799" s="14"/>
      <c r="D799" s="11"/>
      <c r="E799" s="22">
        <v>1</v>
      </c>
      <c r="F799" s="15"/>
      <c r="G799" s="16">
        <v>1</v>
      </c>
      <c r="H799" s="18" t="str">
        <f t="shared" si="62"/>
        <v>clickbait</v>
      </c>
      <c r="I799" s="20">
        <f t="shared" si="0"/>
        <v>1</v>
      </c>
      <c r="J799" s="31" t="str">
        <f t="shared" si="61"/>
        <v/>
      </c>
      <c r="K799" s="34">
        <f t="shared" si="63"/>
        <v>1</v>
      </c>
      <c r="L799" s="34">
        <f t="shared" si="64"/>
        <v>2</v>
      </c>
      <c r="M799" s="35">
        <f t="shared" si="65"/>
        <v>0.33333333333333331</v>
      </c>
    </row>
    <row r="800" spans="1:13" ht="19.5" customHeight="1">
      <c r="A800" s="9" t="s">
        <v>811</v>
      </c>
      <c r="B800" s="14">
        <v>1</v>
      </c>
      <c r="C800" s="14"/>
      <c r="D800" s="11"/>
      <c r="E800" s="22">
        <v>1</v>
      </c>
      <c r="F800" s="15"/>
      <c r="G800" s="16">
        <v>1</v>
      </c>
      <c r="H800" s="18" t="str">
        <f t="shared" si="62"/>
        <v>clickbait</v>
      </c>
      <c r="I800" s="20">
        <f t="shared" si="0"/>
        <v>1</v>
      </c>
      <c r="J800" s="31" t="str">
        <f t="shared" si="61"/>
        <v/>
      </c>
      <c r="K800" s="34">
        <f t="shared" si="63"/>
        <v>1</v>
      </c>
      <c r="L800" s="34">
        <f t="shared" si="64"/>
        <v>2</v>
      </c>
      <c r="M800" s="35">
        <f t="shared" si="65"/>
        <v>0.33333333333333331</v>
      </c>
    </row>
    <row r="801" spans="1:13" ht="19.5" customHeight="1">
      <c r="A801" s="9" t="s">
        <v>812</v>
      </c>
      <c r="B801" s="14">
        <v>1</v>
      </c>
      <c r="C801" s="14"/>
      <c r="D801" s="11"/>
      <c r="E801" s="22">
        <v>1</v>
      </c>
      <c r="F801" s="15"/>
      <c r="G801" s="16">
        <v>1</v>
      </c>
      <c r="H801" s="18" t="str">
        <f t="shared" si="62"/>
        <v>clickbait</v>
      </c>
      <c r="I801" s="20">
        <f t="shared" si="0"/>
        <v>1</v>
      </c>
      <c r="J801" s="31" t="str">
        <f t="shared" si="61"/>
        <v/>
      </c>
      <c r="K801" s="34">
        <f t="shared" si="63"/>
        <v>1</v>
      </c>
      <c r="L801" s="34">
        <f t="shared" si="64"/>
        <v>2</v>
      </c>
      <c r="M801" s="35">
        <f t="shared" si="65"/>
        <v>0.33333333333333331</v>
      </c>
    </row>
    <row r="802" spans="1:13" ht="19.5" customHeight="1">
      <c r="A802" s="9" t="s">
        <v>813</v>
      </c>
      <c r="B802" s="14"/>
      <c r="C802" s="14">
        <v>1</v>
      </c>
      <c r="D802" s="11"/>
      <c r="E802" s="22">
        <v>1</v>
      </c>
      <c r="F802" s="15"/>
      <c r="G802" s="16">
        <v>1</v>
      </c>
      <c r="H802" s="18" t="str">
        <f t="shared" si="62"/>
        <v>clickbait</v>
      </c>
      <c r="I802" s="20">
        <f t="shared" si="0"/>
        <v>3</v>
      </c>
      <c r="J802" s="31" t="str">
        <f t="shared" si="61"/>
        <v/>
      </c>
      <c r="K802" s="34">
        <f t="shared" si="63"/>
        <v>0</v>
      </c>
      <c r="L802" s="34">
        <f t="shared" si="64"/>
        <v>3</v>
      </c>
      <c r="M802" s="35">
        <f t="shared" si="65"/>
        <v>1</v>
      </c>
    </row>
    <row r="803" spans="1:13" ht="19.5" customHeight="1">
      <c r="A803" s="9" t="s">
        <v>814</v>
      </c>
      <c r="B803" s="14"/>
      <c r="C803" s="14">
        <v>1</v>
      </c>
      <c r="D803" s="11"/>
      <c r="E803" s="22">
        <v>1</v>
      </c>
      <c r="F803" s="15"/>
      <c r="G803" s="16">
        <v>1</v>
      </c>
      <c r="H803" s="18" t="str">
        <f t="shared" si="62"/>
        <v>clickbait</v>
      </c>
      <c r="I803" s="20">
        <f t="shared" si="0"/>
        <v>3</v>
      </c>
      <c r="J803" s="31" t="str">
        <f t="shared" si="61"/>
        <v/>
      </c>
      <c r="K803" s="34">
        <f t="shared" si="63"/>
        <v>0</v>
      </c>
      <c r="L803" s="34">
        <f t="shared" si="64"/>
        <v>3</v>
      </c>
      <c r="M803" s="35">
        <f t="shared" si="65"/>
        <v>1</v>
      </c>
    </row>
    <row r="804" spans="1:13" ht="19.5" customHeight="1">
      <c r="A804" s="9" t="s">
        <v>815</v>
      </c>
      <c r="B804" s="14">
        <v>1</v>
      </c>
      <c r="C804" s="14"/>
      <c r="D804" s="11"/>
      <c r="E804" s="22">
        <v>1</v>
      </c>
      <c r="F804" s="15"/>
      <c r="G804" s="16">
        <v>1</v>
      </c>
      <c r="H804" s="18" t="str">
        <f t="shared" si="62"/>
        <v>clickbait</v>
      </c>
      <c r="I804" s="20">
        <f t="shared" si="0"/>
        <v>1</v>
      </c>
      <c r="J804" s="31" t="str">
        <f t="shared" si="61"/>
        <v/>
      </c>
      <c r="K804" s="34">
        <f t="shared" si="63"/>
        <v>1</v>
      </c>
      <c r="L804" s="34">
        <f t="shared" si="64"/>
        <v>2</v>
      </c>
      <c r="M804" s="35">
        <f t="shared" si="65"/>
        <v>0.33333333333333331</v>
      </c>
    </row>
    <row r="805" spans="1:13" ht="19.5" customHeight="1">
      <c r="A805" s="9" t="s">
        <v>816</v>
      </c>
      <c r="B805" s="14">
        <v>1</v>
      </c>
      <c r="C805" s="14"/>
      <c r="D805" s="11"/>
      <c r="E805" s="22">
        <v>1</v>
      </c>
      <c r="F805" s="15"/>
      <c r="G805" s="16">
        <v>1</v>
      </c>
      <c r="H805" s="18" t="str">
        <f t="shared" si="62"/>
        <v>clickbait</v>
      </c>
      <c r="I805" s="20">
        <f t="shared" si="0"/>
        <v>1</v>
      </c>
      <c r="J805" s="31" t="str">
        <f t="shared" si="61"/>
        <v/>
      </c>
      <c r="K805" s="34">
        <f t="shared" si="63"/>
        <v>1</v>
      </c>
      <c r="L805" s="34">
        <f t="shared" si="64"/>
        <v>2</v>
      </c>
      <c r="M805" s="35">
        <f t="shared" si="65"/>
        <v>0.33333333333333331</v>
      </c>
    </row>
    <row r="806" spans="1:13" ht="19.5" customHeight="1">
      <c r="A806" s="9" t="s">
        <v>817</v>
      </c>
      <c r="B806" s="14">
        <v>1</v>
      </c>
      <c r="C806" s="14"/>
      <c r="D806" s="11"/>
      <c r="E806" s="22">
        <v>1</v>
      </c>
      <c r="F806" s="15"/>
      <c r="G806" s="16">
        <v>1</v>
      </c>
      <c r="H806" s="18" t="str">
        <f t="shared" si="62"/>
        <v>clickbait</v>
      </c>
      <c r="I806" s="20">
        <f t="shared" si="0"/>
        <v>1</v>
      </c>
      <c r="J806" s="31" t="str">
        <f t="shared" si="61"/>
        <v/>
      </c>
      <c r="K806" s="34">
        <f t="shared" si="63"/>
        <v>1</v>
      </c>
      <c r="L806" s="34">
        <f t="shared" si="64"/>
        <v>2</v>
      </c>
      <c r="M806" s="35">
        <f t="shared" si="65"/>
        <v>0.33333333333333331</v>
      </c>
    </row>
    <row r="807" spans="1:13" ht="19.5" customHeight="1">
      <c r="A807" s="9" t="s">
        <v>818</v>
      </c>
      <c r="B807" s="14">
        <v>1</v>
      </c>
      <c r="C807" s="14"/>
      <c r="D807" s="22"/>
      <c r="E807" s="22">
        <v>1</v>
      </c>
      <c r="F807" s="15"/>
      <c r="G807" s="16">
        <v>1</v>
      </c>
      <c r="H807" s="18" t="str">
        <f t="shared" si="62"/>
        <v>clickbait</v>
      </c>
      <c r="I807" s="20">
        <f t="shared" si="0"/>
        <v>1</v>
      </c>
      <c r="J807" s="31" t="str">
        <f t="shared" si="61"/>
        <v/>
      </c>
      <c r="K807" s="34">
        <f t="shared" si="63"/>
        <v>1</v>
      </c>
      <c r="L807" s="34">
        <f t="shared" si="64"/>
        <v>2</v>
      </c>
      <c r="M807" s="35">
        <f t="shared" si="65"/>
        <v>0.33333333333333331</v>
      </c>
    </row>
    <row r="808" spans="1:13" ht="19.5" customHeight="1">
      <c r="A808" s="9" t="s">
        <v>819</v>
      </c>
      <c r="B808" s="14">
        <v>1</v>
      </c>
      <c r="C808" s="14"/>
      <c r="D808" s="11"/>
      <c r="E808" s="22">
        <v>1</v>
      </c>
      <c r="F808" s="15"/>
      <c r="G808" s="16">
        <v>1</v>
      </c>
      <c r="H808" s="18" t="str">
        <f t="shared" si="62"/>
        <v>clickbait</v>
      </c>
      <c r="I808" s="20">
        <f t="shared" si="0"/>
        <v>1</v>
      </c>
      <c r="J808" s="31" t="str">
        <f t="shared" si="61"/>
        <v/>
      </c>
      <c r="K808" s="34">
        <f t="shared" si="63"/>
        <v>1</v>
      </c>
      <c r="L808" s="34">
        <f t="shared" si="64"/>
        <v>2</v>
      </c>
      <c r="M808" s="35">
        <f t="shared" si="65"/>
        <v>0.33333333333333331</v>
      </c>
    </row>
    <row r="809" spans="1:13" ht="19.5" customHeight="1">
      <c r="A809" s="9" t="s">
        <v>820</v>
      </c>
      <c r="B809" s="14">
        <v>1</v>
      </c>
      <c r="C809" s="14"/>
      <c r="D809" s="22">
        <v>1</v>
      </c>
      <c r="E809" s="22"/>
      <c r="F809" s="15"/>
      <c r="G809" s="16">
        <v>1</v>
      </c>
      <c r="H809" s="18" t="str">
        <f t="shared" si="62"/>
        <v>non-clickbait</v>
      </c>
      <c r="I809" s="20">
        <f t="shared" si="0"/>
        <v>-1</v>
      </c>
      <c r="J809" s="31" t="str">
        <f t="shared" si="61"/>
        <v/>
      </c>
      <c r="K809" s="34">
        <f t="shared" si="63"/>
        <v>2</v>
      </c>
      <c r="L809" s="34">
        <f t="shared" si="64"/>
        <v>1</v>
      </c>
      <c r="M809" s="35">
        <f t="shared" si="65"/>
        <v>0.33333333333333331</v>
      </c>
    </row>
    <row r="810" spans="1:13" ht="19.5" customHeight="1">
      <c r="A810" s="9" t="s">
        <v>821</v>
      </c>
      <c r="B810" s="14">
        <v>1</v>
      </c>
      <c r="C810" s="14"/>
      <c r="D810" s="22">
        <v>1</v>
      </c>
      <c r="E810" s="11"/>
      <c r="F810" s="15"/>
      <c r="G810" s="16">
        <v>1</v>
      </c>
      <c r="H810" s="18" t="str">
        <f t="shared" si="62"/>
        <v>non-clickbait</v>
      </c>
      <c r="I810" s="20">
        <f t="shared" si="0"/>
        <v>-1</v>
      </c>
      <c r="J810" s="31" t="str">
        <f t="shared" si="61"/>
        <v/>
      </c>
      <c r="K810" s="34">
        <f t="shared" si="63"/>
        <v>2</v>
      </c>
      <c r="L810" s="34">
        <f t="shared" si="64"/>
        <v>1</v>
      </c>
      <c r="M810" s="35">
        <f t="shared" si="65"/>
        <v>0.33333333333333331</v>
      </c>
    </row>
    <row r="811" spans="1:13" ht="19.5" customHeight="1">
      <c r="A811" s="9" t="s">
        <v>822</v>
      </c>
      <c r="B811" s="14"/>
      <c r="C811" s="14">
        <v>1</v>
      </c>
      <c r="D811" s="11"/>
      <c r="E811" s="22">
        <v>1</v>
      </c>
      <c r="F811" s="15"/>
      <c r="G811" s="16">
        <v>1</v>
      </c>
      <c r="H811" s="18" t="str">
        <f t="shared" si="62"/>
        <v>clickbait</v>
      </c>
      <c r="I811" s="20">
        <f t="shared" si="0"/>
        <v>3</v>
      </c>
      <c r="J811" s="31" t="str">
        <f t="shared" si="61"/>
        <v/>
      </c>
      <c r="K811" s="34">
        <f t="shared" si="63"/>
        <v>0</v>
      </c>
      <c r="L811" s="34">
        <f t="shared" si="64"/>
        <v>3</v>
      </c>
      <c r="M811" s="35">
        <f t="shared" si="65"/>
        <v>1</v>
      </c>
    </row>
    <row r="812" spans="1:13" ht="19.5" customHeight="1">
      <c r="A812" s="9" t="s">
        <v>823</v>
      </c>
      <c r="B812" s="14">
        <v>1</v>
      </c>
      <c r="C812" s="14"/>
      <c r="D812" s="22">
        <v>1</v>
      </c>
      <c r="E812" s="11"/>
      <c r="F812" s="15"/>
      <c r="G812" s="16">
        <v>1</v>
      </c>
      <c r="H812" s="18" t="str">
        <f t="shared" si="62"/>
        <v>non-clickbait</v>
      </c>
      <c r="I812" s="20">
        <f t="shared" si="0"/>
        <v>-1</v>
      </c>
      <c r="J812" s="31" t="str">
        <f t="shared" si="61"/>
        <v/>
      </c>
      <c r="K812" s="34">
        <f t="shared" si="63"/>
        <v>2</v>
      </c>
      <c r="L812" s="34">
        <f t="shared" si="64"/>
        <v>1</v>
      </c>
      <c r="M812" s="35">
        <f t="shared" si="65"/>
        <v>0.33333333333333331</v>
      </c>
    </row>
    <row r="813" spans="1:13" ht="19.5" customHeight="1">
      <c r="A813" s="9" t="s">
        <v>824</v>
      </c>
      <c r="B813" s="14">
        <v>1</v>
      </c>
      <c r="C813" s="14"/>
      <c r="D813" s="22">
        <v>1</v>
      </c>
      <c r="E813" s="11"/>
      <c r="F813" s="15"/>
      <c r="G813" s="16">
        <v>1</v>
      </c>
      <c r="H813" s="18" t="str">
        <f t="shared" si="62"/>
        <v>non-clickbait</v>
      </c>
      <c r="I813" s="20">
        <f t="shared" si="0"/>
        <v>-1</v>
      </c>
      <c r="J813" s="31" t="str">
        <f t="shared" si="61"/>
        <v/>
      </c>
      <c r="K813" s="34">
        <f t="shared" si="63"/>
        <v>2</v>
      </c>
      <c r="L813" s="34">
        <f t="shared" si="64"/>
        <v>1</v>
      </c>
      <c r="M813" s="35">
        <f t="shared" si="65"/>
        <v>0.33333333333333331</v>
      </c>
    </row>
    <row r="814" spans="1:13" ht="19.5" customHeight="1">
      <c r="A814" s="9" t="s">
        <v>825</v>
      </c>
      <c r="B814" s="14"/>
      <c r="C814" s="14">
        <v>1</v>
      </c>
      <c r="D814" s="22">
        <v>1</v>
      </c>
      <c r="E814" s="11"/>
      <c r="F814" s="15"/>
      <c r="G814" s="16">
        <v>1</v>
      </c>
      <c r="H814" s="18" t="str">
        <f t="shared" si="62"/>
        <v>clickbait</v>
      </c>
      <c r="I814" s="20">
        <f t="shared" si="0"/>
        <v>1</v>
      </c>
      <c r="J814" s="31" t="str">
        <f t="shared" si="61"/>
        <v/>
      </c>
      <c r="K814" s="34">
        <f t="shared" si="63"/>
        <v>1</v>
      </c>
      <c r="L814" s="34">
        <f t="shared" si="64"/>
        <v>2</v>
      </c>
      <c r="M814" s="35">
        <f t="shared" si="65"/>
        <v>0.33333333333333331</v>
      </c>
    </row>
    <row r="815" spans="1:13" ht="19.5" customHeight="1">
      <c r="A815" s="9" t="s">
        <v>826</v>
      </c>
      <c r="B815" s="14">
        <v>1</v>
      </c>
      <c r="C815" s="14"/>
      <c r="D815" s="22">
        <v>1</v>
      </c>
      <c r="E815" s="11"/>
      <c r="F815" s="15"/>
      <c r="G815" s="16">
        <v>1</v>
      </c>
      <c r="H815" s="18" t="str">
        <f t="shared" si="62"/>
        <v>non-clickbait</v>
      </c>
      <c r="I815" s="20">
        <f t="shared" si="0"/>
        <v>-1</v>
      </c>
      <c r="J815" s="31" t="str">
        <f t="shared" si="61"/>
        <v/>
      </c>
      <c r="K815" s="34">
        <f t="shared" si="63"/>
        <v>2</v>
      </c>
      <c r="L815" s="34">
        <f t="shared" si="64"/>
        <v>1</v>
      </c>
      <c r="M815" s="35">
        <f t="shared" si="65"/>
        <v>0.33333333333333331</v>
      </c>
    </row>
    <row r="816" spans="1:13" ht="19.5" customHeight="1">
      <c r="A816" s="9" t="s">
        <v>827</v>
      </c>
      <c r="B816" s="14">
        <v>1</v>
      </c>
      <c r="C816" s="14"/>
      <c r="D816" s="22">
        <v>1</v>
      </c>
      <c r="E816" s="11"/>
      <c r="F816" s="16">
        <v>1</v>
      </c>
      <c r="G816" s="15"/>
      <c r="H816" s="18" t="str">
        <f t="shared" si="62"/>
        <v>non-clickbait</v>
      </c>
      <c r="I816" s="20">
        <f t="shared" si="0"/>
        <v>-3</v>
      </c>
      <c r="J816" s="31" t="str">
        <f t="shared" si="61"/>
        <v/>
      </c>
      <c r="K816" s="34">
        <f t="shared" si="63"/>
        <v>3</v>
      </c>
      <c r="L816" s="34">
        <f t="shared" si="64"/>
        <v>0</v>
      </c>
      <c r="M816" s="35">
        <f t="shared" si="65"/>
        <v>1</v>
      </c>
    </row>
    <row r="817" spans="1:13" ht="19.5" customHeight="1">
      <c r="A817" s="9" t="s">
        <v>828</v>
      </c>
      <c r="B817" s="14">
        <v>1</v>
      </c>
      <c r="C817" s="14"/>
      <c r="D817" s="11"/>
      <c r="E817" s="22">
        <v>1</v>
      </c>
      <c r="F817" s="15"/>
      <c r="G817" s="16">
        <v>1</v>
      </c>
      <c r="H817" s="18" t="str">
        <f t="shared" si="62"/>
        <v>clickbait</v>
      </c>
      <c r="I817" s="20">
        <f t="shared" si="0"/>
        <v>1</v>
      </c>
      <c r="J817" s="31" t="str">
        <f t="shared" si="61"/>
        <v/>
      </c>
      <c r="K817" s="34">
        <f t="shared" si="63"/>
        <v>1</v>
      </c>
      <c r="L817" s="34">
        <f t="shared" si="64"/>
        <v>2</v>
      </c>
      <c r="M817" s="35">
        <f t="shared" si="65"/>
        <v>0.33333333333333331</v>
      </c>
    </row>
    <row r="818" spans="1:13" ht="19.5" customHeight="1">
      <c r="A818" s="9" t="s">
        <v>829</v>
      </c>
      <c r="B818" s="14"/>
      <c r="C818" s="14">
        <v>1</v>
      </c>
      <c r="D818" s="11"/>
      <c r="E818" s="22">
        <v>1</v>
      </c>
      <c r="F818" s="15"/>
      <c r="G818" s="16">
        <v>1</v>
      </c>
      <c r="H818" s="18" t="str">
        <f t="shared" si="62"/>
        <v>clickbait</v>
      </c>
      <c r="I818" s="20">
        <f t="shared" si="0"/>
        <v>3</v>
      </c>
      <c r="J818" s="31" t="str">
        <f t="shared" si="61"/>
        <v/>
      </c>
      <c r="K818" s="34">
        <f t="shared" si="63"/>
        <v>0</v>
      </c>
      <c r="L818" s="34">
        <f t="shared" si="64"/>
        <v>3</v>
      </c>
      <c r="M818" s="35">
        <f t="shared" si="65"/>
        <v>1</v>
      </c>
    </row>
    <row r="819" spans="1:13" ht="19.5" customHeight="1">
      <c r="A819" s="9" t="s">
        <v>830</v>
      </c>
      <c r="B819" s="14">
        <v>1</v>
      </c>
      <c r="C819" s="14"/>
      <c r="D819" s="11"/>
      <c r="E819" s="22">
        <v>1</v>
      </c>
      <c r="F819" s="15"/>
      <c r="G819" s="16">
        <v>1</v>
      </c>
      <c r="H819" s="18" t="str">
        <f t="shared" si="62"/>
        <v>clickbait</v>
      </c>
      <c r="I819" s="20">
        <f t="shared" si="0"/>
        <v>1</v>
      </c>
      <c r="J819" s="31" t="str">
        <f t="shared" si="61"/>
        <v/>
      </c>
      <c r="K819" s="34">
        <f t="shared" si="63"/>
        <v>1</v>
      </c>
      <c r="L819" s="34">
        <f t="shared" si="64"/>
        <v>2</v>
      </c>
      <c r="M819" s="35">
        <f t="shared" si="65"/>
        <v>0.33333333333333331</v>
      </c>
    </row>
    <row r="820" spans="1:13" ht="19.5" customHeight="1">
      <c r="A820" s="9" t="s">
        <v>831</v>
      </c>
      <c r="B820" s="14">
        <v>1</v>
      </c>
      <c r="C820" s="14"/>
      <c r="D820" s="22">
        <v>1</v>
      </c>
      <c r="E820" s="22"/>
      <c r="F820" s="16">
        <v>1</v>
      </c>
      <c r="G820" s="15"/>
      <c r="H820" s="18" t="str">
        <f t="shared" si="62"/>
        <v>non-clickbait</v>
      </c>
      <c r="I820" s="20">
        <f t="shared" si="0"/>
        <v>-3</v>
      </c>
      <c r="J820" s="31" t="str">
        <f t="shared" si="61"/>
        <v/>
      </c>
      <c r="K820" s="34">
        <f t="shared" si="63"/>
        <v>3</v>
      </c>
      <c r="L820" s="34">
        <f t="shared" si="64"/>
        <v>0</v>
      </c>
      <c r="M820" s="35">
        <f t="shared" si="65"/>
        <v>1</v>
      </c>
    </row>
    <row r="821" spans="1:13" ht="19.5" customHeight="1">
      <c r="A821" s="9" t="s">
        <v>832</v>
      </c>
      <c r="B821" s="14">
        <v>1</v>
      </c>
      <c r="C821" s="14"/>
      <c r="D821" s="11"/>
      <c r="E821" s="22">
        <v>1</v>
      </c>
      <c r="F821" s="15"/>
      <c r="G821" s="16">
        <v>1</v>
      </c>
      <c r="H821" s="18" t="str">
        <f t="shared" si="62"/>
        <v>clickbait</v>
      </c>
      <c r="I821" s="20">
        <f t="shared" si="0"/>
        <v>1</v>
      </c>
      <c r="J821" s="31" t="str">
        <f t="shared" si="61"/>
        <v/>
      </c>
      <c r="K821" s="34">
        <f t="shared" si="63"/>
        <v>1</v>
      </c>
      <c r="L821" s="34">
        <f t="shared" si="64"/>
        <v>2</v>
      </c>
      <c r="M821" s="35">
        <f t="shared" si="65"/>
        <v>0.33333333333333331</v>
      </c>
    </row>
    <row r="822" spans="1:13" ht="19.5" customHeight="1">
      <c r="A822" s="9" t="s">
        <v>833</v>
      </c>
      <c r="B822" s="14">
        <v>1</v>
      </c>
      <c r="C822" s="14"/>
      <c r="D822" s="22">
        <v>1</v>
      </c>
      <c r="E822" s="11"/>
      <c r="F822" s="16">
        <v>1</v>
      </c>
      <c r="G822" s="16"/>
      <c r="H822" s="18" t="str">
        <f t="shared" si="62"/>
        <v>non-clickbait</v>
      </c>
      <c r="I822" s="20">
        <f t="shared" si="0"/>
        <v>-3</v>
      </c>
      <c r="J822" s="31" t="str">
        <f t="shared" si="61"/>
        <v/>
      </c>
      <c r="K822" s="34">
        <f t="shared" si="63"/>
        <v>3</v>
      </c>
      <c r="L822" s="34">
        <f t="shared" si="64"/>
        <v>0</v>
      </c>
      <c r="M822" s="35">
        <f t="shared" si="65"/>
        <v>1</v>
      </c>
    </row>
    <row r="823" spans="1:13" ht="19.5" customHeight="1">
      <c r="A823" s="9" t="s">
        <v>834</v>
      </c>
      <c r="B823" s="14">
        <v>1</v>
      </c>
      <c r="C823" s="14"/>
      <c r="D823" s="22">
        <v>1</v>
      </c>
      <c r="E823" s="11"/>
      <c r="F823" s="16">
        <v>1</v>
      </c>
      <c r="G823" s="15"/>
      <c r="H823" s="18" t="str">
        <f t="shared" si="62"/>
        <v>non-clickbait</v>
      </c>
      <c r="I823" s="20">
        <f t="shared" si="0"/>
        <v>-3</v>
      </c>
      <c r="J823" s="31" t="str">
        <f t="shared" si="61"/>
        <v/>
      </c>
      <c r="K823" s="34">
        <f t="shared" si="63"/>
        <v>3</v>
      </c>
      <c r="L823" s="34">
        <f t="shared" si="64"/>
        <v>0</v>
      </c>
      <c r="M823" s="35">
        <f t="shared" si="65"/>
        <v>1</v>
      </c>
    </row>
    <row r="824" spans="1:13" ht="19.5" customHeight="1">
      <c r="A824" s="9" t="s">
        <v>836</v>
      </c>
      <c r="B824" s="14"/>
      <c r="C824" s="14">
        <v>1</v>
      </c>
      <c r="D824" s="11"/>
      <c r="E824" s="22">
        <v>1</v>
      </c>
      <c r="F824" s="15"/>
      <c r="G824" s="16">
        <v>1</v>
      </c>
      <c r="H824" s="18" t="str">
        <f t="shared" si="62"/>
        <v>clickbait</v>
      </c>
      <c r="I824" s="20">
        <f t="shared" si="0"/>
        <v>3</v>
      </c>
      <c r="J824" s="31" t="str">
        <f t="shared" si="61"/>
        <v/>
      </c>
      <c r="K824" s="34">
        <f t="shared" si="63"/>
        <v>0</v>
      </c>
      <c r="L824" s="34">
        <f t="shared" si="64"/>
        <v>3</v>
      </c>
      <c r="M824" s="35">
        <f t="shared" si="65"/>
        <v>1</v>
      </c>
    </row>
    <row r="825" spans="1:13" ht="19.5" customHeight="1">
      <c r="A825" s="9" t="s">
        <v>837</v>
      </c>
      <c r="B825" s="14">
        <v>1</v>
      </c>
      <c r="C825" s="14"/>
      <c r="D825" s="11"/>
      <c r="E825" s="22">
        <v>1</v>
      </c>
      <c r="F825" s="15"/>
      <c r="G825" s="16">
        <v>1</v>
      </c>
      <c r="H825" s="18" t="str">
        <f t="shared" si="62"/>
        <v>clickbait</v>
      </c>
      <c r="I825" s="20">
        <f t="shared" si="0"/>
        <v>1</v>
      </c>
      <c r="J825" s="31" t="str">
        <f t="shared" si="61"/>
        <v/>
      </c>
      <c r="K825" s="34">
        <f t="shared" si="63"/>
        <v>1</v>
      </c>
      <c r="L825" s="34">
        <f t="shared" si="64"/>
        <v>2</v>
      </c>
      <c r="M825" s="35">
        <f t="shared" si="65"/>
        <v>0.33333333333333331</v>
      </c>
    </row>
    <row r="826" spans="1:13" ht="19.5" customHeight="1">
      <c r="A826" s="9" t="s">
        <v>838</v>
      </c>
      <c r="B826" s="14"/>
      <c r="C826" s="14">
        <v>1</v>
      </c>
      <c r="D826" s="11"/>
      <c r="E826" s="22">
        <v>1</v>
      </c>
      <c r="F826" s="15"/>
      <c r="G826" s="16">
        <v>1</v>
      </c>
      <c r="H826" s="18" t="str">
        <f t="shared" si="62"/>
        <v>clickbait</v>
      </c>
      <c r="I826" s="20">
        <f t="shared" si="0"/>
        <v>3</v>
      </c>
      <c r="J826" s="31" t="str">
        <f t="shared" si="61"/>
        <v/>
      </c>
      <c r="K826" s="34">
        <f t="shared" si="63"/>
        <v>0</v>
      </c>
      <c r="L826" s="34">
        <f t="shared" si="64"/>
        <v>3</v>
      </c>
      <c r="M826" s="35">
        <f t="shared" si="65"/>
        <v>1</v>
      </c>
    </row>
    <row r="827" spans="1:13" ht="19.5" customHeight="1">
      <c r="A827" s="9" t="s">
        <v>839</v>
      </c>
      <c r="B827" s="14"/>
      <c r="C827" s="14">
        <v>1</v>
      </c>
      <c r="D827" s="11"/>
      <c r="E827" s="22">
        <v>1</v>
      </c>
      <c r="F827" s="15"/>
      <c r="G827" s="16">
        <v>1</v>
      </c>
      <c r="H827" s="18" t="str">
        <f t="shared" si="62"/>
        <v>clickbait</v>
      </c>
      <c r="I827" s="20">
        <f t="shared" si="0"/>
        <v>3</v>
      </c>
      <c r="J827" s="31" t="str">
        <f t="shared" si="61"/>
        <v/>
      </c>
      <c r="K827" s="34">
        <f t="shared" si="63"/>
        <v>0</v>
      </c>
      <c r="L827" s="34">
        <f t="shared" si="64"/>
        <v>3</v>
      </c>
      <c r="M827" s="35">
        <f t="shared" si="65"/>
        <v>1</v>
      </c>
    </row>
    <row r="828" spans="1:13" ht="19.5" customHeight="1">
      <c r="A828" s="9" t="s">
        <v>840</v>
      </c>
      <c r="B828" s="14"/>
      <c r="C828" s="14">
        <v>1</v>
      </c>
      <c r="D828" s="11"/>
      <c r="E828" s="22">
        <v>1</v>
      </c>
      <c r="F828" s="15"/>
      <c r="G828" s="16">
        <v>1</v>
      </c>
      <c r="H828" s="18" t="str">
        <f t="shared" si="62"/>
        <v>clickbait</v>
      </c>
      <c r="I828" s="20">
        <f t="shared" si="0"/>
        <v>3</v>
      </c>
      <c r="J828" s="31" t="str">
        <f t="shared" si="61"/>
        <v/>
      </c>
      <c r="K828" s="34">
        <f t="shared" si="63"/>
        <v>0</v>
      </c>
      <c r="L828" s="34">
        <f t="shared" si="64"/>
        <v>3</v>
      </c>
      <c r="M828" s="35">
        <f t="shared" si="65"/>
        <v>1</v>
      </c>
    </row>
    <row r="829" spans="1:13" ht="19.5" customHeight="1">
      <c r="A829" s="9" t="s">
        <v>841</v>
      </c>
      <c r="B829" s="14">
        <v>1</v>
      </c>
      <c r="C829" s="14"/>
      <c r="D829" s="22">
        <v>1</v>
      </c>
      <c r="E829" s="11"/>
      <c r="F829" s="15"/>
      <c r="G829" s="16">
        <v>1</v>
      </c>
      <c r="H829" s="18" t="str">
        <f t="shared" si="62"/>
        <v>non-clickbait</v>
      </c>
      <c r="I829" s="20">
        <f t="shared" si="0"/>
        <v>-1</v>
      </c>
      <c r="J829" s="31" t="str">
        <f t="shared" si="61"/>
        <v/>
      </c>
      <c r="K829" s="34">
        <f t="shared" si="63"/>
        <v>2</v>
      </c>
      <c r="L829" s="34">
        <f t="shared" si="64"/>
        <v>1</v>
      </c>
      <c r="M829" s="35">
        <f t="shared" si="65"/>
        <v>0.33333333333333331</v>
      </c>
    </row>
    <row r="830" spans="1:13" ht="19.5" customHeight="1">
      <c r="A830" s="9" t="s">
        <v>842</v>
      </c>
      <c r="B830" s="14">
        <v>1</v>
      </c>
      <c r="C830" s="14"/>
      <c r="D830" s="22">
        <v>1</v>
      </c>
      <c r="E830" s="11"/>
      <c r="F830" s="15"/>
      <c r="G830" s="16">
        <v>1</v>
      </c>
      <c r="H830" s="18" t="str">
        <f t="shared" si="62"/>
        <v>non-clickbait</v>
      </c>
      <c r="I830" s="20">
        <f t="shared" si="0"/>
        <v>-1</v>
      </c>
      <c r="J830" s="31" t="str">
        <f t="shared" si="61"/>
        <v/>
      </c>
      <c r="K830" s="34">
        <f t="shared" si="63"/>
        <v>2</v>
      </c>
      <c r="L830" s="34">
        <f t="shared" si="64"/>
        <v>1</v>
      </c>
      <c r="M830" s="35">
        <f t="shared" si="65"/>
        <v>0.33333333333333331</v>
      </c>
    </row>
    <row r="831" spans="1:13" ht="19.5" customHeight="1">
      <c r="A831" s="9" t="s">
        <v>843</v>
      </c>
      <c r="B831" s="14">
        <v>1</v>
      </c>
      <c r="C831" s="14"/>
      <c r="D831" s="22">
        <v>1</v>
      </c>
      <c r="E831" s="11"/>
      <c r="F831" s="16">
        <v>1</v>
      </c>
      <c r="G831" s="15"/>
      <c r="H831" s="18" t="str">
        <f t="shared" si="62"/>
        <v>non-clickbait</v>
      </c>
      <c r="I831" s="20">
        <f t="shared" si="0"/>
        <v>-3</v>
      </c>
      <c r="J831" s="31" t="str">
        <f t="shared" si="61"/>
        <v/>
      </c>
      <c r="K831" s="34">
        <f t="shared" si="63"/>
        <v>3</v>
      </c>
      <c r="L831" s="34">
        <f t="shared" si="64"/>
        <v>0</v>
      </c>
      <c r="M831" s="35">
        <f t="shared" si="65"/>
        <v>1</v>
      </c>
    </row>
    <row r="832" spans="1:13" ht="19.5" customHeight="1">
      <c r="A832" s="9" t="s">
        <v>844</v>
      </c>
      <c r="B832" s="14">
        <v>1</v>
      </c>
      <c r="C832" s="14"/>
      <c r="D832" s="22">
        <v>1</v>
      </c>
      <c r="E832" s="11"/>
      <c r="F832" s="16">
        <v>1</v>
      </c>
      <c r="G832" s="15"/>
      <c r="H832" s="18" t="str">
        <f t="shared" si="62"/>
        <v>non-clickbait</v>
      </c>
      <c r="I832" s="20">
        <f t="shared" si="0"/>
        <v>-3</v>
      </c>
      <c r="J832" s="31" t="str">
        <f t="shared" si="61"/>
        <v/>
      </c>
      <c r="K832" s="34">
        <f t="shared" si="63"/>
        <v>3</v>
      </c>
      <c r="L832" s="34">
        <f t="shared" si="64"/>
        <v>0</v>
      </c>
      <c r="M832" s="35">
        <f t="shared" si="65"/>
        <v>1</v>
      </c>
    </row>
    <row r="833" spans="1:13" ht="19.5" customHeight="1">
      <c r="A833" s="9" t="s">
        <v>845</v>
      </c>
      <c r="B833" s="14"/>
      <c r="C833" s="14">
        <v>1</v>
      </c>
      <c r="D833" s="11"/>
      <c r="E833" s="22">
        <v>1</v>
      </c>
      <c r="F833" s="15"/>
      <c r="G833" s="16">
        <v>1</v>
      </c>
      <c r="H833" s="18" t="str">
        <f t="shared" si="62"/>
        <v>clickbait</v>
      </c>
      <c r="I833" s="20">
        <f t="shared" si="0"/>
        <v>3</v>
      </c>
      <c r="J833" s="31" t="str">
        <f t="shared" si="61"/>
        <v/>
      </c>
      <c r="K833" s="34">
        <f t="shared" si="63"/>
        <v>0</v>
      </c>
      <c r="L833" s="34">
        <f t="shared" si="64"/>
        <v>3</v>
      </c>
      <c r="M833" s="35">
        <f t="shared" si="65"/>
        <v>1</v>
      </c>
    </row>
    <row r="834" spans="1:13" ht="19.5" customHeight="1">
      <c r="A834" s="9" t="s">
        <v>846</v>
      </c>
      <c r="B834" s="14">
        <v>1</v>
      </c>
      <c r="C834" s="14"/>
      <c r="D834" s="22">
        <v>1</v>
      </c>
      <c r="E834" s="11"/>
      <c r="F834" s="15"/>
      <c r="G834" s="16">
        <v>1</v>
      </c>
      <c r="H834" s="18" t="str">
        <f t="shared" si="62"/>
        <v>non-clickbait</v>
      </c>
      <c r="I834" s="20">
        <f t="shared" si="0"/>
        <v>-1</v>
      </c>
      <c r="J834" s="31" t="str">
        <f t="shared" si="61"/>
        <v/>
      </c>
      <c r="K834" s="34">
        <f t="shared" si="63"/>
        <v>2</v>
      </c>
      <c r="L834" s="34">
        <f t="shared" si="64"/>
        <v>1</v>
      </c>
      <c r="M834" s="35">
        <f t="shared" si="65"/>
        <v>0.33333333333333331</v>
      </c>
    </row>
    <row r="835" spans="1:13" ht="19.5" customHeight="1">
      <c r="A835" s="9" t="s">
        <v>847</v>
      </c>
      <c r="B835" s="14"/>
      <c r="C835" s="14">
        <v>1</v>
      </c>
      <c r="D835" s="11"/>
      <c r="E835" s="22">
        <v>1</v>
      </c>
      <c r="F835" s="15"/>
      <c r="G835" s="16">
        <v>1</v>
      </c>
      <c r="H835" s="18" t="str">
        <f t="shared" si="62"/>
        <v>clickbait</v>
      </c>
      <c r="I835" s="20">
        <f t="shared" si="0"/>
        <v>3</v>
      </c>
      <c r="J835" s="31" t="str">
        <f t="shared" ref="J835:J898" si="66">IF(SUM(B835:G835)&lt;&gt;3,"NOTYET","")</f>
        <v/>
      </c>
      <c r="K835" s="34">
        <f t="shared" si="63"/>
        <v>0</v>
      </c>
      <c r="L835" s="34">
        <f t="shared" si="64"/>
        <v>3</v>
      </c>
      <c r="M835" s="35">
        <f t="shared" si="65"/>
        <v>1</v>
      </c>
    </row>
    <row r="836" spans="1:13" ht="19.5" customHeight="1">
      <c r="A836" s="9" t="s">
        <v>848</v>
      </c>
      <c r="B836" s="14">
        <v>1</v>
      </c>
      <c r="C836" s="14"/>
      <c r="D836" s="11"/>
      <c r="E836" s="22">
        <v>1</v>
      </c>
      <c r="F836" s="16">
        <v>1</v>
      </c>
      <c r="G836" s="16"/>
      <c r="H836" s="18" t="str">
        <f t="shared" ref="H836:H899" si="67">IF(I836&gt;0, "clickbait", "non-clickbait")</f>
        <v>non-clickbait</v>
      </c>
      <c r="I836" s="20">
        <f t="shared" si="0"/>
        <v>-1</v>
      </c>
      <c r="J836" s="31" t="str">
        <f t="shared" si="66"/>
        <v/>
      </c>
      <c r="K836" s="34">
        <f t="shared" ref="K836:K899" si="68">B836+D836+F836</f>
        <v>2</v>
      </c>
      <c r="L836" s="34">
        <f t="shared" ref="L836:L899" si="69">C836+E836+G836</f>
        <v>1</v>
      </c>
      <c r="M836" s="35">
        <f t="shared" ref="M836:M899" si="70">(K836^2 + L836^2 -3)/6</f>
        <v>0.33333333333333331</v>
      </c>
    </row>
    <row r="837" spans="1:13" ht="19.5" customHeight="1">
      <c r="A837" s="9" t="s">
        <v>849</v>
      </c>
      <c r="B837" s="14"/>
      <c r="C837" s="14">
        <v>1</v>
      </c>
      <c r="D837" s="11"/>
      <c r="E837" s="22">
        <v>1</v>
      </c>
      <c r="F837" s="15"/>
      <c r="G837" s="16">
        <v>1</v>
      </c>
      <c r="H837" s="18" t="str">
        <f t="shared" si="67"/>
        <v>clickbait</v>
      </c>
      <c r="I837" s="20">
        <f t="shared" si="0"/>
        <v>3</v>
      </c>
      <c r="J837" s="31" t="str">
        <f t="shared" si="66"/>
        <v/>
      </c>
      <c r="K837" s="34">
        <f t="shared" si="68"/>
        <v>0</v>
      </c>
      <c r="L837" s="34">
        <f t="shared" si="69"/>
        <v>3</v>
      </c>
      <c r="M837" s="35">
        <f t="shared" si="70"/>
        <v>1</v>
      </c>
    </row>
    <row r="838" spans="1:13" ht="19.5" customHeight="1">
      <c r="A838" s="9" t="s">
        <v>850</v>
      </c>
      <c r="B838" s="14">
        <v>1</v>
      </c>
      <c r="C838" s="14"/>
      <c r="D838" s="11"/>
      <c r="E838" s="22">
        <v>1</v>
      </c>
      <c r="F838" s="15"/>
      <c r="G838" s="16">
        <v>1</v>
      </c>
      <c r="H838" s="18" t="str">
        <f t="shared" si="67"/>
        <v>clickbait</v>
      </c>
      <c r="I838" s="20">
        <f t="shared" si="0"/>
        <v>1</v>
      </c>
      <c r="J838" s="31" t="str">
        <f t="shared" si="66"/>
        <v/>
      </c>
      <c r="K838" s="34">
        <f t="shared" si="68"/>
        <v>1</v>
      </c>
      <c r="L838" s="34">
        <f t="shared" si="69"/>
        <v>2</v>
      </c>
      <c r="M838" s="35">
        <f t="shared" si="70"/>
        <v>0.33333333333333331</v>
      </c>
    </row>
    <row r="839" spans="1:13" ht="19.5" customHeight="1">
      <c r="A839" s="9" t="s">
        <v>851</v>
      </c>
      <c r="B839" s="14">
        <v>1</v>
      </c>
      <c r="C839" s="14"/>
      <c r="D839" s="22">
        <v>1</v>
      </c>
      <c r="E839" s="11"/>
      <c r="F839" s="15"/>
      <c r="G839" s="16">
        <v>1</v>
      </c>
      <c r="H839" s="18" t="str">
        <f t="shared" si="67"/>
        <v>non-clickbait</v>
      </c>
      <c r="I839" s="20">
        <f t="shared" si="0"/>
        <v>-1</v>
      </c>
      <c r="J839" s="31" t="str">
        <f t="shared" si="66"/>
        <v/>
      </c>
      <c r="K839" s="34">
        <f t="shared" si="68"/>
        <v>2</v>
      </c>
      <c r="L839" s="34">
        <f t="shared" si="69"/>
        <v>1</v>
      </c>
      <c r="M839" s="35">
        <f t="shared" si="70"/>
        <v>0.33333333333333331</v>
      </c>
    </row>
    <row r="840" spans="1:13" ht="19.5" customHeight="1">
      <c r="A840" s="9" t="s">
        <v>852</v>
      </c>
      <c r="B840" s="14"/>
      <c r="C840" s="14">
        <v>1</v>
      </c>
      <c r="D840" s="11"/>
      <c r="E840" s="22">
        <v>1</v>
      </c>
      <c r="F840" s="15"/>
      <c r="G840" s="16">
        <v>1</v>
      </c>
      <c r="H840" s="18" t="str">
        <f t="shared" si="67"/>
        <v>clickbait</v>
      </c>
      <c r="I840" s="20">
        <f t="shared" si="0"/>
        <v>3</v>
      </c>
      <c r="J840" s="31" t="str">
        <f t="shared" si="66"/>
        <v/>
      </c>
      <c r="K840" s="34">
        <f t="shared" si="68"/>
        <v>0</v>
      </c>
      <c r="L840" s="34">
        <f t="shared" si="69"/>
        <v>3</v>
      </c>
      <c r="M840" s="35">
        <f t="shared" si="70"/>
        <v>1</v>
      </c>
    </row>
    <row r="841" spans="1:13" ht="19.5" customHeight="1">
      <c r="A841" s="9" t="s">
        <v>853</v>
      </c>
      <c r="B841" s="14"/>
      <c r="C841" s="14">
        <v>1</v>
      </c>
      <c r="D841" s="11"/>
      <c r="E841" s="22">
        <v>1</v>
      </c>
      <c r="F841" s="15"/>
      <c r="G841" s="16">
        <v>1</v>
      </c>
      <c r="H841" s="18" t="str">
        <f t="shared" si="67"/>
        <v>clickbait</v>
      </c>
      <c r="I841" s="20">
        <f t="shared" si="0"/>
        <v>3</v>
      </c>
      <c r="J841" s="31" t="str">
        <f t="shared" si="66"/>
        <v/>
      </c>
      <c r="K841" s="34">
        <f t="shared" si="68"/>
        <v>0</v>
      </c>
      <c r="L841" s="34">
        <f t="shared" si="69"/>
        <v>3</v>
      </c>
      <c r="M841" s="35">
        <f t="shared" si="70"/>
        <v>1</v>
      </c>
    </row>
    <row r="842" spans="1:13" ht="19.5" customHeight="1">
      <c r="A842" s="9" t="s">
        <v>854</v>
      </c>
      <c r="B842" s="14">
        <v>1</v>
      </c>
      <c r="C842" s="14"/>
      <c r="D842" s="22">
        <v>1</v>
      </c>
      <c r="E842" s="11"/>
      <c r="F842" s="16">
        <v>1</v>
      </c>
      <c r="G842" s="15"/>
      <c r="H842" s="18" t="str">
        <f t="shared" si="67"/>
        <v>non-clickbait</v>
      </c>
      <c r="I842" s="20">
        <f t="shared" si="0"/>
        <v>-3</v>
      </c>
      <c r="J842" s="31" t="str">
        <f t="shared" si="66"/>
        <v/>
      </c>
      <c r="K842" s="34">
        <f t="shared" si="68"/>
        <v>3</v>
      </c>
      <c r="L842" s="34">
        <f t="shared" si="69"/>
        <v>0</v>
      </c>
      <c r="M842" s="35">
        <f t="shared" si="70"/>
        <v>1</v>
      </c>
    </row>
    <row r="843" spans="1:13" ht="19.5" customHeight="1">
      <c r="A843" s="9" t="s">
        <v>855</v>
      </c>
      <c r="B843" s="14">
        <v>1</v>
      </c>
      <c r="C843" s="14"/>
      <c r="D843" s="11"/>
      <c r="E843" s="22">
        <v>1</v>
      </c>
      <c r="F843" s="16">
        <v>1</v>
      </c>
      <c r="G843" s="15"/>
      <c r="H843" s="18" t="str">
        <f t="shared" si="67"/>
        <v>non-clickbait</v>
      </c>
      <c r="I843" s="20">
        <f t="shared" si="0"/>
        <v>-1</v>
      </c>
      <c r="J843" s="31" t="str">
        <f t="shared" si="66"/>
        <v/>
      </c>
      <c r="K843" s="34">
        <f t="shared" si="68"/>
        <v>2</v>
      </c>
      <c r="L843" s="34">
        <f t="shared" si="69"/>
        <v>1</v>
      </c>
      <c r="M843" s="35">
        <f t="shared" si="70"/>
        <v>0.33333333333333331</v>
      </c>
    </row>
    <row r="844" spans="1:13" ht="19.5" customHeight="1">
      <c r="A844" s="9" t="s">
        <v>856</v>
      </c>
      <c r="B844" s="14">
        <v>1</v>
      </c>
      <c r="C844" s="14"/>
      <c r="D844" s="11"/>
      <c r="E844" s="22">
        <v>1</v>
      </c>
      <c r="F844" s="15"/>
      <c r="G844" s="16">
        <v>1</v>
      </c>
      <c r="H844" s="18" t="str">
        <f t="shared" si="67"/>
        <v>clickbait</v>
      </c>
      <c r="I844" s="20">
        <f t="shared" si="0"/>
        <v>1</v>
      </c>
      <c r="J844" s="31" t="str">
        <f t="shared" si="66"/>
        <v/>
      </c>
      <c r="K844" s="34">
        <f t="shared" si="68"/>
        <v>1</v>
      </c>
      <c r="L844" s="34">
        <f t="shared" si="69"/>
        <v>2</v>
      </c>
      <c r="M844" s="35">
        <f t="shared" si="70"/>
        <v>0.33333333333333331</v>
      </c>
    </row>
    <row r="845" spans="1:13" ht="19.5" customHeight="1">
      <c r="A845" s="9" t="s">
        <v>857</v>
      </c>
      <c r="B845" s="14">
        <v>1</v>
      </c>
      <c r="C845" s="14"/>
      <c r="D845" s="22">
        <v>1</v>
      </c>
      <c r="E845" s="11"/>
      <c r="F845" s="15"/>
      <c r="G845" s="16">
        <v>1</v>
      </c>
      <c r="H845" s="18" t="str">
        <f t="shared" si="67"/>
        <v>non-clickbait</v>
      </c>
      <c r="I845" s="20">
        <f t="shared" si="0"/>
        <v>-1</v>
      </c>
      <c r="J845" s="31" t="str">
        <f t="shared" si="66"/>
        <v/>
      </c>
      <c r="K845" s="34">
        <f t="shared" si="68"/>
        <v>2</v>
      </c>
      <c r="L845" s="34">
        <f t="shared" si="69"/>
        <v>1</v>
      </c>
      <c r="M845" s="35">
        <f t="shared" si="70"/>
        <v>0.33333333333333331</v>
      </c>
    </row>
    <row r="846" spans="1:13" ht="19.5" customHeight="1">
      <c r="A846" s="9" t="s">
        <v>858</v>
      </c>
      <c r="B846" s="14"/>
      <c r="C846" s="14">
        <v>1</v>
      </c>
      <c r="D846" s="11"/>
      <c r="E846" s="22">
        <v>1</v>
      </c>
      <c r="F846" s="15"/>
      <c r="G846" s="16">
        <v>1</v>
      </c>
      <c r="H846" s="18" t="str">
        <f t="shared" si="67"/>
        <v>clickbait</v>
      </c>
      <c r="I846" s="20">
        <f t="shared" si="0"/>
        <v>3</v>
      </c>
      <c r="J846" s="31" t="str">
        <f t="shared" si="66"/>
        <v/>
      </c>
      <c r="K846" s="34">
        <f t="shared" si="68"/>
        <v>0</v>
      </c>
      <c r="L846" s="34">
        <f t="shared" si="69"/>
        <v>3</v>
      </c>
      <c r="M846" s="35">
        <f t="shared" si="70"/>
        <v>1</v>
      </c>
    </row>
    <row r="847" spans="1:13" ht="19.5" customHeight="1">
      <c r="A847" s="9" t="s">
        <v>859</v>
      </c>
      <c r="B847" s="14">
        <v>1</v>
      </c>
      <c r="C847" s="14"/>
      <c r="D847" s="11"/>
      <c r="E847" s="22">
        <v>1</v>
      </c>
      <c r="F847" s="15"/>
      <c r="G847" s="16">
        <v>1</v>
      </c>
      <c r="H847" s="18" t="str">
        <f t="shared" si="67"/>
        <v>clickbait</v>
      </c>
      <c r="I847" s="20">
        <f t="shared" si="0"/>
        <v>1</v>
      </c>
      <c r="J847" s="31" t="str">
        <f t="shared" si="66"/>
        <v/>
      </c>
      <c r="K847" s="34">
        <f t="shared" si="68"/>
        <v>1</v>
      </c>
      <c r="L847" s="34">
        <f t="shared" si="69"/>
        <v>2</v>
      </c>
      <c r="M847" s="35">
        <f t="shared" si="70"/>
        <v>0.33333333333333331</v>
      </c>
    </row>
    <row r="848" spans="1:13" ht="19.5" customHeight="1">
      <c r="A848" s="9" t="s">
        <v>860</v>
      </c>
      <c r="B848" s="14">
        <v>1</v>
      </c>
      <c r="C848" s="14"/>
      <c r="D848" s="22">
        <v>1</v>
      </c>
      <c r="E848" s="11"/>
      <c r="F848" s="16">
        <v>1</v>
      </c>
      <c r="G848" s="15"/>
      <c r="H848" s="18" t="str">
        <f t="shared" si="67"/>
        <v>non-clickbait</v>
      </c>
      <c r="I848" s="20">
        <f t="shared" si="0"/>
        <v>-3</v>
      </c>
      <c r="J848" s="31" t="str">
        <f t="shared" si="66"/>
        <v/>
      </c>
      <c r="K848" s="34">
        <f t="shared" si="68"/>
        <v>3</v>
      </c>
      <c r="L848" s="34">
        <f t="shared" si="69"/>
        <v>0</v>
      </c>
      <c r="M848" s="35">
        <f t="shared" si="70"/>
        <v>1</v>
      </c>
    </row>
    <row r="849" spans="1:13" ht="19.5" customHeight="1">
      <c r="A849" s="9" t="s">
        <v>861</v>
      </c>
      <c r="B849" s="14">
        <v>1</v>
      </c>
      <c r="C849" s="14"/>
      <c r="D849" s="22">
        <v>1</v>
      </c>
      <c r="E849" s="11"/>
      <c r="F849" s="15"/>
      <c r="G849" s="16">
        <v>1</v>
      </c>
      <c r="H849" s="18" t="str">
        <f t="shared" si="67"/>
        <v>non-clickbait</v>
      </c>
      <c r="I849" s="20">
        <f t="shared" si="0"/>
        <v>-1</v>
      </c>
      <c r="J849" s="31" t="str">
        <f t="shared" si="66"/>
        <v/>
      </c>
      <c r="K849" s="34">
        <f t="shared" si="68"/>
        <v>2</v>
      </c>
      <c r="L849" s="34">
        <f t="shared" si="69"/>
        <v>1</v>
      </c>
      <c r="M849" s="35">
        <f t="shared" si="70"/>
        <v>0.33333333333333331</v>
      </c>
    </row>
    <row r="850" spans="1:13" ht="19.5" customHeight="1">
      <c r="A850" s="9" t="s">
        <v>862</v>
      </c>
      <c r="B850" s="14"/>
      <c r="C850" s="14">
        <v>1</v>
      </c>
      <c r="D850" s="11"/>
      <c r="E850" s="22">
        <v>1</v>
      </c>
      <c r="F850" s="15"/>
      <c r="G850" s="16">
        <v>1</v>
      </c>
      <c r="H850" s="18" t="str">
        <f t="shared" si="67"/>
        <v>clickbait</v>
      </c>
      <c r="I850" s="20">
        <f t="shared" si="0"/>
        <v>3</v>
      </c>
      <c r="J850" s="31" t="str">
        <f t="shared" si="66"/>
        <v/>
      </c>
      <c r="K850" s="34">
        <f t="shared" si="68"/>
        <v>0</v>
      </c>
      <c r="L850" s="34">
        <f t="shared" si="69"/>
        <v>3</v>
      </c>
      <c r="M850" s="35">
        <f t="shared" si="70"/>
        <v>1</v>
      </c>
    </row>
    <row r="851" spans="1:13" ht="19.5" customHeight="1">
      <c r="A851" s="9" t="s">
        <v>863</v>
      </c>
      <c r="B851" s="14"/>
      <c r="C851" s="14">
        <v>1</v>
      </c>
      <c r="D851" s="11"/>
      <c r="E851" s="22">
        <v>1</v>
      </c>
      <c r="F851" s="15"/>
      <c r="G851" s="16">
        <v>1</v>
      </c>
      <c r="H851" s="18" t="str">
        <f t="shared" si="67"/>
        <v>clickbait</v>
      </c>
      <c r="I851" s="20">
        <f t="shared" si="0"/>
        <v>3</v>
      </c>
      <c r="J851" s="31" t="str">
        <f t="shared" si="66"/>
        <v/>
      </c>
      <c r="K851" s="34">
        <f t="shared" si="68"/>
        <v>0</v>
      </c>
      <c r="L851" s="34">
        <f t="shared" si="69"/>
        <v>3</v>
      </c>
      <c r="M851" s="35">
        <f t="shared" si="70"/>
        <v>1</v>
      </c>
    </row>
    <row r="852" spans="1:13" ht="19.5" customHeight="1">
      <c r="A852" s="9" t="s">
        <v>864</v>
      </c>
      <c r="B852" s="14">
        <v>1</v>
      </c>
      <c r="C852" s="14"/>
      <c r="D852" s="11"/>
      <c r="E852" s="22">
        <v>1</v>
      </c>
      <c r="F852" s="15"/>
      <c r="G852" s="16">
        <v>1</v>
      </c>
      <c r="H852" s="18" t="str">
        <f t="shared" si="67"/>
        <v>clickbait</v>
      </c>
      <c r="I852" s="20">
        <f t="shared" si="0"/>
        <v>1</v>
      </c>
      <c r="J852" s="31" t="str">
        <f t="shared" si="66"/>
        <v/>
      </c>
      <c r="K852" s="34">
        <f t="shared" si="68"/>
        <v>1</v>
      </c>
      <c r="L852" s="34">
        <f t="shared" si="69"/>
        <v>2</v>
      </c>
      <c r="M852" s="35">
        <f t="shared" si="70"/>
        <v>0.33333333333333331</v>
      </c>
    </row>
    <row r="853" spans="1:13" ht="19.5" customHeight="1">
      <c r="A853" s="9" t="s">
        <v>865</v>
      </c>
      <c r="B853" s="14"/>
      <c r="C853" s="14">
        <v>1</v>
      </c>
      <c r="D853" s="11"/>
      <c r="E853" s="22">
        <v>1</v>
      </c>
      <c r="F853" s="15"/>
      <c r="G853" s="16">
        <v>1</v>
      </c>
      <c r="H853" s="18" t="str">
        <f t="shared" si="67"/>
        <v>clickbait</v>
      </c>
      <c r="I853" s="20">
        <f t="shared" si="0"/>
        <v>3</v>
      </c>
      <c r="J853" s="31" t="str">
        <f t="shared" si="66"/>
        <v/>
      </c>
      <c r="K853" s="34">
        <f t="shared" si="68"/>
        <v>0</v>
      </c>
      <c r="L853" s="34">
        <f t="shared" si="69"/>
        <v>3</v>
      </c>
      <c r="M853" s="35">
        <f t="shared" si="70"/>
        <v>1</v>
      </c>
    </row>
    <row r="854" spans="1:13" ht="19.5" customHeight="1">
      <c r="A854" s="9" t="s">
        <v>866</v>
      </c>
      <c r="B854" s="14"/>
      <c r="C854" s="14">
        <v>1</v>
      </c>
      <c r="D854" s="11"/>
      <c r="E854" s="22">
        <v>1</v>
      </c>
      <c r="F854" s="15"/>
      <c r="G854" s="16">
        <v>1</v>
      </c>
      <c r="H854" s="18" t="str">
        <f t="shared" si="67"/>
        <v>clickbait</v>
      </c>
      <c r="I854" s="20">
        <f t="shared" si="0"/>
        <v>3</v>
      </c>
      <c r="J854" s="31" t="str">
        <f t="shared" si="66"/>
        <v/>
      </c>
      <c r="K854" s="34">
        <f t="shared" si="68"/>
        <v>0</v>
      </c>
      <c r="L854" s="34">
        <f t="shared" si="69"/>
        <v>3</v>
      </c>
      <c r="M854" s="35">
        <f t="shared" si="70"/>
        <v>1</v>
      </c>
    </row>
    <row r="855" spans="1:13" ht="19.5" customHeight="1">
      <c r="A855" s="9" t="s">
        <v>867</v>
      </c>
      <c r="B855" s="14"/>
      <c r="C855" s="14">
        <v>1</v>
      </c>
      <c r="D855" s="11"/>
      <c r="E855" s="22">
        <v>1</v>
      </c>
      <c r="F855" s="15"/>
      <c r="G855" s="16">
        <v>1</v>
      </c>
      <c r="H855" s="18" t="str">
        <f t="shared" si="67"/>
        <v>clickbait</v>
      </c>
      <c r="I855" s="20">
        <f t="shared" si="0"/>
        <v>3</v>
      </c>
      <c r="J855" s="31" t="str">
        <f t="shared" si="66"/>
        <v/>
      </c>
      <c r="K855" s="34">
        <f t="shared" si="68"/>
        <v>0</v>
      </c>
      <c r="L855" s="34">
        <f t="shared" si="69"/>
        <v>3</v>
      </c>
      <c r="M855" s="35">
        <f t="shared" si="70"/>
        <v>1</v>
      </c>
    </row>
    <row r="856" spans="1:13" ht="19.5" customHeight="1">
      <c r="A856" s="9" t="s">
        <v>868</v>
      </c>
      <c r="B856" s="14">
        <v>1</v>
      </c>
      <c r="C856" s="14"/>
      <c r="D856" s="11"/>
      <c r="E856" s="22">
        <v>1</v>
      </c>
      <c r="F856" s="15"/>
      <c r="G856" s="16">
        <v>1</v>
      </c>
      <c r="H856" s="18" t="str">
        <f t="shared" si="67"/>
        <v>clickbait</v>
      </c>
      <c r="I856" s="20">
        <f t="shared" si="0"/>
        <v>1</v>
      </c>
      <c r="J856" s="31" t="str">
        <f t="shared" si="66"/>
        <v/>
      </c>
      <c r="K856" s="34">
        <f t="shared" si="68"/>
        <v>1</v>
      </c>
      <c r="L856" s="34">
        <f t="shared" si="69"/>
        <v>2</v>
      </c>
      <c r="M856" s="35">
        <f t="shared" si="70"/>
        <v>0.33333333333333331</v>
      </c>
    </row>
    <row r="857" spans="1:13" ht="19.5" customHeight="1">
      <c r="A857" s="9" t="s">
        <v>869</v>
      </c>
      <c r="B857" s="14">
        <v>1</v>
      </c>
      <c r="C857" s="14"/>
      <c r="D857" s="22">
        <v>1</v>
      </c>
      <c r="E857" s="11"/>
      <c r="F857" s="15"/>
      <c r="G857" s="16">
        <v>1</v>
      </c>
      <c r="H857" s="18" t="str">
        <f t="shared" si="67"/>
        <v>non-clickbait</v>
      </c>
      <c r="I857" s="20">
        <f t="shared" si="0"/>
        <v>-1</v>
      </c>
      <c r="J857" s="31" t="str">
        <f t="shared" si="66"/>
        <v/>
      </c>
      <c r="K857" s="34">
        <f t="shared" si="68"/>
        <v>2</v>
      </c>
      <c r="L857" s="34">
        <f t="shared" si="69"/>
        <v>1</v>
      </c>
      <c r="M857" s="35">
        <f t="shared" si="70"/>
        <v>0.33333333333333331</v>
      </c>
    </row>
    <row r="858" spans="1:13" ht="19.5" customHeight="1">
      <c r="A858" s="9" t="s">
        <v>870</v>
      </c>
      <c r="B858" s="14"/>
      <c r="C858" s="14">
        <v>1</v>
      </c>
      <c r="D858" s="11"/>
      <c r="E858" s="22">
        <v>1</v>
      </c>
      <c r="F858" s="15"/>
      <c r="G858" s="16">
        <v>1</v>
      </c>
      <c r="H858" s="18" t="str">
        <f t="shared" si="67"/>
        <v>clickbait</v>
      </c>
      <c r="I858" s="20">
        <f t="shared" si="0"/>
        <v>3</v>
      </c>
      <c r="J858" s="31" t="str">
        <f t="shared" si="66"/>
        <v/>
      </c>
      <c r="K858" s="34">
        <f t="shared" si="68"/>
        <v>0</v>
      </c>
      <c r="L858" s="34">
        <f t="shared" si="69"/>
        <v>3</v>
      </c>
      <c r="M858" s="35">
        <f t="shared" si="70"/>
        <v>1</v>
      </c>
    </row>
    <row r="859" spans="1:13" ht="19.5" customHeight="1">
      <c r="A859" s="9" t="s">
        <v>871</v>
      </c>
      <c r="B859" s="14">
        <v>1</v>
      </c>
      <c r="C859" s="14"/>
      <c r="D859" s="22">
        <v>1</v>
      </c>
      <c r="E859" s="11"/>
      <c r="F859" s="15"/>
      <c r="G859" s="16">
        <v>1</v>
      </c>
      <c r="H859" s="18" t="str">
        <f t="shared" si="67"/>
        <v>non-clickbait</v>
      </c>
      <c r="I859" s="20">
        <f t="shared" si="0"/>
        <v>-1</v>
      </c>
      <c r="J859" s="31" t="str">
        <f t="shared" si="66"/>
        <v/>
      </c>
      <c r="K859" s="34">
        <f t="shared" si="68"/>
        <v>2</v>
      </c>
      <c r="L859" s="34">
        <f t="shared" si="69"/>
        <v>1</v>
      </c>
      <c r="M859" s="35">
        <f t="shared" si="70"/>
        <v>0.33333333333333331</v>
      </c>
    </row>
    <row r="860" spans="1:13" ht="19.5" customHeight="1">
      <c r="A860" s="9" t="s">
        <v>872</v>
      </c>
      <c r="B860" s="14">
        <v>1</v>
      </c>
      <c r="C860" s="14"/>
      <c r="D860" s="11"/>
      <c r="E860" s="22">
        <v>1</v>
      </c>
      <c r="F860" s="15"/>
      <c r="G860" s="16">
        <v>1</v>
      </c>
      <c r="H860" s="18" t="str">
        <f t="shared" si="67"/>
        <v>clickbait</v>
      </c>
      <c r="I860" s="20">
        <f t="shared" si="0"/>
        <v>1</v>
      </c>
      <c r="J860" s="31" t="str">
        <f t="shared" si="66"/>
        <v/>
      </c>
      <c r="K860" s="34">
        <f t="shared" si="68"/>
        <v>1</v>
      </c>
      <c r="L860" s="34">
        <f t="shared" si="69"/>
        <v>2</v>
      </c>
      <c r="M860" s="35">
        <f t="shared" si="70"/>
        <v>0.33333333333333331</v>
      </c>
    </row>
    <row r="861" spans="1:13" ht="19.5" customHeight="1">
      <c r="A861" s="9" t="s">
        <v>873</v>
      </c>
      <c r="B861" s="14"/>
      <c r="C861" s="14">
        <v>1</v>
      </c>
      <c r="D861" s="11"/>
      <c r="E861" s="22">
        <v>1</v>
      </c>
      <c r="F861" s="15"/>
      <c r="G861" s="16">
        <v>1</v>
      </c>
      <c r="H861" s="18" t="str">
        <f t="shared" si="67"/>
        <v>clickbait</v>
      </c>
      <c r="I861" s="20">
        <f t="shared" si="0"/>
        <v>3</v>
      </c>
      <c r="J861" s="31" t="str">
        <f t="shared" si="66"/>
        <v/>
      </c>
      <c r="K861" s="34">
        <f t="shared" si="68"/>
        <v>0</v>
      </c>
      <c r="L861" s="34">
        <f t="shared" si="69"/>
        <v>3</v>
      </c>
      <c r="M861" s="35">
        <f t="shared" si="70"/>
        <v>1</v>
      </c>
    </row>
    <row r="862" spans="1:13" ht="19.5" customHeight="1">
      <c r="A862" s="9" t="s">
        <v>874</v>
      </c>
      <c r="B862" s="14"/>
      <c r="C862" s="14">
        <v>1</v>
      </c>
      <c r="D862" s="11"/>
      <c r="E862" s="22">
        <v>1</v>
      </c>
      <c r="F862" s="15"/>
      <c r="G862" s="16">
        <v>1</v>
      </c>
      <c r="H862" s="18" t="str">
        <f t="shared" si="67"/>
        <v>clickbait</v>
      </c>
      <c r="I862" s="20">
        <f t="shared" si="0"/>
        <v>3</v>
      </c>
      <c r="J862" s="31" t="str">
        <f t="shared" si="66"/>
        <v/>
      </c>
      <c r="K862" s="34">
        <f t="shared" si="68"/>
        <v>0</v>
      </c>
      <c r="L862" s="34">
        <f t="shared" si="69"/>
        <v>3</v>
      </c>
      <c r="M862" s="35">
        <f t="shared" si="70"/>
        <v>1</v>
      </c>
    </row>
    <row r="863" spans="1:13" ht="19.5" customHeight="1">
      <c r="A863" s="9" t="s">
        <v>875</v>
      </c>
      <c r="B863" s="14">
        <v>1</v>
      </c>
      <c r="C863" s="14"/>
      <c r="D863" s="22">
        <v>1</v>
      </c>
      <c r="E863" s="11"/>
      <c r="F863" s="15"/>
      <c r="G863" s="16">
        <v>1</v>
      </c>
      <c r="H863" s="18" t="str">
        <f t="shared" si="67"/>
        <v>non-clickbait</v>
      </c>
      <c r="I863" s="20">
        <f t="shared" si="0"/>
        <v>-1</v>
      </c>
      <c r="J863" s="31" t="str">
        <f t="shared" si="66"/>
        <v/>
      </c>
      <c r="K863" s="34">
        <f t="shared" si="68"/>
        <v>2</v>
      </c>
      <c r="L863" s="34">
        <f t="shared" si="69"/>
        <v>1</v>
      </c>
      <c r="M863" s="35">
        <f t="shared" si="70"/>
        <v>0.33333333333333331</v>
      </c>
    </row>
    <row r="864" spans="1:13" ht="19.5" customHeight="1">
      <c r="A864" s="9" t="s">
        <v>876</v>
      </c>
      <c r="B864" s="14"/>
      <c r="C864" s="14">
        <v>1</v>
      </c>
      <c r="D864" s="11"/>
      <c r="E864" s="22">
        <v>1</v>
      </c>
      <c r="F864" s="15"/>
      <c r="G864" s="16">
        <v>1</v>
      </c>
      <c r="H864" s="18" t="str">
        <f t="shared" si="67"/>
        <v>clickbait</v>
      </c>
      <c r="I864" s="20">
        <f t="shared" si="0"/>
        <v>3</v>
      </c>
      <c r="J864" s="31" t="str">
        <f t="shared" si="66"/>
        <v/>
      </c>
      <c r="K864" s="34">
        <f t="shared" si="68"/>
        <v>0</v>
      </c>
      <c r="L864" s="34">
        <f t="shared" si="69"/>
        <v>3</v>
      </c>
      <c r="M864" s="35">
        <f t="shared" si="70"/>
        <v>1</v>
      </c>
    </row>
    <row r="865" spans="1:13" ht="19.5" customHeight="1">
      <c r="A865" s="9" t="s">
        <v>877</v>
      </c>
      <c r="B865" s="14"/>
      <c r="C865" s="14">
        <v>1</v>
      </c>
      <c r="D865" s="11"/>
      <c r="E865" s="22">
        <v>1</v>
      </c>
      <c r="F865" s="15"/>
      <c r="G865" s="16">
        <v>1</v>
      </c>
      <c r="H865" s="18" t="str">
        <f t="shared" si="67"/>
        <v>clickbait</v>
      </c>
      <c r="I865" s="20">
        <f t="shared" si="0"/>
        <v>3</v>
      </c>
      <c r="J865" s="31" t="str">
        <f t="shared" si="66"/>
        <v/>
      </c>
      <c r="K865" s="34">
        <f t="shared" si="68"/>
        <v>0</v>
      </c>
      <c r="L865" s="34">
        <f t="shared" si="69"/>
        <v>3</v>
      </c>
      <c r="M865" s="35">
        <f t="shared" si="70"/>
        <v>1</v>
      </c>
    </row>
    <row r="866" spans="1:13" ht="19.5" customHeight="1">
      <c r="A866" s="9" t="s">
        <v>878</v>
      </c>
      <c r="B866" s="14">
        <v>1</v>
      </c>
      <c r="C866" s="14"/>
      <c r="D866" s="22">
        <v>1</v>
      </c>
      <c r="E866" s="11"/>
      <c r="F866" s="15"/>
      <c r="G866" s="16">
        <v>1</v>
      </c>
      <c r="H866" s="18" t="str">
        <f t="shared" si="67"/>
        <v>non-clickbait</v>
      </c>
      <c r="I866" s="20">
        <f t="shared" si="0"/>
        <v>-1</v>
      </c>
      <c r="J866" s="31" t="str">
        <f t="shared" si="66"/>
        <v/>
      </c>
      <c r="K866" s="34">
        <f t="shared" si="68"/>
        <v>2</v>
      </c>
      <c r="L866" s="34">
        <f t="shared" si="69"/>
        <v>1</v>
      </c>
      <c r="M866" s="35">
        <f t="shared" si="70"/>
        <v>0.33333333333333331</v>
      </c>
    </row>
    <row r="867" spans="1:13" ht="19.5" customHeight="1">
      <c r="A867" s="9" t="s">
        <v>879</v>
      </c>
      <c r="B867" s="14">
        <v>1</v>
      </c>
      <c r="C867" s="14"/>
      <c r="D867" s="22">
        <v>1</v>
      </c>
      <c r="E867" s="22"/>
      <c r="F867" s="15"/>
      <c r="G867" s="16">
        <v>1</v>
      </c>
      <c r="H867" s="18" t="str">
        <f t="shared" si="67"/>
        <v>non-clickbait</v>
      </c>
      <c r="I867" s="20">
        <f t="shared" si="0"/>
        <v>-1</v>
      </c>
      <c r="J867" s="31" t="str">
        <f t="shared" si="66"/>
        <v/>
      </c>
      <c r="K867" s="34">
        <f t="shared" si="68"/>
        <v>2</v>
      </c>
      <c r="L867" s="34">
        <f t="shared" si="69"/>
        <v>1</v>
      </c>
      <c r="M867" s="35">
        <f t="shared" si="70"/>
        <v>0.33333333333333331</v>
      </c>
    </row>
    <row r="868" spans="1:13" ht="19.5" customHeight="1">
      <c r="A868" s="9" t="s">
        <v>880</v>
      </c>
      <c r="B868" s="14">
        <v>1</v>
      </c>
      <c r="C868" s="14"/>
      <c r="D868" s="11"/>
      <c r="E868" s="22">
        <v>1</v>
      </c>
      <c r="F868" s="15"/>
      <c r="G868" s="16">
        <v>1</v>
      </c>
      <c r="H868" s="18" t="str">
        <f t="shared" si="67"/>
        <v>clickbait</v>
      </c>
      <c r="I868" s="20">
        <f t="shared" si="0"/>
        <v>1</v>
      </c>
      <c r="J868" s="31" t="str">
        <f t="shared" si="66"/>
        <v/>
      </c>
      <c r="K868" s="34">
        <f t="shared" si="68"/>
        <v>1</v>
      </c>
      <c r="L868" s="34">
        <f t="shared" si="69"/>
        <v>2</v>
      </c>
      <c r="M868" s="35">
        <f t="shared" si="70"/>
        <v>0.33333333333333331</v>
      </c>
    </row>
    <row r="869" spans="1:13" ht="19.5" customHeight="1">
      <c r="A869" s="9" t="s">
        <v>881</v>
      </c>
      <c r="B869" s="14">
        <v>1</v>
      </c>
      <c r="C869" s="14"/>
      <c r="D869" s="11"/>
      <c r="E869" s="22">
        <v>1</v>
      </c>
      <c r="F869" s="15"/>
      <c r="G869" s="16">
        <v>1</v>
      </c>
      <c r="H869" s="18" t="str">
        <f t="shared" si="67"/>
        <v>clickbait</v>
      </c>
      <c r="I869" s="20">
        <f t="shared" si="0"/>
        <v>1</v>
      </c>
      <c r="J869" s="31" t="str">
        <f t="shared" si="66"/>
        <v/>
      </c>
      <c r="K869" s="34">
        <f t="shared" si="68"/>
        <v>1</v>
      </c>
      <c r="L869" s="34">
        <f t="shared" si="69"/>
        <v>2</v>
      </c>
      <c r="M869" s="35">
        <f t="shared" si="70"/>
        <v>0.33333333333333331</v>
      </c>
    </row>
    <row r="870" spans="1:13" ht="19.5" customHeight="1">
      <c r="A870" s="9" t="s">
        <v>882</v>
      </c>
      <c r="B870" s="14">
        <v>1</v>
      </c>
      <c r="C870" s="14"/>
      <c r="D870" s="11"/>
      <c r="E870" s="22">
        <v>1</v>
      </c>
      <c r="F870" s="15"/>
      <c r="G870" s="16">
        <v>1</v>
      </c>
      <c r="H870" s="18" t="str">
        <f t="shared" si="67"/>
        <v>clickbait</v>
      </c>
      <c r="I870" s="20">
        <f t="shared" si="0"/>
        <v>1</v>
      </c>
      <c r="J870" s="31" t="str">
        <f t="shared" si="66"/>
        <v/>
      </c>
      <c r="K870" s="34">
        <f t="shared" si="68"/>
        <v>1</v>
      </c>
      <c r="L870" s="34">
        <f t="shared" si="69"/>
        <v>2</v>
      </c>
      <c r="M870" s="35">
        <f t="shared" si="70"/>
        <v>0.33333333333333331</v>
      </c>
    </row>
    <row r="871" spans="1:13" ht="19.5" customHeight="1">
      <c r="A871" s="9" t="s">
        <v>883</v>
      </c>
      <c r="B871" s="14"/>
      <c r="C871" s="14">
        <v>1</v>
      </c>
      <c r="D871" s="11"/>
      <c r="E871" s="22">
        <v>1</v>
      </c>
      <c r="F871" s="15"/>
      <c r="G871" s="16">
        <v>1</v>
      </c>
      <c r="H871" s="18" t="str">
        <f t="shared" si="67"/>
        <v>clickbait</v>
      </c>
      <c r="I871" s="20">
        <f t="shared" si="0"/>
        <v>3</v>
      </c>
      <c r="J871" s="31" t="str">
        <f t="shared" si="66"/>
        <v/>
      </c>
      <c r="K871" s="34">
        <f t="shared" si="68"/>
        <v>0</v>
      </c>
      <c r="L871" s="34">
        <f t="shared" si="69"/>
        <v>3</v>
      </c>
      <c r="M871" s="35">
        <f t="shared" si="70"/>
        <v>1</v>
      </c>
    </row>
    <row r="872" spans="1:13" ht="19.5" customHeight="1">
      <c r="A872" s="9" t="s">
        <v>884</v>
      </c>
      <c r="B872" s="14">
        <v>1</v>
      </c>
      <c r="C872" s="14"/>
      <c r="D872" s="11"/>
      <c r="E872" s="22">
        <v>1</v>
      </c>
      <c r="F872" s="15"/>
      <c r="G872" s="16">
        <v>1</v>
      </c>
      <c r="H872" s="18" t="str">
        <f t="shared" si="67"/>
        <v>clickbait</v>
      </c>
      <c r="I872" s="20">
        <f t="shared" si="0"/>
        <v>1</v>
      </c>
      <c r="J872" s="31" t="str">
        <f t="shared" si="66"/>
        <v/>
      </c>
      <c r="K872" s="34">
        <f t="shared" si="68"/>
        <v>1</v>
      </c>
      <c r="L872" s="34">
        <f t="shared" si="69"/>
        <v>2</v>
      </c>
      <c r="M872" s="35">
        <f t="shared" si="70"/>
        <v>0.33333333333333331</v>
      </c>
    </row>
    <row r="873" spans="1:13" ht="19.5" customHeight="1">
      <c r="A873" s="9" t="s">
        <v>885</v>
      </c>
      <c r="B873" s="14">
        <v>1</v>
      </c>
      <c r="C873" s="14"/>
      <c r="D873" s="22">
        <v>1</v>
      </c>
      <c r="E873" s="22"/>
      <c r="F873" s="16">
        <v>1</v>
      </c>
      <c r="G873" s="15"/>
      <c r="H873" s="18" t="str">
        <f t="shared" si="67"/>
        <v>non-clickbait</v>
      </c>
      <c r="I873" s="20">
        <f t="shared" si="0"/>
        <v>-3</v>
      </c>
      <c r="J873" s="31" t="str">
        <f t="shared" si="66"/>
        <v/>
      </c>
      <c r="K873" s="34">
        <f t="shared" si="68"/>
        <v>3</v>
      </c>
      <c r="L873" s="34">
        <f t="shared" si="69"/>
        <v>0</v>
      </c>
      <c r="M873" s="35">
        <f t="shared" si="70"/>
        <v>1</v>
      </c>
    </row>
    <row r="874" spans="1:13" ht="19.5" customHeight="1">
      <c r="A874" s="9" t="s">
        <v>887</v>
      </c>
      <c r="B874" s="14"/>
      <c r="C874" s="14">
        <v>1</v>
      </c>
      <c r="D874" s="11"/>
      <c r="E874" s="22">
        <v>1</v>
      </c>
      <c r="F874" s="15"/>
      <c r="G874" s="16">
        <v>1</v>
      </c>
      <c r="H874" s="18" t="str">
        <f t="shared" si="67"/>
        <v>clickbait</v>
      </c>
      <c r="I874" s="20">
        <f t="shared" si="0"/>
        <v>3</v>
      </c>
      <c r="J874" s="31" t="str">
        <f t="shared" si="66"/>
        <v/>
      </c>
      <c r="K874" s="34">
        <f t="shared" si="68"/>
        <v>0</v>
      </c>
      <c r="L874" s="34">
        <f t="shared" si="69"/>
        <v>3</v>
      </c>
      <c r="M874" s="35">
        <f t="shared" si="70"/>
        <v>1</v>
      </c>
    </row>
    <row r="875" spans="1:13" ht="19.5" customHeight="1">
      <c r="A875" s="9" t="s">
        <v>888</v>
      </c>
      <c r="B875" s="14">
        <v>1</v>
      </c>
      <c r="C875" s="14"/>
      <c r="D875" s="22"/>
      <c r="E875" s="22">
        <v>1</v>
      </c>
      <c r="F875" s="15"/>
      <c r="G875" s="16">
        <v>1</v>
      </c>
      <c r="H875" s="18" t="str">
        <f t="shared" si="67"/>
        <v>clickbait</v>
      </c>
      <c r="I875" s="20">
        <f t="shared" si="0"/>
        <v>1</v>
      </c>
      <c r="J875" s="31" t="str">
        <f t="shared" si="66"/>
        <v/>
      </c>
      <c r="K875" s="34">
        <f t="shared" si="68"/>
        <v>1</v>
      </c>
      <c r="L875" s="34">
        <f t="shared" si="69"/>
        <v>2</v>
      </c>
      <c r="M875" s="35">
        <f t="shared" si="70"/>
        <v>0.33333333333333331</v>
      </c>
    </row>
    <row r="876" spans="1:13" ht="19.5" customHeight="1">
      <c r="A876" s="9" t="s">
        <v>889</v>
      </c>
      <c r="B876" s="14">
        <v>1</v>
      </c>
      <c r="C876" s="14"/>
      <c r="D876" s="22">
        <v>1</v>
      </c>
      <c r="E876" s="11"/>
      <c r="F876" s="15"/>
      <c r="G876" s="16">
        <v>1</v>
      </c>
      <c r="H876" s="18" t="str">
        <f t="shared" si="67"/>
        <v>non-clickbait</v>
      </c>
      <c r="I876" s="20">
        <f t="shared" si="0"/>
        <v>-1</v>
      </c>
      <c r="J876" s="31" t="str">
        <f t="shared" si="66"/>
        <v/>
      </c>
      <c r="K876" s="34">
        <f t="shared" si="68"/>
        <v>2</v>
      </c>
      <c r="L876" s="34">
        <f t="shared" si="69"/>
        <v>1</v>
      </c>
      <c r="M876" s="35">
        <f t="shared" si="70"/>
        <v>0.33333333333333331</v>
      </c>
    </row>
    <row r="877" spans="1:13" ht="19.5" customHeight="1">
      <c r="A877" s="9" t="s">
        <v>890</v>
      </c>
      <c r="B877" s="14">
        <v>1</v>
      </c>
      <c r="C877" s="14"/>
      <c r="D877" s="22">
        <v>1</v>
      </c>
      <c r="E877" s="11"/>
      <c r="F877" s="15"/>
      <c r="G877" s="16">
        <v>1</v>
      </c>
      <c r="H877" s="18" t="str">
        <f t="shared" si="67"/>
        <v>non-clickbait</v>
      </c>
      <c r="I877" s="20">
        <f t="shared" si="0"/>
        <v>-1</v>
      </c>
      <c r="J877" s="31" t="str">
        <f t="shared" si="66"/>
        <v/>
      </c>
      <c r="K877" s="34">
        <f t="shared" si="68"/>
        <v>2</v>
      </c>
      <c r="L877" s="34">
        <f t="shared" si="69"/>
        <v>1</v>
      </c>
      <c r="M877" s="35">
        <f t="shared" si="70"/>
        <v>0.33333333333333331</v>
      </c>
    </row>
    <row r="878" spans="1:13" ht="19.5" customHeight="1">
      <c r="A878" s="9" t="s">
        <v>891</v>
      </c>
      <c r="B878" s="14"/>
      <c r="C878" s="14">
        <v>1</v>
      </c>
      <c r="D878" s="11"/>
      <c r="E878" s="22">
        <v>1</v>
      </c>
      <c r="F878" s="15"/>
      <c r="G878" s="16">
        <v>1</v>
      </c>
      <c r="H878" s="18" t="str">
        <f t="shared" si="67"/>
        <v>clickbait</v>
      </c>
      <c r="I878" s="20">
        <f t="shared" si="0"/>
        <v>3</v>
      </c>
      <c r="J878" s="31" t="str">
        <f t="shared" si="66"/>
        <v/>
      </c>
      <c r="K878" s="34">
        <f t="shared" si="68"/>
        <v>0</v>
      </c>
      <c r="L878" s="34">
        <f t="shared" si="69"/>
        <v>3</v>
      </c>
      <c r="M878" s="35">
        <f t="shared" si="70"/>
        <v>1</v>
      </c>
    </row>
    <row r="879" spans="1:13" ht="19.5" customHeight="1">
      <c r="A879" s="9" t="s">
        <v>892</v>
      </c>
      <c r="B879" s="14">
        <v>1</v>
      </c>
      <c r="C879" s="14"/>
      <c r="D879" s="11"/>
      <c r="E879" s="22">
        <v>1</v>
      </c>
      <c r="F879" s="15"/>
      <c r="G879" s="16">
        <v>1</v>
      </c>
      <c r="H879" s="18" t="str">
        <f t="shared" si="67"/>
        <v>clickbait</v>
      </c>
      <c r="I879" s="20">
        <f t="shared" si="0"/>
        <v>1</v>
      </c>
      <c r="J879" s="31" t="str">
        <f t="shared" si="66"/>
        <v/>
      </c>
      <c r="K879" s="34">
        <f t="shared" si="68"/>
        <v>1</v>
      </c>
      <c r="L879" s="34">
        <f t="shared" si="69"/>
        <v>2</v>
      </c>
      <c r="M879" s="35">
        <f t="shared" si="70"/>
        <v>0.33333333333333331</v>
      </c>
    </row>
    <row r="880" spans="1:13" ht="19.5" customHeight="1">
      <c r="A880" s="9" t="s">
        <v>893</v>
      </c>
      <c r="B880" s="14"/>
      <c r="C880" s="14">
        <v>1</v>
      </c>
      <c r="D880" s="11"/>
      <c r="E880" s="22">
        <v>1</v>
      </c>
      <c r="F880" s="15"/>
      <c r="G880" s="16">
        <v>1</v>
      </c>
      <c r="H880" s="18" t="str">
        <f t="shared" si="67"/>
        <v>clickbait</v>
      </c>
      <c r="I880" s="20">
        <f t="shared" si="0"/>
        <v>3</v>
      </c>
      <c r="J880" s="31" t="str">
        <f t="shared" si="66"/>
        <v/>
      </c>
      <c r="K880" s="34">
        <f t="shared" si="68"/>
        <v>0</v>
      </c>
      <c r="L880" s="34">
        <f t="shared" si="69"/>
        <v>3</v>
      </c>
      <c r="M880" s="35">
        <f t="shared" si="70"/>
        <v>1</v>
      </c>
    </row>
    <row r="881" spans="1:13" ht="19.5" customHeight="1">
      <c r="A881" s="9" t="s">
        <v>895</v>
      </c>
      <c r="B881" s="14">
        <v>1</v>
      </c>
      <c r="C881" s="14"/>
      <c r="D881" s="22"/>
      <c r="E881" s="22">
        <v>1</v>
      </c>
      <c r="F881" s="15"/>
      <c r="G881" s="16">
        <v>1</v>
      </c>
      <c r="H881" s="18" t="str">
        <f t="shared" si="67"/>
        <v>clickbait</v>
      </c>
      <c r="I881" s="20">
        <f t="shared" si="0"/>
        <v>1</v>
      </c>
      <c r="J881" s="31" t="str">
        <f t="shared" si="66"/>
        <v/>
      </c>
      <c r="K881" s="34">
        <f t="shared" si="68"/>
        <v>1</v>
      </c>
      <c r="L881" s="34">
        <f t="shared" si="69"/>
        <v>2</v>
      </c>
      <c r="M881" s="35">
        <f t="shared" si="70"/>
        <v>0.33333333333333331</v>
      </c>
    </row>
    <row r="882" spans="1:13" ht="19.5" customHeight="1">
      <c r="A882" s="9" t="s">
        <v>896</v>
      </c>
      <c r="B882" s="14">
        <v>1</v>
      </c>
      <c r="C882" s="14"/>
      <c r="D882" s="22">
        <v>1</v>
      </c>
      <c r="E882" s="11"/>
      <c r="F882" s="16">
        <v>1</v>
      </c>
      <c r="G882" s="15"/>
      <c r="H882" s="18" t="str">
        <f t="shared" si="67"/>
        <v>non-clickbait</v>
      </c>
      <c r="I882" s="20">
        <f t="shared" si="0"/>
        <v>-3</v>
      </c>
      <c r="J882" s="31" t="str">
        <f t="shared" si="66"/>
        <v/>
      </c>
      <c r="K882" s="34">
        <f t="shared" si="68"/>
        <v>3</v>
      </c>
      <c r="L882" s="34">
        <f t="shared" si="69"/>
        <v>0</v>
      </c>
      <c r="M882" s="35">
        <f t="shared" si="70"/>
        <v>1</v>
      </c>
    </row>
    <row r="883" spans="1:13" ht="19.5" customHeight="1">
      <c r="A883" s="9" t="s">
        <v>897</v>
      </c>
      <c r="B883" s="14">
        <v>1</v>
      </c>
      <c r="C883" s="14"/>
      <c r="D883" s="11"/>
      <c r="E883" s="22">
        <v>1</v>
      </c>
      <c r="F883" s="15"/>
      <c r="G883" s="16">
        <v>1</v>
      </c>
      <c r="H883" s="18" t="str">
        <f t="shared" si="67"/>
        <v>clickbait</v>
      </c>
      <c r="I883" s="20">
        <f t="shared" si="0"/>
        <v>1</v>
      </c>
      <c r="J883" s="31" t="str">
        <f t="shared" si="66"/>
        <v/>
      </c>
      <c r="K883" s="34">
        <f t="shared" si="68"/>
        <v>1</v>
      </c>
      <c r="L883" s="34">
        <f t="shared" si="69"/>
        <v>2</v>
      </c>
      <c r="M883" s="35">
        <f t="shared" si="70"/>
        <v>0.33333333333333331</v>
      </c>
    </row>
    <row r="884" spans="1:13" ht="19.5" customHeight="1">
      <c r="A884" s="9" t="s">
        <v>898</v>
      </c>
      <c r="B884" s="14">
        <v>1</v>
      </c>
      <c r="C884" s="14"/>
      <c r="D884" s="11"/>
      <c r="E884" s="22">
        <v>1</v>
      </c>
      <c r="F884" s="15"/>
      <c r="G884" s="16">
        <v>1</v>
      </c>
      <c r="H884" s="18" t="str">
        <f t="shared" si="67"/>
        <v>clickbait</v>
      </c>
      <c r="I884" s="20">
        <f t="shared" si="0"/>
        <v>1</v>
      </c>
      <c r="J884" s="31" t="str">
        <f t="shared" si="66"/>
        <v/>
      </c>
      <c r="K884" s="34">
        <f t="shared" si="68"/>
        <v>1</v>
      </c>
      <c r="L884" s="34">
        <f t="shared" si="69"/>
        <v>2</v>
      </c>
      <c r="M884" s="35">
        <f t="shared" si="70"/>
        <v>0.33333333333333331</v>
      </c>
    </row>
    <row r="885" spans="1:13" ht="19.5" customHeight="1">
      <c r="A885" s="9" t="s">
        <v>899</v>
      </c>
      <c r="B885" s="14">
        <v>1</v>
      </c>
      <c r="C885" s="14"/>
      <c r="D885" s="11"/>
      <c r="E885" s="22">
        <v>1</v>
      </c>
      <c r="F885" s="15"/>
      <c r="G885" s="16">
        <v>1</v>
      </c>
      <c r="H885" s="18" t="str">
        <f t="shared" si="67"/>
        <v>clickbait</v>
      </c>
      <c r="I885" s="20">
        <f t="shared" si="0"/>
        <v>1</v>
      </c>
      <c r="J885" s="31" t="str">
        <f t="shared" si="66"/>
        <v/>
      </c>
      <c r="K885" s="34">
        <f t="shared" si="68"/>
        <v>1</v>
      </c>
      <c r="L885" s="34">
        <f t="shared" si="69"/>
        <v>2</v>
      </c>
      <c r="M885" s="35">
        <f t="shared" si="70"/>
        <v>0.33333333333333331</v>
      </c>
    </row>
    <row r="886" spans="1:13" ht="19.5" customHeight="1">
      <c r="A886" s="9" t="s">
        <v>900</v>
      </c>
      <c r="B886" s="14">
        <v>1</v>
      </c>
      <c r="C886" s="14"/>
      <c r="D886" s="11"/>
      <c r="E886" s="22">
        <v>1</v>
      </c>
      <c r="F886" s="15"/>
      <c r="G886" s="16">
        <v>1</v>
      </c>
      <c r="H886" s="18" t="str">
        <f t="shared" si="67"/>
        <v>clickbait</v>
      </c>
      <c r="I886" s="20">
        <f t="shared" si="0"/>
        <v>1</v>
      </c>
      <c r="J886" s="31" t="str">
        <f t="shared" si="66"/>
        <v/>
      </c>
      <c r="K886" s="34">
        <f t="shared" si="68"/>
        <v>1</v>
      </c>
      <c r="L886" s="34">
        <f t="shared" si="69"/>
        <v>2</v>
      </c>
      <c r="M886" s="35">
        <f t="shared" si="70"/>
        <v>0.33333333333333331</v>
      </c>
    </row>
    <row r="887" spans="1:13" ht="19.5" customHeight="1">
      <c r="A887" s="9" t="s">
        <v>901</v>
      </c>
      <c r="B887" s="14">
        <v>1</v>
      </c>
      <c r="C887" s="14"/>
      <c r="D887" s="11"/>
      <c r="E887" s="22">
        <v>1</v>
      </c>
      <c r="F887" s="15"/>
      <c r="G887" s="16">
        <v>1</v>
      </c>
      <c r="H887" s="18" t="str">
        <f t="shared" si="67"/>
        <v>clickbait</v>
      </c>
      <c r="I887" s="20">
        <f t="shared" si="0"/>
        <v>1</v>
      </c>
      <c r="J887" s="31" t="str">
        <f t="shared" si="66"/>
        <v/>
      </c>
      <c r="K887" s="34">
        <f t="shared" si="68"/>
        <v>1</v>
      </c>
      <c r="L887" s="34">
        <f t="shared" si="69"/>
        <v>2</v>
      </c>
      <c r="M887" s="35">
        <f t="shared" si="70"/>
        <v>0.33333333333333331</v>
      </c>
    </row>
    <row r="888" spans="1:13" ht="19.5" customHeight="1">
      <c r="A888" s="9" t="s">
        <v>902</v>
      </c>
      <c r="B888" s="14">
        <v>1</v>
      </c>
      <c r="C888" s="14"/>
      <c r="D888" s="11"/>
      <c r="E888" s="22">
        <v>1</v>
      </c>
      <c r="F888" s="15"/>
      <c r="G888" s="16">
        <v>1</v>
      </c>
      <c r="H888" s="18" t="str">
        <f t="shared" si="67"/>
        <v>clickbait</v>
      </c>
      <c r="I888" s="20">
        <f t="shared" si="0"/>
        <v>1</v>
      </c>
      <c r="J888" s="31" t="str">
        <f t="shared" si="66"/>
        <v/>
      </c>
      <c r="K888" s="34">
        <f t="shared" si="68"/>
        <v>1</v>
      </c>
      <c r="L888" s="34">
        <f t="shared" si="69"/>
        <v>2</v>
      </c>
      <c r="M888" s="35">
        <f t="shared" si="70"/>
        <v>0.33333333333333331</v>
      </c>
    </row>
    <row r="889" spans="1:13" ht="19.5" customHeight="1">
      <c r="A889" s="9" t="s">
        <v>903</v>
      </c>
      <c r="B889" s="14">
        <v>1</v>
      </c>
      <c r="C889" s="14"/>
      <c r="D889" s="22">
        <v>1</v>
      </c>
      <c r="E889" s="11"/>
      <c r="F889" s="15"/>
      <c r="G889" s="16">
        <v>1</v>
      </c>
      <c r="H889" s="18" t="str">
        <f t="shared" si="67"/>
        <v>non-clickbait</v>
      </c>
      <c r="I889" s="20">
        <f t="shared" si="0"/>
        <v>-1</v>
      </c>
      <c r="J889" s="31" t="str">
        <f t="shared" si="66"/>
        <v/>
      </c>
      <c r="K889" s="34">
        <f t="shared" si="68"/>
        <v>2</v>
      </c>
      <c r="L889" s="34">
        <f t="shared" si="69"/>
        <v>1</v>
      </c>
      <c r="M889" s="35">
        <f t="shared" si="70"/>
        <v>0.33333333333333331</v>
      </c>
    </row>
    <row r="890" spans="1:13" ht="19.5" customHeight="1">
      <c r="A890" s="9" t="s">
        <v>904</v>
      </c>
      <c r="B890" s="14">
        <v>1</v>
      </c>
      <c r="C890" s="14"/>
      <c r="D890" s="22">
        <v>1</v>
      </c>
      <c r="E890" s="11"/>
      <c r="F890" s="15"/>
      <c r="G890" s="16">
        <v>1</v>
      </c>
      <c r="H890" s="18" t="str">
        <f t="shared" si="67"/>
        <v>non-clickbait</v>
      </c>
      <c r="I890" s="20">
        <f t="shared" si="0"/>
        <v>-1</v>
      </c>
      <c r="J890" s="31" t="str">
        <f t="shared" si="66"/>
        <v/>
      </c>
      <c r="K890" s="34">
        <f t="shared" si="68"/>
        <v>2</v>
      </c>
      <c r="L890" s="34">
        <f t="shared" si="69"/>
        <v>1</v>
      </c>
      <c r="M890" s="35">
        <f t="shared" si="70"/>
        <v>0.33333333333333331</v>
      </c>
    </row>
    <row r="891" spans="1:13" ht="19.5" customHeight="1">
      <c r="A891" s="9" t="s">
        <v>905</v>
      </c>
      <c r="B891" s="14">
        <v>1</v>
      </c>
      <c r="C891" s="14"/>
      <c r="D891" s="22">
        <v>1</v>
      </c>
      <c r="E891" s="11"/>
      <c r="F891" s="16">
        <v>1</v>
      </c>
      <c r="G891" s="15"/>
      <c r="H891" s="18" t="str">
        <f t="shared" si="67"/>
        <v>non-clickbait</v>
      </c>
      <c r="I891" s="20">
        <f t="shared" si="0"/>
        <v>-3</v>
      </c>
      <c r="J891" s="31" t="str">
        <f t="shared" si="66"/>
        <v/>
      </c>
      <c r="K891" s="34">
        <f t="shared" si="68"/>
        <v>3</v>
      </c>
      <c r="L891" s="34">
        <f t="shared" si="69"/>
        <v>0</v>
      </c>
      <c r="M891" s="35">
        <f t="shared" si="70"/>
        <v>1</v>
      </c>
    </row>
    <row r="892" spans="1:13" ht="19.5" customHeight="1">
      <c r="A892" s="9" t="s">
        <v>906</v>
      </c>
      <c r="B892" s="14"/>
      <c r="C892" s="14">
        <v>1</v>
      </c>
      <c r="D892" s="11"/>
      <c r="E892" s="22">
        <v>1</v>
      </c>
      <c r="F892" s="15"/>
      <c r="G892" s="16">
        <v>1</v>
      </c>
      <c r="H892" s="18" t="str">
        <f t="shared" si="67"/>
        <v>clickbait</v>
      </c>
      <c r="I892" s="20">
        <f t="shared" si="0"/>
        <v>3</v>
      </c>
      <c r="J892" s="31" t="str">
        <f t="shared" si="66"/>
        <v/>
      </c>
      <c r="K892" s="34">
        <f t="shared" si="68"/>
        <v>0</v>
      </c>
      <c r="L892" s="34">
        <f t="shared" si="69"/>
        <v>3</v>
      </c>
      <c r="M892" s="35">
        <f t="shared" si="70"/>
        <v>1</v>
      </c>
    </row>
    <row r="893" spans="1:13" ht="19.5" customHeight="1">
      <c r="A893" s="9" t="s">
        <v>907</v>
      </c>
      <c r="B893" s="14">
        <v>1</v>
      </c>
      <c r="C893" s="14"/>
      <c r="D893" s="22">
        <v>1</v>
      </c>
      <c r="E893" s="11"/>
      <c r="F893" s="16">
        <v>1</v>
      </c>
      <c r="G893" s="15"/>
      <c r="H893" s="18" t="str">
        <f t="shared" si="67"/>
        <v>non-clickbait</v>
      </c>
      <c r="I893" s="20">
        <f t="shared" si="0"/>
        <v>-3</v>
      </c>
      <c r="J893" s="31" t="str">
        <f t="shared" si="66"/>
        <v/>
      </c>
      <c r="K893" s="34">
        <f t="shared" si="68"/>
        <v>3</v>
      </c>
      <c r="L893" s="34">
        <f t="shared" si="69"/>
        <v>0</v>
      </c>
      <c r="M893" s="35">
        <f t="shared" si="70"/>
        <v>1</v>
      </c>
    </row>
    <row r="894" spans="1:13" ht="19.5" customHeight="1">
      <c r="A894" s="9" t="s">
        <v>908</v>
      </c>
      <c r="B894" s="14"/>
      <c r="C894" s="14">
        <v>1</v>
      </c>
      <c r="D894" s="11"/>
      <c r="E894" s="22">
        <v>1</v>
      </c>
      <c r="F894" s="15"/>
      <c r="G894" s="16">
        <v>1</v>
      </c>
      <c r="H894" s="18" t="str">
        <f t="shared" si="67"/>
        <v>clickbait</v>
      </c>
      <c r="I894" s="20">
        <f t="shared" si="0"/>
        <v>3</v>
      </c>
      <c r="J894" s="31" t="str">
        <f t="shared" si="66"/>
        <v/>
      </c>
      <c r="K894" s="34">
        <f t="shared" si="68"/>
        <v>0</v>
      </c>
      <c r="L894" s="34">
        <f t="shared" si="69"/>
        <v>3</v>
      </c>
      <c r="M894" s="35">
        <f t="shared" si="70"/>
        <v>1</v>
      </c>
    </row>
    <row r="895" spans="1:13" ht="19.5" customHeight="1">
      <c r="A895" s="9" t="s">
        <v>909</v>
      </c>
      <c r="B895" s="14">
        <v>1</v>
      </c>
      <c r="C895" s="14"/>
      <c r="D895" s="11"/>
      <c r="E895" s="22">
        <v>1</v>
      </c>
      <c r="F895" s="15"/>
      <c r="G895" s="16">
        <v>1</v>
      </c>
      <c r="H895" s="18" t="str">
        <f t="shared" si="67"/>
        <v>clickbait</v>
      </c>
      <c r="I895" s="20">
        <f t="shared" si="0"/>
        <v>1</v>
      </c>
      <c r="J895" s="31" t="str">
        <f t="shared" si="66"/>
        <v/>
      </c>
      <c r="K895" s="34">
        <f t="shared" si="68"/>
        <v>1</v>
      </c>
      <c r="L895" s="34">
        <f t="shared" si="69"/>
        <v>2</v>
      </c>
      <c r="M895" s="35">
        <f t="shared" si="70"/>
        <v>0.33333333333333331</v>
      </c>
    </row>
    <row r="896" spans="1:13" ht="19.5" customHeight="1">
      <c r="A896" s="9" t="s">
        <v>910</v>
      </c>
      <c r="B896" s="14">
        <v>1</v>
      </c>
      <c r="C896" s="14"/>
      <c r="D896" s="22">
        <v>1</v>
      </c>
      <c r="E896" s="11"/>
      <c r="F896" s="15"/>
      <c r="G896" s="16">
        <v>1</v>
      </c>
      <c r="H896" s="18" t="str">
        <f t="shared" si="67"/>
        <v>non-clickbait</v>
      </c>
      <c r="I896" s="20">
        <f t="shared" si="0"/>
        <v>-1</v>
      </c>
      <c r="J896" s="31" t="str">
        <f t="shared" si="66"/>
        <v/>
      </c>
      <c r="K896" s="34">
        <f t="shared" si="68"/>
        <v>2</v>
      </c>
      <c r="L896" s="34">
        <f t="shared" si="69"/>
        <v>1</v>
      </c>
      <c r="M896" s="35">
        <f t="shared" si="70"/>
        <v>0.33333333333333331</v>
      </c>
    </row>
    <row r="897" spans="1:13" ht="19.5" customHeight="1">
      <c r="A897" s="9" t="s">
        <v>911</v>
      </c>
      <c r="B897" s="14"/>
      <c r="C897" s="14">
        <v>1</v>
      </c>
      <c r="D897" s="11"/>
      <c r="E897" s="22">
        <v>1</v>
      </c>
      <c r="F897" s="15"/>
      <c r="G897" s="16">
        <v>1</v>
      </c>
      <c r="H897" s="18" t="str">
        <f t="shared" si="67"/>
        <v>clickbait</v>
      </c>
      <c r="I897" s="20">
        <f t="shared" si="0"/>
        <v>3</v>
      </c>
      <c r="J897" s="31" t="str">
        <f t="shared" si="66"/>
        <v/>
      </c>
      <c r="K897" s="34">
        <f t="shared" si="68"/>
        <v>0</v>
      </c>
      <c r="L897" s="34">
        <f t="shared" si="69"/>
        <v>3</v>
      </c>
      <c r="M897" s="35">
        <f t="shared" si="70"/>
        <v>1</v>
      </c>
    </row>
    <row r="898" spans="1:13" ht="19.5" customHeight="1">
      <c r="A898" s="9" t="s">
        <v>912</v>
      </c>
      <c r="B898" s="14">
        <v>1</v>
      </c>
      <c r="C898" s="14"/>
      <c r="D898" s="11"/>
      <c r="E898" s="22">
        <v>1</v>
      </c>
      <c r="F898" s="15"/>
      <c r="G898" s="16">
        <v>1</v>
      </c>
      <c r="H898" s="18" t="str">
        <f t="shared" si="67"/>
        <v>clickbait</v>
      </c>
      <c r="I898" s="20">
        <f t="shared" si="0"/>
        <v>1</v>
      </c>
      <c r="J898" s="31" t="str">
        <f t="shared" si="66"/>
        <v/>
      </c>
      <c r="K898" s="34">
        <f t="shared" si="68"/>
        <v>1</v>
      </c>
      <c r="L898" s="34">
        <f t="shared" si="69"/>
        <v>2</v>
      </c>
      <c r="M898" s="35">
        <f t="shared" si="70"/>
        <v>0.33333333333333331</v>
      </c>
    </row>
    <row r="899" spans="1:13" ht="19.5" customHeight="1">
      <c r="A899" s="9" t="s">
        <v>913</v>
      </c>
      <c r="B899" s="14"/>
      <c r="C899" s="14">
        <v>1</v>
      </c>
      <c r="D899" s="22">
        <v>1</v>
      </c>
      <c r="E899" s="22"/>
      <c r="F899" s="15"/>
      <c r="G899" s="16">
        <v>1</v>
      </c>
      <c r="H899" s="18" t="str">
        <f t="shared" si="67"/>
        <v>clickbait</v>
      </c>
      <c r="I899" s="20">
        <f t="shared" si="0"/>
        <v>1</v>
      </c>
      <c r="J899" s="31" t="str">
        <f t="shared" ref="J899:J962" si="71">IF(SUM(B899:G899)&lt;&gt;3,"NOTYET","")</f>
        <v/>
      </c>
      <c r="K899" s="34">
        <f t="shared" si="68"/>
        <v>1</v>
      </c>
      <c r="L899" s="34">
        <f t="shared" si="69"/>
        <v>2</v>
      </c>
      <c r="M899" s="35">
        <f t="shared" si="70"/>
        <v>0.33333333333333331</v>
      </c>
    </row>
    <row r="900" spans="1:13" ht="19.5" customHeight="1">
      <c r="A900" s="9" t="s">
        <v>914</v>
      </c>
      <c r="B900" s="14">
        <v>1</v>
      </c>
      <c r="C900" s="14"/>
      <c r="D900" s="11"/>
      <c r="E900" s="22">
        <v>1</v>
      </c>
      <c r="F900" s="15"/>
      <c r="G900" s="16">
        <v>1</v>
      </c>
      <c r="H900" s="18" t="str">
        <f t="shared" ref="H900:H963" si="72">IF(I900&gt;0, "clickbait", "non-clickbait")</f>
        <v>clickbait</v>
      </c>
      <c r="I900" s="20">
        <f t="shared" si="0"/>
        <v>1</v>
      </c>
      <c r="J900" s="31" t="str">
        <f t="shared" si="71"/>
        <v/>
      </c>
      <c r="K900" s="34">
        <f t="shared" ref="K900:K963" si="73">B900+D900+F900</f>
        <v>1</v>
      </c>
      <c r="L900" s="34">
        <f t="shared" ref="L900:L963" si="74">C900+E900+G900</f>
        <v>2</v>
      </c>
      <c r="M900" s="35">
        <f t="shared" ref="M900:M963" si="75">(K900^2 + L900^2 -3)/6</f>
        <v>0.33333333333333331</v>
      </c>
    </row>
    <row r="901" spans="1:13" ht="19.5" customHeight="1">
      <c r="A901" s="9" t="s">
        <v>915</v>
      </c>
      <c r="B901" s="14">
        <v>1</v>
      </c>
      <c r="C901" s="14"/>
      <c r="D901" s="22">
        <v>1</v>
      </c>
      <c r="E901" s="22"/>
      <c r="F901" s="15"/>
      <c r="G901" s="16">
        <v>1</v>
      </c>
      <c r="H901" s="18" t="str">
        <f t="shared" si="72"/>
        <v>non-clickbait</v>
      </c>
      <c r="I901" s="20">
        <f t="shared" si="0"/>
        <v>-1</v>
      </c>
      <c r="J901" s="31" t="str">
        <f t="shared" si="71"/>
        <v/>
      </c>
      <c r="K901" s="34">
        <f t="shared" si="73"/>
        <v>2</v>
      </c>
      <c r="L901" s="34">
        <f t="shared" si="74"/>
        <v>1</v>
      </c>
      <c r="M901" s="35">
        <f t="shared" si="75"/>
        <v>0.33333333333333331</v>
      </c>
    </row>
    <row r="902" spans="1:13" ht="19.5" customHeight="1">
      <c r="A902" s="9" t="s">
        <v>916</v>
      </c>
      <c r="B902" s="14">
        <v>1</v>
      </c>
      <c r="C902" s="14"/>
      <c r="D902" s="22">
        <v>1</v>
      </c>
      <c r="E902" s="22"/>
      <c r="F902" s="15"/>
      <c r="G902" s="16">
        <v>1</v>
      </c>
      <c r="H902" s="18" t="str">
        <f t="shared" si="72"/>
        <v>non-clickbait</v>
      </c>
      <c r="I902" s="20">
        <f t="shared" si="0"/>
        <v>-1</v>
      </c>
      <c r="J902" s="31" t="str">
        <f t="shared" si="71"/>
        <v/>
      </c>
      <c r="K902" s="34">
        <f t="shared" si="73"/>
        <v>2</v>
      </c>
      <c r="L902" s="34">
        <f t="shared" si="74"/>
        <v>1</v>
      </c>
      <c r="M902" s="35">
        <f t="shared" si="75"/>
        <v>0.33333333333333331</v>
      </c>
    </row>
    <row r="903" spans="1:13" ht="19.5" customHeight="1">
      <c r="A903" s="9" t="s">
        <v>917</v>
      </c>
      <c r="B903" s="14">
        <v>1</v>
      </c>
      <c r="C903" s="14"/>
      <c r="D903" s="11"/>
      <c r="E903" s="22">
        <v>1</v>
      </c>
      <c r="F903" s="15"/>
      <c r="G903" s="16">
        <v>1</v>
      </c>
      <c r="H903" s="18" t="str">
        <f t="shared" si="72"/>
        <v>clickbait</v>
      </c>
      <c r="I903" s="20">
        <f t="shared" si="0"/>
        <v>1</v>
      </c>
      <c r="J903" s="31" t="str">
        <f t="shared" si="71"/>
        <v/>
      </c>
      <c r="K903" s="34">
        <f t="shared" si="73"/>
        <v>1</v>
      </c>
      <c r="L903" s="34">
        <f t="shared" si="74"/>
        <v>2</v>
      </c>
      <c r="M903" s="35">
        <f t="shared" si="75"/>
        <v>0.33333333333333331</v>
      </c>
    </row>
    <row r="904" spans="1:13" ht="19.5" customHeight="1">
      <c r="A904" s="9" t="s">
        <v>918</v>
      </c>
      <c r="B904" s="14">
        <v>1</v>
      </c>
      <c r="C904" s="14"/>
      <c r="D904" s="22">
        <v>1</v>
      </c>
      <c r="E904" s="11"/>
      <c r="F904" s="15"/>
      <c r="G904" s="16">
        <v>1</v>
      </c>
      <c r="H904" s="18" t="str">
        <f t="shared" si="72"/>
        <v>non-clickbait</v>
      </c>
      <c r="I904" s="20">
        <f t="shared" si="0"/>
        <v>-1</v>
      </c>
      <c r="J904" s="31" t="str">
        <f t="shared" si="71"/>
        <v/>
      </c>
      <c r="K904" s="34">
        <f t="shared" si="73"/>
        <v>2</v>
      </c>
      <c r="L904" s="34">
        <f t="shared" si="74"/>
        <v>1</v>
      </c>
      <c r="M904" s="35">
        <f t="shared" si="75"/>
        <v>0.33333333333333331</v>
      </c>
    </row>
    <row r="905" spans="1:13" ht="19.5" customHeight="1">
      <c r="A905" s="9" t="s">
        <v>919</v>
      </c>
      <c r="B905" s="14">
        <v>1</v>
      </c>
      <c r="C905" s="14"/>
      <c r="D905" s="11"/>
      <c r="E905" s="22">
        <v>1</v>
      </c>
      <c r="F905" s="15"/>
      <c r="G905" s="16">
        <v>1</v>
      </c>
      <c r="H905" s="18" t="str">
        <f t="shared" si="72"/>
        <v>clickbait</v>
      </c>
      <c r="I905" s="20">
        <f t="shared" si="0"/>
        <v>1</v>
      </c>
      <c r="J905" s="31" t="str">
        <f t="shared" si="71"/>
        <v/>
      </c>
      <c r="K905" s="34">
        <f t="shared" si="73"/>
        <v>1</v>
      </c>
      <c r="L905" s="34">
        <f t="shared" si="74"/>
        <v>2</v>
      </c>
      <c r="M905" s="35">
        <f t="shared" si="75"/>
        <v>0.33333333333333331</v>
      </c>
    </row>
    <row r="906" spans="1:13" ht="19.5" customHeight="1">
      <c r="A906" s="9" t="s">
        <v>920</v>
      </c>
      <c r="B906" s="14"/>
      <c r="C906" s="14">
        <v>1</v>
      </c>
      <c r="D906" s="11"/>
      <c r="E906" s="22">
        <v>1</v>
      </c>
      <c r="F906" s="15"/>
      <c r="G906" s="16">
        <v>1</v>
      </c>
      <c r="H906" s="18" t="str">
        <f t="shared" si="72"/>
        <v>clickbait</v>
      </c>
      <c r="I906" s="20">
        <f t="shared" si="0"/>
        <v>3</v>
      </c>
      <c r="J906" s="31" t="str">
        <f t="shared" si="71"/>
        <v/>
      </c>
      <c r="K906" s="34">
        <f t="shared" si="73"/>
        <v>0</v>
      </c>
      <c r="L906" s="34">
        <f t="shared" si="74"/>
        <v>3</v>
      </c>
      <c r="M906" s="35">
        <f t="shared" si="75"/>
        <v>1</v>
      </c>
    </row>
    <row r="907" spans="1:13" ht="19.5" customHeight="1">
      <c r="A907" s="9" t="s">
        <v>921</v>
      </c>
      <c r="B907" s="14">
        <v>1</v>
      </c>
      <c r="C907" s="14"/>
      <c r="D907" s="11"/>
      <c r="E907" s="22">
        <v>1</v>
      </c>
      <c r="F907" s="15"/>
      <c r="G907" s="16">
        <v>1</v>
      </c>
      <c r="H907" s="18" t="str">
        <f t="shared" si="72"/>
        <v>clickbait</v>
      </c>
      <c r="I907" s="20">
        <f t="shared" si="0"/>
        <v>1</v>
      </c>
      <c r="J907" s="31" t="str">
        <f t="shared" si="71"/>
        <v/>
      </c>
      <c r="K907" s="34">
        <f t="shared" si="73"/>
        <v>1</v>
      </c>
      <c r="L907" s="34">
        <f t="shared" si="74"/>
        <v>2</v>
      </c>
      <c r="M907" s="35">
        <f t="shared" si="75"/>
        <v>0.33333333333333331</v>
      </c>
    </row>
    <row r="908" spans="1:13" ht="19.5" customHeight="1">
      <c r="A908" s="9" t="s">
        <v>922</v>
      </c>
      <c r="B908" s="14">
        <v>1</v>
      </c>
      <c r="C908" s="14"/>
      <c r="D908" s="22">
        <v>1</v>
      </c>
      <c r="E908" s="22"/>
      <c r="F908" s="16">
        <v>1</v>
      </c>
      <c r="G908" s="15"/>
      <c r="H908" s="18" t="str">
        <f t="shared" si="72"/>
        <v>non-clickbait</v>
      </c>
      <c r="I908" s="20">
        <f t="shared" si="0"/>
        <v>-3</v>
      </c>
      <c r="J908" s="31" t="str">
        <f t="shared" si="71"/>
        <v/>
      </c>
      <c r="K908" s="34">
        <f t="shared" si="73"/>
        <v>3</v>
      </c>
      <c r="L908" s="34">
        <f t="shared" si="74"/>
        <v>0</v>
      </c>
      <c r="M908" s="35">
        <f t="shared" si="75"/>
        <v>1</v>
      </c>
    </row>
    <row r="909" spans="1:13" ht="19.5" customHeight="1">
      <c r="A909" s="9" t="s">
        <v>923</v>
      </c>
      <c r="B909" s="14">
        <v>1</v>
      </c>
      <c r="C909" s="14"/>
      <c r="D909" s="11"/>
      <c r="E909" s="22">
        <v>1</v>
      </c>
      <c r="F909" s="15"/>
      <c r="G909" s="16">
        <v>1</v>
      </c>
      <c r="H909" s="18" t="str">
        <f t="shared" si="72"/>
        <v>clickbait</v>
      </c>
      <c r="I909" s="20">
        <f t="shared" si="0"/>
        <v>1</v>
      </c>
      <c r="J909" s="31" t="str">
        <f t="shared" si="71"/>
        <v/>
      </c>
      <c r="K909" s="34">
        <f t="shared" si="73"/>
        <v>1</v>
      </c>
      <c r="L909" s="34">
        <f t="shared" si="74"/>
        <v>2</v>
      </c>
      <c r="M909" s="35">
        <f t="shared" si="75"/>
        <v>0.33333333333333331</v>
      </c>
    </row>
    <row r="910" spans="1:13" ht="19.5" customHeight="1">
      <c r="A910" s="9" t="s">
        <v>924</v>
      </c>
      <c r="B910" s="14">
        <v>1</v>
      </c>
      <c r="C910" s="14"/>
      <c r="D910" s="11"/>
      <c r="E910" s="22">
        <v>1</v>
      </c>
      <c r="F910" s="15"/>
      <c r="G910" s="16">
        <v>1</v>
      </c>
      <c r="H910" s="18" t="str">
        <f t="shared" si="72"/>
        <v>clickbait</v>
      </c>
      <c r="I910" s="20">
        <f t="shared" si="0"/>
        <v>1</v>
      </c>
      <c r="J910" s="31" t="str">
        <f t="shared" si="71"/>
        <v/>
      </c>
      <c r="K910" s="34">
        <f t="shared" si="73"/>
        <v>1</v>
      </c>
      <c r="L910" s="34">
        <f t="shared" si="74"/>
        <v>2</v>
      </c>
      <c r="M910" s="35">
        <f t="shared" si="75"/>
        <v>0.33333333333333331</v>
      </c>
    </row>
    <row r="911" spans="1:13" ht="19.5" customHeight="1">
      <c r="A911" s="9" t="s">
        <v>925</v>
      </c>
      <c r="B911" s="14">
        <v>1</v>
      </c>
      <c r="C911" s="14"/>
      <c r="D911" s="11"/>
      <c r="E911" s="22">
        <v>1</v>
      </c>
      <c r="F911" s="15"/>
      <c r="G911" s="16">
        <v>1</v>
      </c>
      <c r="H911" s="18" t="str">
        <f t="shared" si="72"/>
        <v>clickbait</v>
      </c>
      <c r="I911" s="20">
        <f t="shared" si="0"/>
        <v>1</v>
      </c>
      <c r="J911" s="31" t="str">
        <f t="shared" si="71"/>
        <v/>
      </c>
      <c r="K911" s="34">
        <f t="shared" si="73"/>
        <v>1</v>
      </c>
      <c r="L911" s="34">
        <f t="shared" si="74"/>
        <v>2</v>
      </c>
      <c r="M911" s="35">
        <f t="shared" si="75"/>
        <v>0.33333333333333331</v>
      </c>
    </row>
    <row r="912" spans="1:13" ht="19.5" customHeight="1">
      <c r="A912" s="9" t="s">
        <v>926</v>
      </c>
      <c r="B912" s="14"/>
      <c r="C912" s="14">
        <v>1</v>
      </c>
      <c r="D912" s="11"/>
      <c r="E912" s="22">
        <v>1</v>
      </c>
      <c r="F912" s="15"/>
      <c r="G912" s="16">
        <v>1</v>
      </c>
      <c r="H912" s="18" t="str">
        <f t="shared" si="72"/>
        <v>clickbait</v>
      </c>
      <c r="I912" s="20">
        <f t="shared" si="0"/>
        <v>3</v>
      </c>
      <c r="J912" s="31" t="str">
        <f t="shared" si="71"/>
        <v/>
      </c>
      <c r="K912" s="34">
        <f t="shared" si="73"/>
        <v>0</v>
      </c>
      <c r="L912" s="34">
        <f t="shared" si="74"/>
        <v>3</v>
      </c>
      <c r="M912" s="35">
        <f t="shared" si="75"/>
        <v>1</v>
      </c>
    </row>
    <row r="913" spans="1:13" ht="19.5" customHeight="1">
      <c r="A913" s="9" t="s">
        <v>927</v>
      </c>
      <c r="B913" s="14">
        <v>1</v>
      </c>
      <c r="C913" s="14"/>
      <c r="D913" s="11"/>
      <c r="E913" s="22">
        <v>1</v>
      </c>
      <c r="F913" s="15"/>
      <c r="G913" s="16">
        <v>1</v>
      </c>
      <c r="H913" s="18" t="str">
        <f t="shared" si="72"/>
        <v>clickbait</v>
      </c>
      <c r="I913" s="20">
        <f t="shared" si="0"/>
        <v>1</v>
      </c>
      <c r="J913" s="31" t="str">
        <f t="shared" si="71"/>
        <v/>
      </c>
      <c r="K913" s="34">
        <f t="shared" si="73"/>
        <v>1</v>
      </c>
      <c r="L913" s="34">
        <f t="shared" si="74"/>
        <v>2</v>
      </c>
      <c r="M913" s="35">
        <f t="shared" si="75"/>
        <v>0.33333333333333331</v>
      </c>
    </row>
    <row r="914" spans="1:13" ht="19.5" customHeight="1">
      <c r="A914" s="9" t="s">
        <v>928</v>
      </c>
      <c r="B914" s="14"/>
      <c r="C914" s="14">
        <v>1</v>
      </c>
      <c r="D914" s="11"/>
      <c r="E914" s="22">
        <v>1</v>
      </c>
      <c r="F914" s="15"/>
      <c r="G914" s="16">
        <v>1</v>
      </c>
      <c r="H914" s="18" t="str">
        <f t="shared" si="72"/>
        <v>clickbait</v>
      </c>
      <c r="I914" s="20">
        <f t="shared" si="0"/>
        <v>3</v>
      </c>
      <c r="J914" s="31" t="str">
        <f t="shared" si="71"/>
        <v/>
      </c>
      <c r="K914" s="34">
        <f t="shared" si="73"/>
        <v>0</v>
      </c>
      <c r="L914" s="34">
        <f t="shared" si="74"/>
        <v>3</v>
      </c>
      <c r="M914" s="35">
        <f t="shared" si="75"/>
        <v>1</v>
      </c>
    </row>
    <row r="915" spans="1:13" ht="19.5" customHeight="1">
      <c r="A915" s="9" t="s">
        <v>929</v>
      </c>
      <c r="B915" s="14"/>
      <c r="C915" s="14">
        <v>1</v>
      </c>
      <c r="D915" s="11"/>
      <c r="E915" s="22">
        <v>1</v>
      </c>
      <c r="F915" s="15"/>
      <c r="G915" s="16">
        <v>1</v>
      </c>
      <c r="H915" s="18" t="str">
        <f t="shared" si="72"/>
        <v>clickbait</v>
      </c>
      <c r="I915" s="20">
        <f t="shared" si="0"/>
        <v>3</v>
      </c>
      <c r="J915" s="31" t="str">
        <f t="shared" si="71"/>
        <v/>
      </c>
      <c r="K915" s="34">
        <f t="shared" si="73"/>
        <v>0</v>
      </c>
      <c r="L915" s="34">
        <f t="shared" si="74"/>
        <v>3</v>
      </c>
      <c r="M915" s="35">
        <f t="shared" si="75"/>
        <v>1</v>
      </c>
    </row>
    <row r="916" spans="1:13" ht="19.5" customHeight="1">
      <c r="A916" s="9" t="s">
        <v>930</v>
      </c>
      <c r="B916" s="14"/>
      <c r="C916" s="14">
        <v>1</v>
      </c>
      <c r="D916" s="11"/>
      <c r="E916" s="22">
        <v>1</v>
      </c>
      <c r="F916" s="15"/>
      <c r="G916" s="16">
        <v>1</v>
      </c>
      <c r="H916" s="18" t="str">
        <f t="shared" si="72"/>
        <v>clickbait</v>
      </c>
      <c r="I916" s="20">
        <f t="shared" si="0"/>
        <v>3</v>
      </c>
      <c r="J916" s="31" t="str">
        <f t="shared" si="71"/>
        <v/>
      </c>
      <c r="K916" s="34">
        <f t="shared" si="73"/>
        <v>0</v>
      </c>
      <c r="L916" s="34">
        <f t="shared" si="74"/>
        <v>3</v>
      </c>
      <c r="M916" s="35">
        <f t="shared" si="75"/>
        <v>1</v>
      </c>
    </row>
    <row r="917" spans="1:13" ht="19.5" customHeight="1">
      <c r="A917" s="9" t="s">
        <v>931</v>
      </c>
      <c r="B917" s="14">
        <v>1</v>
      </c>
      <c r="C917" s="14"/>
      <c r="D917" s="22">
        <v>1</v>
      </c>
      <c r="E917" s="11"/>
      <c r="F917" s="15"/>
      <c r="G917" s="16">
        <v>1</v>
      </c>
      <c r="H917" s="18" t="str">
        <f t="shared" si="72"/>
        <v>non-clickbait</v>
      </c>
      <c r="I917" s="20">
        <f t="shared" si="0"/>
        <v>-1</v>
      </c>
      <c r="J917" s="31" t="str">
        <f t="shared" si="71"/>
        <v/>
      </c>
      <c r="K917" s="34">
        <f t="shared" si="73"/>
        <v>2</v>
      </c>
      <c r="L917" s="34">
        <f t="shared" si="74"/>
        <v>1</v>
      </c>
      <c r="M917" s="35">
        <f t="shared" si="75"/>
        <v>0.33333333333333331</v>
      </c>
    </row>
    <row r="918" spans="1:13" ht="19.5" customHeight="1">
      <c r="A918" s="9" t="s">
        <v>932</v>
      </c>
      <c r="B918" s="14">
        <v>1</v>
      </c>
      <c r="C918" s="14"/>
      <c r="D918" s="11"/>
      <c r="E918" s="22">
        <v>1</v>
      </c>
      <c r="F918" s="15"/>
      <c r="G918" s="16">
        <v>1</v>
      </c>
      <c r="H918" s="18" t="str">
        <f t="shared" si="72"/>
        <v>clickbait</v>
      </c>
      <c r="I918" s="20">
        <f t="shared" si="0"/>
        <v>1</v>
      </c>
      <c r="J918" s="31" t="str">
        <f t="shared" si="71"/>
        <v/>
      </c>
      <c r="K918" s="34">
        <f t="shared" si="73"/>
        <v>1</v>
      </c>
      <c r="L918" s="34">
        <f t="shared" si="74"/>
        <v>2</v>
      </c>
      <c r="M918" s="35">
        <f t="shared" si="75"/>
        <v>0.33333333333333331</v>
      </c>
    </row>
    <row r="919" spans="1:13" ht="19.5" customHeight="1">
      <c r="A919" s="9" t="s">
        <v>933</v>
      </c>
      <c r="B919" s="14">
        <v>1</v>
      </c>
      <c r="C919" s="14"/>
      <c r="D919" s="22">
        <v>1</v>
      </c>
      <c r="E919" s="22"/>
      <c r="F919" s="15"/>
      <c r="G919" s="16">
        <v>1</v>
      </c>
      <c r="H919" s="18" t="str">
        <f t="shared" si="72"/>
        <v>non-clickbait</v>
      </c>
      <c r="I919" s="20">
        <f t="shared" si="0"/>
        <v>-1</v>
      </c>
      <c r="J919" s="31" t="str">
        <f t="shared" si="71"/>
        <v/>
      </c>
      <c r="K919" s="34">
        <f t="shared" si="73"/>
        <v>2</v>
      </c>
      <c r="L919" s="34">
        <f t="shared" si="74"/>
        <v>1</v>
      </c>
      <c r="M919" s="35">
        <f t="shared" si="75"/>
        <v>0.33333333333333331</v>
      </c>
    </row>
    <row r="920" spans="1:13" ht="19.5" customHeight="1">
      <c r="A920" s="9" t="s">
        <v>934</v>
      </c>
      <c r="B920" s="14">
        <v>1</v>
      </c>
      <c r="C920" s="14"/>
      <c r="D920" s="22">
        <v>1</v>
      </c>
      <c r="E920" s="22"/>
      <c r="F920" s="16">
        <v>1</v>
      </c>
      <c r="G920" s="15"/>
      <c r="H920" s="18" t="str">
        <f t="shared" si="72"/>
        <v>non-clickbait</v>
      </c>
      <c r="I920" s="20">
        <f t="shared" si="0"/>
        <v>-3</v>
      </c>
      <c r="J920" s="31" t="str">
        <f t="shared" si="71"/>
        <v/>
      </c>
      <c r="K920" s="34">
        <f t="shared" si="73"/>
        <v>3</v>
      </c>
      <c r="L920" s="34">
        <f t="shared" si="74"/>
        <v>0</v>
      </c>
      <c r="M920" s="35">
        <f t="shared" si="75"/>
        <v>1</v>
      </c>
    </row>
    <row r="921" spans="1:13" ht="19.5" customHeight="1">
      <c r="A921" s="9" t="s">
        <v>935</v>
      </c>
      <c r="B921" s="14">
        <v>1</v>
      </c>
      <c r="C921" s="14"/>
      <c r="D921" s="22">
        <v>1</v>
      </c>
      <c r="E921" s="11"/>
      <c r="F921" s="15"/>
      <c r="G921" s="16">
        <v>1</v>
      </c>
      <c r="H921" s="18" t="str">
        <f t="shared" si="72"/>
        <v>non-clickbait</v>
      </c>
      <c r="I921" s="20">
        <f t="shared" si="0"/>
        <v>-1</v>
      </c>
      <c r="J921" s="31" t="str">
        <f t="shared" si="71"/>
        <v/>
      </c>
      <c r="K921" s="34">
        <f t="shared" si="73"/>
        <v>2</v>
      </c>
      <c r="L921" s="34">
        <f t="shared" si="74"/>
        <v>1</v>
      </c>
      <c r="M921" s="35">
        <f t="shared" si="75"/>
        <v>0.33333333333333331</v>
      </c>
    </row>
    <row r="922" spans="1:13" ht="19.5" customHeight="1">
      <c r="A922" s="9" t="s">
        <v>936</v>
      </c>
      <c r="B922" s="14">
        <v>1</v>
      </c>
      <c r="C922" s="14"/>
      <c r="D922" s="22">
        <v>1</v>
      </c>
      <c r="E922" s="11"/>
      <c r="F922" s="16">
        <v>1</v>
      </c>
      <c r="G922" s="15"/>
      <c r="H922" s="18" t="str">
        <f t="shared" si="72"/>
        <v>non-clickbait</v>
      </c>
      <c r="I922" s="20">
        <f t="shared" si="0"/>
        <v>-3</v>
      </c>
      <c r="J922" s="31" t="str">
        <f t="shared" si="71"/>
        <v/>
      </c>
      <c r="K922" s="34">
        <f t="shared" si="73"/>
        <v>3</v>
      </c>
      <c r="L922" s="34">
        <f t="shared" si="74"/>
        <v>0</v>
      </c>
      <c r="M922" s="35">
        <f t="shared" si="75"/>
        <v>1</v>
      </c>
    </row>
    <row r="923" spans="1:13" ht="19.5" customHeight="1">
      <c r="A923" s="9" t="s">
        <v>937</v>
      </c>
      <c r="B923" s="14">
        <v>1</v>
      </c>
      <c r="C923" s="14"/>
      <c r="D923" s="22">
        <v>1</v>
      </c>
      <c r="E923" s="11"/>
      <c r="F923" s="15"/>
      <c r="G923" s="16">
        <v>1</v>
      </c>
      <c r="H923" s="18" t="str">
        <f t="shared" si="72"/>
        <v>non-clickbait</v>
      </c>
      <c r="I923" s="20">
        <f t="shared" si="0"/>
        <v>-1</v>
      </c>
      <c r="J923" s="31" t="str">
        <f t="shared" si="71"/>
        <v/>
      </c>
      <c r="K923" s="34">
        <f t="shared" si="73"/>
        <v>2</v>
      </c>
      <c r="L923" s="34">
        <f t="shared" si="74"/>
        <v>1</v>
      </c>
      <c r="M923" s="35">
        <f t="shared" si="75"/>
        <v>0.33333333333333331</v>
      </c>
    </row>
    <row r="924" spans="1:13" ht="19.5" customHeight="1">
      <c r="A924" s="9" t="s">
        <v>938</v>
      </c>
      <c r="B924" s="14"/>
      <c r="C924" s="14">
        <v>1</v>
      </c>
      <c r="D924" s="22">
        <v>1</v>
      </c>
      <c r="E924" s="11"/>
      <c r="F924" s="15"/>
      <c r="G924" s="16">
        <v>1</v>
      </c>
      <c r="H924" s="18" t="str">
        <f t="shared" si="72"/>
        <v>clickbait</v>
      </c>
      <c r="I924" s="20">
        <f t="shared" si="0"/>
        <v>1</v>
      </c>
      <c r="J924" s="31" t="str">
        <f t="shared" si="71"/>
        <v/>
      </c>
      <c r="K924" s="34">
        <f t="shared" si="73"/>
        <v>1</v>
      </c>
      <c r="L924" s="34">
        <f t="shared" si="74"/>
        <v>2</v>
      </c>
      <c r="M924" s="35">
        <f t="shared" si="75"/>
        <v>0.33333333333333331</v>
      </c>
    </row>
    <row r="925" spans="1:13" ht="19.5" customHeight="1">
      <c r="A925" s="9" t="s">
        <v>939</v>
      </c>
      <c r="B925" s="14">
        <v>1</v>
      </c>
      <c r="C925" s="14"/>
      <c r="D925" s="22">
        <v>1</v>
      </c>
      <c r="E925" s="11"/>
      <c r="F925" s="15"/>
      <c r="G925" s="16">
        <v>1</v>
      </c>
      <c r="H925" s="18" t="str">
        <f t="shared" si="72"/>
        <v>non-clickbait</v>
      </c>
      <c r="I925" s="20">
        <f t="shared" si="0"/>
        <v>-1</v>
      </c>
      <c r="J925" s="31" t="str">
        <f t="shared" si="71"/>
        <v/>
      </c>
      <c r="K925" s="34">
        <f t="shared" si="73"/>
        <v>2</v>
      </c>
      <c r="L925" s="34">
        <f t="shared" si="74"/>
        <v>1</v>
      </c>
      <c r="M925" s="35">
        <f t="shared" si="75"/>
        <v>0.33333333333333331</v>
      </c>
    </row>
    <row r="926" spans="1:13" ht="19.5" customHeight="1">
      <c r="A926" s="9" t="s">
        <v>940</v>
      </c>
      <c r="B926" s="14"/>
      <c r="C926" s="14">
        <v>1</v>
      </c>
      <c r="D926" s="22">
        <v>1</v>
      </c>
      <c r="E926" s="11"/>
      <c r="F926" s="15"/>
      <c r="G926" s="16">
        <v>1</v>
      </c>
      <c r="H926" s="18" t="str">
        <f t="shared" si="72"/>
        <v>clickbait</v>
      </c>
      <c r="I926" s="20">
        <f t="shared" si="0"/>
        <v>1</v>
      </c>
      <c r="J926" s="31" t="str">
        <f t="shared" si="71"/>
        <v/>
      </c>
      <c r="K926" s="34">
        <f t="shared" si="73"/>
        <v>1</v>
      </c>
      <c r="L926" s="34">
        <f t="shared" si="74"/>
        <v>2</v>
      </c>
      <c r="M926" s="35">
        <f t="shared" si="75"/>
        <v>0.33333333333333331</v>
      </c>
    </row>
    <row r="927" spans="1:13" ht="19.5" customHeight="1">
      <c r="A927" s="9" t="s">
        <v>941</v>
      </c>
      <c r="B927" s="14"/>
      <c r="C927" s="14">
        <v>1</v>
      </c>
      <c r="D927" s="11"/>
      <c r="E927" s="22">
        <v>1</v>
      </c>
      <c r="F927" s="15"/>
      <c r="G927" s="16">
        <v>1</v>
      </c>
      <c r="H927" s="18" t="str">
        <f t="shared" si="72"/>
        <v>clickbait</v>
      </c>
      <c r="I927" s="20">
        <f t="shared" si="0"/>
        <v>3</v>
      </c>
      <c r="J927" s="31" t="str">
        <f t="shared" si="71"/>
        <v/>
      </c>
      <c r="K927" s="34">
        <f t="shared" si="73"/>
        <v>0</v>
      </c>
      <c r="L927" s="34">
        <f t="shared" si="74"/>
        <v>3</v>
      </c>
      <c r="M927" s="35">
        <f t="shared" si="75"/>
        <v>1</v>
      </c>
    </row>
    <row r="928" spans="1:13" ht="19.5" customHeight="1">
      <c r="A928" s="9" t="s">
        <v>942</v>
      </c>
      <c r="B928" s="14"/>
      <c r="C928" s="14">
        <v>1</v>
      </c>
      <c r="D928" s="11"/>
      <c r="E928" s="22">
        <v>1</v>
      </c>
      <c r="F928" s="15"/>
      <c r="G928" s="16">
        <v>1</v>
      </c>
      <c r="H928" s="18" t="str">
        <f t="shared" si="72"/>
        <v>clickbait</v>
      </c>
      <c r="I928" s="20">
        <f t="shared" si="0"/>
        <v>3</v>
      </c>
      <c r="J928" s="31" t="str">
        <f t="shared" si="71"/>
        <v/>
      </c>
      <c r="K928" s="34">
        <f t="shared" si="73"/>
        <v>0</v>
      </c>
      <c r="L928" s="34">
        <f t="shared" si="74"/>
        <v>3</v>
      </c>
      <c r="M928" s="35">
        <f t="shared" si="75"/>
        <v>1</v>
      </c>
    </row>
    <row r="929" spans="1:13" ht="19.5" customHeight="1">
      <c r="A929" s="9" t="s">
        <v>943</v>
      </c>
      <c r="B929" s="14">
        <v>1</v>
      </c>
      <c r="C929" s="14"/>
      <c r="D929" s="11"/>
      <c r="E929" s="22">
        <v>1</v>
      </c>
      <c r="F929" s="15"/>
      <c r="G929" s="16">
        <v>1</v>
      </c>
      <c r="H929" s="18" t="str">
        <f t="shared" si="72"/>
        <v>clickbait</v>
      </c>
      <c r="I929" s="20">
        <f t="shared" si="0"/>
        <v>1</v>
      </c>
      <c r="J929" s="31" t="str">
        <f t="shared" si="71"/>
        <v/>
      </c>
      <c r="K929" s="34">
        <f t="shared" si="73"/>
        <v>1</v>
      </c>
      <c r="L929" s="34">
        <f t="shared" si="74"/>
        <v>2</v>
      </c>
      <c r="M929" s="35">
        <f t="shared" si="75"/>
        <v>0.33333333333333331</v>
      </c>
    </row>
    <row r="930" spans="1:13" ht="19.5" customHeight="1">
      <c r="A930" s="9" t="s">
        <v>944</v>
      </c>
      <c r="B930" s="14"/>
      <c r="C930" s="14">
        <v>1</v>
      </c>
      <c r="D930" s="11"/>
      <c r="E930" s="22">
        <v>1</v>
      </c>
      <c r="F930" s="15"/>
      <c r="G930" s="16">
        <v>1</v>
      </c>
      <c r="H930" s="18" t="str">
        <f t="shared" si="72"/>
        <v>clickbait</v>
      </c>
      <c r="I930" s="20">
        <f t="shared" si="0"/>
        <v>3</v>
      </c>
      <c r="J930" s="31" t="str">
        <f t="shared" si="71"/>
        <v/>
      </c>
      <c r="K930" s="34">
        <f t="shared" si="73"/>
        <v>0</v>
      </c>
      <c r="L930" s="34">
        <f t="shared" si="74"/>
        <v>3</v>
      </c>
      <c r="M930" s="35">
        <f t="shared" si="75"/>
        <v>1</v>
      </c>
    </row>
    <row r="931" spans="1:13" ht="19.5" customHeight="1">
      <c r="A931" s="9" t="s">
        <v>945</v>
      </c>
      <c r="B931" s="14"/>
      <c r="C931" s="14">
        <v>1</v>
      </c>
      <c r="D931" s="11"/>
      <c r="E931" s="22">
        <v>1</v>
      </c>
      <c r="F931" s="15"/>
      <c r="G931" s="16">
        <v>1</v>
      </c>
      <c r="H931" s="18" t="str">
        <f t="shared" si="72"/>
        <v>clickbait</v>
      </c>
      <c r="I931" s="20">
        <f t="shared" si="0"/>
        <v>3</v>
      </c>
      <c r="J931" s="31" t="str">
        <f t="shared" si="71"/>
        <v/>
      </c>
      <c r="K931" s="34">
        <f t="shared" si="73"/>
        <v>0</v>
      </c>
      <c r="L931" s="34">
        <f t="shared" si="74"/>
        <v>3</v>
      </c>
      <c r="M931" s="35">
        <f t="shared" si="75"/>
        <v>1</v>
      </c>
    </row>
    <row r="932" spans="1:13" ht="19.5" customHeight="1">
      <c r="A932" s="9" t="s">
        <v>946</v>
      </c>
      <c r="B932" s="14">
        <v>1</v>
      </c>
      <c r="C932" s="14"/>
      <c r="D932" s="22">
        <v>1</v>
      </c>
      <c r="E932" s="11"/>
      <c r="F932" s="15"/>
      <c r="G932" s="16">
        <v>1</v>
      </c>
      <c r="H932" s="18" t="str">
        <f t="shared" si="72"/>
        <v>non-clickbait</v>
      </c>
      <c r="I932" s="20">
        <f t="shared" si="0"/>
        <v>-1</v>
      </c>
      <c r="J932" s="31" t="str">
        <f t="shared" si="71"/>
        <v/>
      </c>
      <c r="K932" s="34">
        <f t="shared" si="73"/>
        <v>2</v>
      </c>
      <c r="L932" s="34">
        <f t="shared" si="74"/>
        <v>1</v>
      </c>
      <c r="M932" s="35">
        <f t="shared" si="75"/>
        <v>0.33333333333333331</v>
      </c>
    </row>
    <row r="933" spans="1:13" ht="19.5" customHeight="1">
      <c r="A933" s="9" t="s">
        <v>947</v>
      </c>
      <c r="B933" s="14"/>
      <c r="C933" s="14">
        <v>1</v>
      </c>
      <c r="D933" s="11"/>
      <c r="E933" s="22">
        <v>1</v>
      </c>
      <c r="F933" s="15"/>
      <c r="G933" s="16">
        <v>1</v>
      </c>
      <c r="H933" s="18" t="str">
        <f t="shared" si="72"/>
        <v>clickbait</v>
      </c>
      <c r="I933" s="20">
        <f t="shared" si="0"/>
        <v>3</v>
      </c>
      <c r="J933" s="31" t="str">
        <f t="shared" si="71"/>
        <v/>
      </c>
      <c r="K933" s="34">
        <f t="shared" si="73"/>
        <v>0</v>
      </c>
      <c r="L933" s="34">
        <f t="shared" si="74"/>
        <v>3</v>
      </c>
      <c r="M933" s="35">
        <f t="shared" si="75"/>
        <v>1</v>
      </c>
    </row>
    <row r="934" spans="1:13" ht="19.5" customHeight="1">
      <c r="A934" s="9" t="s">
        <v>948</v>
      </c>
      <c r="B934" s="14">
        <v>1</v>
      </c>
      <c r="C934" s="14"/>
      <c r="D934" s="22">
        <v>1</v>
      </c>
      <c r="E934" s="22"/>
      <c r="F934" s="15"/>
      <c r="G934" s="16">
        <v>1</v>
      </c>
      <c r="H934" s="18" t="str">
        <f t="shared" si="72"/>
        <v>non-clickbait</v>
      </c>
      <c r="I934" s="20">
        <f t="shared" si="0"/>
        <v>-1</v>
      </c>
      <c r="J934" s="31" t="str">
        <f t="shared" si="71"/>
        <v/>
      </c>
      <c r="K934" s="34">
        <f t="shared" si="73"/>
        <v>2</v>
      </c>
      <c r="L934" s="34">
        <f t="shared" si="74"/>
        <v>1</v>
      </c>
      <c r="M934" s="35">
        <f t="shared" si="75"/>
        <v>0.33333333333333331</v>
      </c>
    </row>
    <row r="935" spans="1:13" ht="19.5" customHeight="1">
      <c r="A935" s="9" t="s">
        <v>949</v>
      </c>
      <c r="B935" s="14">
        <v>1</v>
      </c>
      <c r="C935" s="14"/>
      <c r="D935" s="22">
        <v>1</v>
      </c>
      <c r="E935" s="11"/>
      <c r="F935" s="15"/>
      <c r="G935" s="16">
        <v>1</v>
      </c>
      <c r="H935" s="18" t="str">
        <f t="shared" si="72"/>
        <v>non-clickbait</v>
      </c>
      <c r="I935" s="20">
        <f t="shared" si="0"/>
        <v>-1</v>
      </c>
      <c r="J935" s="31" t="str">
        <f t="shared" si="71"/>
        <v/>
      </c>
      <c r="K935" s="34">
        <f t="shared" si="73"/>
        <v>2</v>
      </c>
      <c r="L935" s="34">
        <f t="shared" si="74"/>
        <v>1</v>
      </c>
      <c r="M935" s="35">
        <f t="shared" si="75"/>
        <v>0.33333333333333331</v>
      </c>
    </row>
    <row r="936" spans="1:13" ht="19.5" customHeight="1">
      <c r="A936" s="9" t="s">
        <v>950</v>
      </c>
      <c r="B936" s="14">
        <v>1</v>
      </c>
      <c r="C936" s="14"/>
      <c r="D936" s="22">
        <v>1</v>
      </c>
      <c r="E936" s="11"/>
      <c r="F936" s="16">
        <v>1</v>
      </c>
      <c r="G936" s="15"/>
      <c r="H936" s="18" t="str">
        <f t="shared" si="72"/>
        <v>non-clickbait</v>
      </c>
      <c r="I936" s="20">
        <f t="shared" si="0"/>
        <v>-3</v>
      </c>
      <c r="J936" s="31" t="str">
        <f t="shared" si="71"/>
        <v/>
      </c>
      <c r="K936" s="34">
        <f t="shared" si="73"/>
        <v>3</v>
      </c>
      <c r="L936" s="34">
        <f t="shared" si="74"/>
        <v>0</v>
      </c>
      <c r="M936" s="35">
        <f t="shared" si="75"/>
        <v>1</v>
      </c>
    </row>
    <row r="937" spans="1:13" ht="19.5" customHeight="1">
      <c r="A937" s="9" t="s">
        <v>951</v>
      </c>
      <c r="B937" s="14">
        <v>1</v>
      </c>
      <c r="C937" s="14"/>
      <c r="D937" s="22">
        <v>1</v>
      </c>
      <c r="E937" s="11"/>
      <c r="F937" s="15"/>
      <c r="G937" s="16">
        <v>1</v>
      </c>
      <c r="H937" s="18" t="str">
        <f t="shared" si="72"/>
        <v>non-clickbait</v>
      </c>
      <c r="I937" s="20">
        <f t="shared" si="0"/>
        <v>-1</v>
      </c>
      <c r="J937" s="31" t="str">
        <f t="shared" si="71"/>
        <v/>
      </c>
      <c r="K937" s="34">
        <f t="shared" si="73"/>
        <v>2</v>
      </c>
      <c r="L937" s="34">
        <f t="shared" si="74"/>
        <v>1</v>
      </c>
      <c r="M937" s="35">
        <f t="shared" si="75"/>
        <v>0.33333333333333331</v>
      </c>
    </row>
    <row r="938" spans="1:13" ht="19.5" customHeight="1">
      <c r="A938" s="9" t="s">
        <v>952</v>
      </c>
      <c r="B938" s="14"/>
      <c r="C938" s="14">
        <v>1</v>
      </c>
      <c r="D938" s="22">
        <v>1</v>
      </c>
      <c r="E938" s="11"/>
      <c r="F938" s="15"/>
      <c r="G938" s="16">
        <v>1</v>
      </c>
      <c r="H938" s="18" t="str">
        <f t="shared" si="72"/>
        <v>clickbait</v>
      </c>
      <c r="I938" s="20">
        <f t="shared" si="0"/>
        <v>1</v>
      </c>
      <c r="J938" s="31" t="str">
        <f t="shared" si="71"/>
        <v/>
      </c>
      <c r="K938" s="34">
        <f t="shared" si="73"/>
        <v>1</v>
      </c>
      <c r="L938" s="34">
        <f t="shared" si="74"/>
        <v>2</v>
      </c>
      <c r="M938" s="35">
        <f t="shared" si="75"/>
        <v>0.33333333333333331</v>
      </c>
    </row>
    <row r="939" spans="1:13" ht="19.5" customHeight="1">
      <c r="A939" s="9" t="s">
        <v>953</v>
      </c>
      <c r="B939" s="14">
        <v>1</v>
      </c>
      <c r="C939" s="14"/>
      <c r="D939" s="11"/>
      <c r="E939" s="22">
        <v>1</v>
      </c>
      <c r="F939" s="15"/>
      <c r="G939" s="16">
        <v>1</v>
      </c>
      <c r="H939" s="18" t="str">
        <f t="shared" si="72"/>
        <v>clickbait</v>
      </c>
      <c r="I939" s="20">
        <f t="shared" si="0"/>
        <v>1</v>
      </c>
      <c r="J939" s="31" t="str">
        <f t="shared" si="71"/>
        <v/>
      </c>
      <c r="K939" s="34">
        <f t="shared" si="73"/>
        <v>1</v>
      </c>
      <c r="L939" s="34">
        <f t="shared" si="74"/>
        <v>2</v>
      </c>
      <c r="M939" s="35">
        <f t="shared" si="75"/>
        <v>0.33333333333333331</v>
      </c>
    </row>
    <row r="940" spans="1:13" ht="19.5" customHeight="1">
      <c r="A940" s="9" t="s">
        <v>954</v>
      </c>
      <c r="B940" s="14">
        <v>1</v>
      </c>
      <c r="C940" s="14"/>
      <c r="D940" s="11"/>
      <c r="E940" s="22">
        <v>1</v>
      </c>
      <c r="F940" s="16">
        <v>1</v>
      </c>
      <c r="G940" s="15"/>
      <c r="H940" s="18" t="str">
        <f t="shared" si="72"/>
        <v>non-clickbait</v>
      </c>
      <c r="I940" s="20">
        <f t="shared" si="0"/>
        <v>-1</v>
      </c>
      <c r="J940" s="31" t="str">
        <f t="shared" si="71"/>
        <v/>
      </c>
      <c r="K940" s="34">
        <f t="shared" si="73"/>
        <v>2</v>
      </c>
      <c r="L940" s="34">
        <f t="shared" si="74"/>
        <v>1</v>
      </c>
      <c r="M940" s="35">
        <f t="shared" si="75"/>
        <v>0.33333333333333331</v>
      </c>
    </row>
    <row r="941" spans="1:13" ht="19.5" customHeight="1">
      <c r="A941" s="9" t="s">
        <v>955</v>
      </c>
      <c r="B941" s="14">
        <v>1</v>
      </c>
      <c r="C941" s="14"/>
      <c r="D941" s="11"/>
      <c r="E941" s="22">
        <v>1</v>
      </c>
      <c r="F941" s="15"/>
      <c r="G941" s="16">
        <v>1</v>
      </c>
      <c r="H941" s="18" t="str">
        <f t="shared" si="72"/>
        <v>clickbait</v>
      </c>
      <c r="I941" s="20">
        <f t="shared" si="0"/>
        <v>1</v>
      </c>
      <c r="J941" s="31" t="str">
        <f t="shared" si="71"/>
        <v/>
      </c>
      <c r="K941" s="34">
        <f t="shared" si="73"/>
        <v>1</v>
      </c>
      <c r="L941" s="34">
        <f t="shared" si="74"/>
        <v>2</v>
      </c>
      <c r="M941" s="35">
        <f t="shared" si="75"/>
        <v>0.33333333333333331</v>
      </c>
    </row>
    <row r="942" spans="1:13" ht="19.5" customHeight="1">
      <c r="A942" s="9" t="s">
        <v>956</v>
      </c>
      <c r="B942" s="14">
        <v>1</v>
      </c>
      <c r="C942" s="14"/>
      <c r="D942" s="22">
        <v>1</v>
      </c>
      <c r="E942" s="11"/>
      <c r="F942" s="15"/>
      <c r="G942" s="16">
        <v>1</v>
      </c>
      <c r="H942" s="18" t="str">
        <f t="shared" si="72"/>
        <v>non-clickbait</v>
      </c>
      <c r="I942" s="20">
        <f t="shared" si="0"/>
        <v>-1</v>
      </c>
      <c r="J942" s="31" t="str">
        <f t="shared" si="71"/>
        <v/>
      </c>
      <c r="K942" s="34">
        <f t="shared" si="73"/>
        <v>2</v>
      </c>
      <c r="L942" s="34">
        <f t="shared" si="74"/>
        <v>1</v>
      </c>
      <c r="M942" s="35">
        <f t="shared" si="75"/>
        <v>0.33333333333333331</v>
      </c>
    </row>
    <row r="943" spans="1:13" ht="19.5" customHeight="1">
      <c r="A943" s="9" t="s">
        <v>957</v>
      </c>
      <c r="B943" s="14">
        <v>1</v>
      </c>
      <c r="C943" s="14"/>
      <c r="D943" s="11"/>
      <c r="E943" s="22">
        <v>1</v>
      </c>
      <c r="F943" s="15"/>
      <c r="G943" s="16">
        <v>1</v>
      </c>
      <c r="H943" s="18" t="str">
        <f t="shared" si="72"/>
        <v>clickbait</v>
      </c>
      <c r="I943" s="20">
        <f t="shared" si="0"/>
        <v>1</v>
      </c>
      <c r="J943" s="31" t="str">
        <f t="shared" si="71"/>
        <v/>
      </c>
      <c r="K943" s="34">
        <f t="shared" si="73"/>
        <v>1</v>
      </c>
      <c r="L943" s="34">
        <f t="shared" si="74"/>
        <v>2</v>
      </c>
      <c r="M943" s="35">
        <f t="shared" si="75"/>
        <v>0.33333333333333331</v>
      </c>
    </row>
    <row r="944" spans="1:13" ht="19.5" customHeight="1">
      <c r="A944" s="9" t="s">
        <v>958</v>
      </c>
      <c r="B944" s="14">
        <v>1</v>
      </c>
      <c r="C944" s="14"/>
      <c r="D944" s="11"/>
      <c r="E944" s="22">
        <v>1</v>
      </c>
      <c r="F944" s="16">
        <v>1</v>
      </c>
      <c r="G944" s="15"/>
      <c r="H944" s="18" t="str">
        <f t="shared" si="72"/>
        <v>non-clickbait</v>
      </c>
      <c r="I944" s="20">
        <f t="shared" si="0"/>
        <v>-1</v>
      </c>
      <c r="J944" s="31" t="str">
        <f t="shared" si="71"/>
        <v/>
      </c>
      <c r="K944" s="34">
        <f t="shared" si="73"/>
        <v>2</v>
      </c>
      <c r="L944" s="34">
        <f t="shared" si="74"/>
        <v>1</v>
      </c>
      <c r="M944" s="35">
        <f t="shared" si="75"/>
        <v>0.33333333333333331</v>
      </c>
    </row>
    <row r="945" spans="1:13" ht="19.5" customHeight="1">
      <c r="A945" s="9" t="s">
        <v>959</v>
      </c>
      <c r="B945" s="14">
        <v>1</v>
      </c>
      <c r="C945" s="14"/>
      <c r="D945" s="11"/>
      <c r="E945" s="22">
        <v>1</v>
      </c>
      <c r="F945" s="15"/>
      <c r="G945" s="16">
        <v>1</v>
      </c>
      <c r="H945" s="18" t="str">
        <f t="shared" si="72"/>
        <v>clickbait</v>
      </c>
      <c r="I945" s="20">
        <f t="shared" si="0"/>
        <v>1</v>
      </c>
      <c r="J945" s="31" t="str">
        <f t="shared" si="71"/>
        <v/>
      </c>
      <c r="K945" s="34">
        <f t="shared" si="73"/>
        <v>1</v>
      </c>
      <c r="L945" s="34">
        <f t="shared" si="74"/>
        <v>2</v>
      </c>
      <c r="M945" s="35">
        <f t="shared" si="75"/>
        <v>0.33333333333333331</v>
      </c>
    </row>
    <row r="946" spans="1:13" ht="19.5" customHeight="1">
      <c r="A946" s="9" t="s">
        <v>960</v>
      </c>
      <c r="B946" s="14">
        <v>1</v>
      </c>
      <c r="C946" s="14"/>
      <c r="D946" s="22">
        <v>1</v>
      </c>
      <c r="E946" s="11"/>
      <c r="F946" s="16">
        <v>1</v>
      </c>
      <c r="G946" s="16"/>
      <c r="H946" s="18" t="str">
        <f t="shared" si="72"/>
        <v>non-clickbait</v>
      </c>
      <c r="I946" s="20">
        <f t="shared" si="0"/>
        <v>-3</v>
      </c>
      <c r="J946" s="31" t="str">
        <f t="shared" si="71"/>
        <v/>
      </c>
      <c r="K946" s="34">
        <f t="shared" si="73"/>
        <v>3</v>
      </c>
      <c r="L946" s="34">
        <f t="shared" si="74"/>
        <v>0</v>
      </c>
      <c r="M946" s="35">
        <f t="shared" si="75"/>
        <v>1</v>
      </c>
    </row>
    <row r="947" spans="1:13" ht="19.5" customHeight="1">
      <c r="A947" s="9" t="s">
        <v>961</v>
      </c>
      <c r="B947" s="14">
        <v>1</v>
      </c>
      <c r="C947" s="14"/>
      <c r="D947" s="22">
        <v>1</v>
      </c>
      <c r="E947" s="11"/>
      <c r="F947" s="15"/>
      <c r="G947" s="16">
        <v>1</v>
      </c>
      <c r="H947" s="18" t="str">
        <f t="shared" si="72"/>
        <v>non-clickbait</v>
      </c>
      <c r="I947" s="20">
        <f t="shared" si="0"/>
        <v>-1</v>
      </c>
      <c r="J947" s="31" t="str">
        <f t="shared" si="71"/>
        <v/>
      </c>
      <c r="K947" s="34">
        <f t="shared" si="73"/>
        <v>2</v>
      </c>
      <c r="L947" s="34">
        <f t="shared" si="74"/>
        <v>1</v>
      </c>
      <c r="M947" s="35">
        <f t="shared" si="75"/>
        <v>0.33333333333333331</v>
      </c>
    </row>
    <row r="948" spans="1:13" ht="19.5" customHeight="1">
      <c r="A948" s="9" t="s">
        <v>962</v>
      </c>
      <c r="B948" s="14">
        <v>1</v>
      </c>
      <c r="C948" s="14"/>
      <c r="D948" s="22">
        <v>1</v>
      </c>
      <c r="E948" s="11"/>
      <c r="F948" s="15"/>
      <c r="G948" s="16">
        <v>1</v>
      </c>
      <c r="H948" s="18" t="str">
        <f t="shared" si="72"/>
        <v>non-clickbait</v>
      </c>
      <c r="I948" s="20">
        <f t="shared" si="0"/>
        <v>-1</v>
      </c>
      <c r="J948" s="31" t="str">
        <f t="shared" si="71"/>
        <v/>
      </c>
      <c r="K948" s="34">
        <f t="shared" si="73"/>
        <v>2</v>
      </c>
      <c r="L948" s="34">
        <f t="shared" si="74"/>
        <v>1</v>
      </c>
      <c r="M948" s="35">
        <f t="shared" si="75"/>
        <v>0.33333333333333331</v>
      </c>
    </row>
    <row r="949" spans="1:13" ht="19.5" customHeight="1">
      <c r="A949" s="9" t="s">
        <v>963</v>
      </c>
      <c r="B949" s="14">
        <v>1</v>
      </c>
      <c r="C949" s="14"/>
      <c r="D949" s="11"/>
      <c r="E949" s="22">
        <v>1</v>
      </c>
      <c r="F949" s="15"/>
      <c r="G949" s="16">
        <v>1</v>
      </c>
      <c r="H949" s="18" t="str">
        <f t="shared" si="72"/>
        <v>clickbait</v>
      </c>
      <c r="I949" s="20">
        <f t="shared" si="0"/>
        <v>1</v>
      </c>
      <c r="J949" s="31" t="str">
        <f t="shared" si="71"/>
        <v/>
      </c>
      <c r="K949" s="34">
        <f t="shared" si="73"/>
        <v>1</v>
      </c>
      <c r="L949" s="34">
        <f t="shared" si="74"/>
        <v>2</v>
      </c>
      <c r="M949" s="35">
        <f t="shared" si="75"/>
        <v>0.33333333333333331</v>
      </c>
    </row>
    <row r="950" spans="1:13" ht="19.5" customHeight="1">
      <c r="A950" s="9" t="s">
        <v>964</v>
      </c>
      <c r="B950" s="14">
        <v>1</v>
      </c>
      <c r="C950" s="14"/>
      <c r="D950" s="22">
        <v>1</v>
      </c>
      <c r="E950" s="11"/>
      <c r="F950" s="15"/>
      <c r="G950" s="16">
        <v>1</v>
      </c>
      <c r="H950" s="18" t="str">
        <f t="shared" si="72"/>
        <v>non-clickbait</v>
      </c>
      <c r="I950" s="20">
        <f t="shared" si="0"/>
        <v>-1</v>
      </c>
      <c r="J950" s="31" t="str">
        <f t="shared" si="71"/>
        <v/>
      </c>
      <c r="K950" s="34">
        <f t="shared" si="73"/>
        <v>2</v>
      </c>
      <c r="L950" s="34">
        <f t="shared" si="74"/>
        <v>1</v>
      </c>
      <c r="M950" s="35">
        <f t="shared" si="75"/>
        <v>0.33333333333333331</v>
      </c>
    </row>
    <row r="951" spans="1:13" ht="19.5" customHeight="1">
      <c r="A951" s="9" t="s">
        <v>965</v>
      </c>
      <c r="B951" s="14"/>
      <c r="C951" s="14">
        <v>1</v>
      </c>
      <c r="D951" s="11"/>
      <c r="E951" s="22">
        <v>1</v>
      </c>
      <c r="F951" s="15"/>
      <c r="G951" s="16">
        <v>1</v>
      </c>
      <c r="H951" s="18" t="str">
        <f t="shared" si="72"/>
        <v>clickbait</v>
      </c>
      <c r="I951" s="20">
        <f t="shared" si="0"/>
        <v>3</v>
      </c>
      <c r="J951" s="31" t="str">
        <f t="shared" si="71"/>
        <v/>
      </c>
      <c r="K951" s="34">
        <f t="shared" si="73"/>
        <v>0</v>
      </c>
      <c r="L951" s="34">
        <f t="shared" si="74"/>
        <v>3</v>
      </c>
      <c r="M951" s="35">
        <f t="shared" si="75"/>
        <v>1</v>
      </c>
    </row>
    <row r="952" spans="1:13" ht="19.5" customHeight="1">
      <c r="A952" s="9" t="s">
        <v>966</v>
      </c>
      <c r="B952" s="14">
        <v>1</v>
      </c>
      <c r="C952" s="14"/>
      <c r="D952" s="11"/>
      <c r="E952" s="22">
        <v>1</v>
      </c>
      <c r="F952" s="15"/>
      <c r="G952" s="16">
        <v>1</v>
      </c>
      <c r="H952" s="18" t="str">
        <f t="shared" si="72"/>
        <v>clickbait</v>
      </c>
      <c r="I952" s="20">
        <f t="shared" si="0"/>
        <v>1</v>
      </c>
      <c r="J952" s="31" t="str">
        <f t="shared" si="71"/>
        <v/>
      </c>
      <c r="K952" s="34">
        <f t="shared" si="73"/>
        <v>1</v>
      </c>
      <c r="L952" s="34">
        <f t="shared" si="74"/>
        <v>2</v>
      </c>
      <c r="M952" s="35">
        <f t="shared" si="75"/>
        <v>0.33333333333333331</v>
      </c>
    </row>
    <row r="953" spans="1:13" ht="19.5" customHeight="1">
      <c r="A953" s="9" t="s">
        <v>967</v>
      </c>
      <c r="B953" s="14"/>
      <c r="C953" s="14">
        <v>1</v>
      </c>
      <c r="D953" s="11"/>
      <c r="E953" s="22">
        <v>1</v>
      </c>
      <c r="F953" s="15"/>
      <c r="G953" s="16">
        <v>1</v>
      </c>
      <c r="H953" s="18" t="str">
        <f t="shared" si="72"/>
        <v>clickbait</v>
      </c>
      <c r="I953" s="20">
        <f t="shared" si="0"/>
        <v>3</v>
      </c>
      <c r="J953" s="31" t="str">
        <f t="shared" si="71"/>
        <v/>
      </c>
      <c r="K953" s="34">
        <f t="shared" si="73"/>
        <v>0</v>
      </c>
      <c r="L953" s="34">
        <f t="shared" si="74"/>
        <v>3</v>
      </c>
      <c r="M953" s="35">
        <f t="shared" si="75"/>
        <v>1</v>
      </c>
    </row>
    <row r="954" spans="1:13" ht="19.5" customHeight="1">
      <c r="A954" s="9" t="s">
        <v>968</v>
      </c>
      <c r="B954" s="14"/>
      <c r="C954" s="14">
        <v>1</v>
      </c>
      <c r="D954" s="22">
        <v>1</v>
      </c>
      <c r="E954" s="11"/>
      <c r="F954" s="15"/>
      <c r="G954" s="16">
        <v>1</v>
      </c>
      <c r="H954" s="18" t="str">
        <f t="shared" si="72"/>
        <v>clickbait</v>
      </c>
      <c r="I954" s="20">
        <f t="shared" si="0"/>
        <v>1</v>
      </c>
      <c r="J954" s="31" t="str">
        <f t="shared" si="71"/>
        <v/>
      </c>
      <c r="K954" s="34">
        <f t="shared" si="73"/>
        <v>1</v>
      </c>
      <c r="L954" s="34">
        <f t="shared" si="74"/>
        <v>2</v>
      </c>
      <c r="M954" s="35">
        <f t="shared" si="75"/>
        <v>0.33333333333333331</v>
      </c>
    </row>
    <row r="955" spans="1:13" ht="19.5" customHeight="1">
      <c r="A955" s="9" t="s">
        <v>969</v>
      </c>
      <c r="B955" s="14"/>
      <c r="C955" s="14">
        <v>1</v>
      </c>
      <c r="D955" s="22">
        <v>1</v>
      </c>
      <c r="E955" s="22"/>
      <c r="F955" s="15"/>
      <c r="G955" s="16">
        <v>1</v>
      </c>
      <c r="H955" s="18" t="str">
        <f t="shared" si="72"/>
        <v>clickbait</v>
      </c>
      <c r="I955" s="20">
        <f t="shared" si="0"/>
        <v>1</v>
      </c>
      <c r="J955" s="31" t="str">
        <f t="shared" si="71"/>
        <v/>
      </c>
      <c r="K955" s="34">
        <f t="shared" si="73"/>
        <v>1</v>
      </c>
      <c r="L955" s="34">
        <f t="shared" si="74"/>
        <v>2</v>
      </c>
      <c r="M955" s="35">
        <f t="shared" si="75"/>
        <v>0.33333333333333331</v>
      </c>
    </row>
    <row r="956" spans="1:13" ht="19.5" customHeight="1">
      <c r="A956" s="9" t="s">
        <v>970</v>
      </c>
      <c r="B956" s="14"/>
      <c r="C956" s="14">
        <v>1</v>
      </c>
      <c r="D956" s="22">
        <v>1</v>
      </c>
      <c r="E956" s="11"/>
      <c r="F956" s="15"/>
      <c r="G956" s="16">
        <v>1</v>
      </c>
      <c r="H956" s="18" t="str">
        <f t="shared" si="72"/>
        <v>clickbait</v>
      </c>
      <c r="I956" s="20">
        <f t="shared" si="0"/>
        <v>1</v>
      </c>
      <c r="J956" s="31" t="str">
        <f t="shared" si="71"/>
        <v/>
      </c>
      <c r="K956" s="34">
        <f t="shared" si="73"/>
        <v>1</v>
      </c>
      <c r="L956" s="34">
        <f t="shared" si="74"/>
        <v>2</v>
      </c>
      <c r="M956" s="35">
        <f t="shared" si="75"/>
        <v>0.33333333333333331</v>
      </c>
    </row>
    <row r="957" spans="1:13" ht="19.5" customHeight="1">
      <c r="A957" s="9" t="s">
        <v>971</v>
      </c>
      <c r="B957" s="14"/>
      <c r="C957" s="14">
        <v>1</v>
      </c>
      <c r="D957" s="11"/>
      <c r="E957" s="22">
        <v>1</v>
      </c>
      <c r="F957" s="15"/>
      <c r="G957" s="16">
        <v>1</v>
      </c>
      <c r="H957" s="18" t="str">
        <f t="shared" si="72"/>
        <v>clickbait</v>
      </c>
      <c r="I957" s="20">
        <f t="shared" si="0"/>
        <v>3</v>
      </c>
      <c r="J957" s="31" t="str">
        <f t="shared" si="71"/>
        <v/>
      </c>
      <c r="K957" s="34">
        <f t="shared" si="73"/>
        <v>0</v>
      </c>
      <c r="L957" s="34">
        <f t="shared" si="74"/>
        <v>3</v>
      </c>
      <c r="M957" s="35">
        <f t="shared" si="75"/>
        <v>1</v>
      </c>
    </row>
    <row r="958" spans="1:13" ht="19.5" customHeight="1">
      <c r="A958" s="9" t="s">
        <v>972</v>
      </c>
      <c r="B958" s="14">
        <v>1</v>
      </c>
      <c r="C958" s="14"/>
      <c r="D958" s="11"/>
      <c r="E958" s="22">
        <v>1</v>
      </c>
      <c r="F958" s="15"/>
      <c r="G958" s="16">
        <v>1</v>
      </c>
      <c r="H958" s="18" t="str">
        <f t="shared" si="72"/>
        <v>clickbait</v>
      </c>
      <c r="I958" s="20">
        <f t="shared" si="0"/>
        <v>1</v>
      </c>
      <c r="J958" s="31" t="str">
        <f t="shared" si="71"/>
        <v/>
      </c>
      <c r="K958" s="34">
        <f t="shared" si="73"/>
        <v>1</v>
      </c>
      <c r="L958" s="34">
        <f t="shared" si="74"/>
        <v>2</v>
      </c>
      <c r="M958" s="35">
        <f t="shared" si="75"/>
        <v>0.33333333333333331</v>
      </c>
    </row>
    <row r="959" spans="1:13" ht="19.5" customHeight="1">
      <c r="A959" s="9" t="s">
        <v>973</v>
      </c>
      <c r="B959" s="14">
        <v>1</v>
      </c>
      <c r="C959" s="14"/>
      <c r="D959" s="11"/>
      <c r="E959" s="22">
        <v>1</v>
      </c>
      <c r="F959" s="15"/>
      <c r="G959" s="16">
        <v>1</v>
      </c>
      <c r="H959" s="18" t="str">
        <f t="shared" si="72"/>
        <v>clickbait</v>
      </c>
      <c r="I959" s="20">
        <f t="shared" si="0"/>
        <v>1</v>
      </c>
      <c r="J959" s="31" t="str">
        <f t="shared" si="71"/>
        <v/>
      </c>
      <c r="K959" s="34">
        <f t="shared" si="73"/>
        <v>1</v>
      </c>
      <c r="L959" s="34">
        <f t="shared" si="74"/>
        <v>2</v>
      </c>
      <c r="M959" s="35">
        <f t="shared" si="75"/>
        <v>0.33333333333333331</v>
      </c>
    </row>
    <row r="960" spans="1:13" ht="19.5" customHeight="1">
      <c r="A960" s="9" t="s">
        <v>974</v>
      </c>
      <c r="B960" s="14">
        <v>1</v>
      </c>
      <c r="C960" s="14"/>
      <c r="D960" s="11"/>
      <c r="E960" s="22">
        <v>1</v>
      </c>
      <c r="F960" s="15"/>
      <c r="G960" s="16">
        <v>1</v>
      </c>
      <c r="H960" s="18" t="str">
        <f t="shared" si="72"/>
        <v>clickbait</v>
      </c>
      <c r="I960" s="20">
        <f t="shared" si="0"/>
        <v>1</v>
      </c>
      <c r="J960" s="31" t="str">
        <f t="shared" si="71"/>
        <v/>
      </c>
      <c r="K960" s="34">
        <f t="shared" si="73"/>
        <v>1</v>
      </c>
      <c r="L960" s="34">
        <f t="shared" si="74"/>
        <v>2</v>
      </c>
      <c r="M960" s="35">
        <f t="shared" si="75"/>
        <v>0.33333333333333331</v>
      </c>
    </row>
    <row r="961" spans="1:13" ht="19.5" customHeight="1">
      <c r="A961" s="9" t="s">
        <v>975</v>
      </c>
      <c r="B961" s="14"/>
      <c r="C961" s="14">
        <v>1</v>
      </c>
      <c r="D961" s="11"/>
      <c r="E961" s="22">
        <v>1</v>
      </c>
      <c r="F961" s="15"/>
      <c r="G961" s="16">
        <v>1</v>
      </c>
      <c r="H961" s="18" t="str">
        <f t="shared" si="72"/>
        <v>clickbait</v>
      </c>
      <c r="I961" s="20">
        <f t="shared" si="0"/>
        <v>3</v>
      </c>
      <c r="J961" s="31" t="str">
        <f t="shared" si="71"/>
        <v/>
      </c>
      <c r="K961" s="34">
        <f t="shared" si="73"/>
        <v>0</v>
      </c>
      <c r="L961" s="34">
        <f t="shared" si="74"/>
        <v>3</v>
      </c>
      <c r="M961" s="35">
        <f t="shared" si="75"/>
        <v>1</v>
      </c>
    </row>
    <row r="962" spans="1:13" ht="19.5" customHeight="1">
      <c r="A962" s="9" t="s">
        <v>976</v>
      </c>
      <c r="B962" s="14"/>
      <c r="C962" s="14">
        <v>1</v>
      </c>
      <c r="D962" s="11"/>
      <c r="E962" s="22">
        <v>1</v>
      </c>
      <c r="F962" s="15"/>
      <c r="G962" s="16">
        <v>1</v>
      </c>
      <c r="H962" s="18" t="str">
        <f t="shared" si="72"/>
        <v>clickbait</v>
      </c>
      <c r="I962" s="20">
        <f t="shared" si="0"/>
        <v>3</v>
      </c>
      <c r="J962" s="31" t="str">
        <f t="shared" si="71"/>
        <v/>
      </c>
      <c r="K962" s="34">
        <f t="shared" si="73"/>
        <v>0</v>
      </c>
      <c r="L962" s="34">
        <f t="shared" si="74"/>
        <v>3</v>
      </c>
      <c r="M962" s="35">
        <f t="shared" si="75"/>
        <v>1</v>
      </c>
    </row>
    <row r="963" spans="1:13" ht="19.5" customHeight="1">
      <c r="A963" s="9" t="s">
        <v>977</v>
      </c>
      <c r="B963" s="14"/>
      <c r="C963" s="14">
        <v>1</v>
      </c>
      <c r="D963" s="11"/>
      <c r="E963" s="22">
        <v>1</v>
      </c>
      <c r="F963" s="15"/>
      <c r="G963" s="16">
        <v>1</v>
      </c>
      <c r="H963" s="18" t="str">
        <f t="shared" si="72"/>
        <v>clickbait</v>
      </c>
      <c r="I963" s="20">
        <f t="shared" si="0"/>
        <v>3</v>
      </c>
      <c r="J963" s="31" t="str">
        <f t="shared" ref="J963:J1026" si="76">IF(SUM(B963:G963)&lt;&gt;3,"NOTYET","")</f>
        <v/>
      </c>
      <c r="K963" s="34">
        <f t="shared" si="73"/>
        <v>0</v>
      </c>
      <c r="L963" s="34">
        <f t="shared" si="74"/>
        <v>3</v>
      </c>
      <c r="M963" s="35">
        <f t="shared" si="75"/>
        <v>1</v>
      </c>
    </row>
    <row r="964" spans="1:13" ht="19.5" customHeight="1">
      <c r="A964" s="9" t="s">
        <v>978</v>
      </c>
      <c r="B964" s="14">
        <v>1</v>
      </c>
      <c r="C964" s="14"/>
      <c r="D964" s="11"/>
      <c r="E964" s="22">
        <v>1</v>
      </c>
      <c r="F964" s="15"/>
      <c r="G964" s="16">
        <v>1</v>
      </c>
      <c r="H964" s="18" t="str">
        <f t="shared" ref="H964:H1027" si="77">IF(I964&gt;0, "clickbait", "non-clickbait")</f>
        <v>clickbait</v>
      </c>
      <c r="I964" s="20">
        <f t="shared" si="0"/>
        <v>1</v>
      </c>
      <c r="J964" s="31" t="str">
        <f t="shared" si="76"/>
        <v/>
      </c>
      <c r="K964" s="34">
        <f t="shared" ref="K964:K1027" si="78">B964+D964+F964</f>
        <v>1</v>
      </c>
      <c r="L964" s="34">
        <f t="shared" ref="L964:L1027" si="79">C964+E964+G964</f>
        <v>2</v>
      </c>
      <c r="M964" s="35">
        <f t="shared" ref="M964:M1027" si="80">(K964^2 + L964^2 -3)/6</f>
        <v>0.33333333333333331</v>
      </c>
    </row>
    <row r="965" spans="1:13" ht="19.5" customHeight="1">
      <c r="A965" s="9" t="s">
        <v>979</v>
      </c>
      <c r="B965" s="14"/>
      <c r="C965" s="14">
        <v>1</v>
      </c>
      <c r="D965" s="11"/>
      <c r="E965" s="22">
        <v>1</v>
      </c>
      <c r="F965" s="15"/>
      <c r="G965" s="16">
        <v>1</v>
      </c>
      <c r="H965" s="18" t="str">
        <f t="shared" si="77"/>
        <v>clickbait</v>
      </c>
      <c r="I965" s="20">
        <f t="shared" si="0"/>
        <v>3</v>
      </c>
      <c r="J965" s="31" t="str">
        <f t="shared" si="76"/>
        <v/>
      </c>
      <c r="K965" s="34">
        <f t="shared" si="78"/>
        <v>0</v>
      </c>
      <c r="L965" s="34">
        <f t="shared" si="79"/>
        <v>3</v>
      </c>
      <c r="M965" s="35">
        <f t="shared" si="80"/>
        <v>1</v>
      </c>
    </row>
    <row r="966" spans="1:13" ht="19.5" customHeight="1">
      <c r="A966" s="9" t="s">
        <v>980</v>
      </c>
      <c r="B966" s="14">
        <v>1</v>
      </c>
      <c r="C966" s="14"/>
      <c r="D966" s="11"/>
      <c r="E966" s="22">
        <v>1</v>
      </c>
      <c r="F966" s="15"/>
      <c r="G966" s="16">
        <v>1</v>
      </c>
      <c r="H966" s="18" t="str">
        <f t="shared" si="77"/>
        <v>clickbait</v>
      </c>
      <c r="I966" s="20">
        <f t="shared" si="0"/>
        <v>1</v>
      </c>
      <c r="J966" s="31" t="str">
        <f t="shared" si="76"/>
        <v/>
      </c>
      <c r="K966" s="34">
        <f t="shared" si="78"/>
        <v>1</v>
      </c>
      <c r="L966" s="34">
        <f t="shared" si="79"/>
        <v>2</v>
      </c>
      <c r="M966" s="35">
        <f t="shared" si="80"/>
        <v>0.33333333333333331</v>
      </c>
    </row>
    <row r="967" spans="1:13" ht="19.5" customHeight="1">
      <c r="A967" s="9" t="s">
        <v>981</v>
      </c>
      <c r="B967" s="14">
        <v>1</v>
      </c>
      <c r="C967" s="14"/>
      <c r="D967" s="22">
        <v>1</v>
      </c>
      <c r="E967" s="22"/>
      <c r="F967" s="15"/>
      <c r="G967" s="16">
        <v>1</v>
      </c>
      <c r="H967" s="18" t="str">
        <f t="shared" si="77"/>
        <v>non-clickbait</v>
      </c>
      <c r="I967" s="20">
        <f t="shared" si="0"/>
        <v>-1</v>
      </c>
      <c r="J967" s="31" t="str">
        <f t="shared" si="76"/>
        <v/>
      </c>
      <c r="K967" s="34">
        <f t="shared" si="78"/>
        <v>2</v>
      </c>
      <c r="L967" s="34">
        <f t="shared" si="79"/>
        <v>1</v>
      </c>
      <c r="M967" s="35">
        <f t="shared" si="80"/>
        <v>0.33333333333333331</v>
      </c>
    </row>
    <row r="968" spans="1:13" ht="19.5" customHeight="1">
      <c r="A968" s="9" t="s">
        <v>982</v>
      </c>
      <c r="B968" s="14">
        <v>1</v>
      </c>
      <c r="C968" s="14"/>
      <c r="D968" s="22">
        <v>1</v>
      </c>
      <c r="E968" s="11"/>
      <c r="F968" s="16">
        <v>1</v>
      </c>
      <c r="G968" s="15"/>
      <c r="H968" s="18" t="str">
        <f t="shared" si="77"/>
        <v>non-clickbait</v>
      </c>
      <c r="I968" s="20">
        <f t="shared" si="0"/>
        <v>-3</v>
      </c>
      <c r="J968" s="31" t="str">
        <f t="shared" si="76"/>
        <v/>
      </c>
      <c r="K968" s="34">
        <f t="shared" si="78"/>
        <v>3</v>
      </c>
      <c r="L968" s="34">
        <f t="shared" si="79"/>
        <v>0</v>
      </c>
      <c r="M968" s="35">
        <f t="shared" si="80"/>
        <v>1</v>
      </c>
    </row>
    <row r="969" spans="1:13" ht="19.5" customHeight="1">
      <c r="A969" s="9" t="s">
        <v>983</v>
      </c>
      <c r="B969" s="14">
        <v>1</v>
      </c>
      <c r="C969" s="14"/>
      <c r="D969" s="22">
        <v>1</v>
      </c>
      <c r="E969" s="11"/>
      <c r="F969" s="15"/>
      <c r="G969" s="16">
        <v>1</v>
      </c>
      <c r="H969" s="18" t="str">
        <f t="shared" si="77"/>
        <v>non-clickbait</v>
      </c>
      <c r="I969" s="20">
        <f t="shared" si="0"/>
        <v>-1</v>
      </c>
      <c r="J969" s="31" t="str">
        <f t="shared" si="76"/>
        <v/>
      </c>
      <c r="K969" s="34">
        <f t="shared" si="78"/>
        <v>2</v>
      </c>
      <c r="L969" s="34">
        <f t="shared" si="79"/>
        <v>1</v>
      </c>
      <c r="M969" s="35">
        <f t="shared" si="80"/>
        <v>0.33333333333333331</v>
      </c>
    </row>
    <row r="970" spans="1:13" ht="19.5" customHeight="1">
      <c r="A970" s="9" t="s">
        <v>984</v>
      </c>
      <c r="B970" s="14"/>
      <c r="C970" s="14">
        <v>1</v>
      </c>
      <c r="D970" s="11"/>
      <c r="E970" s="22">
        <v>1</v>
      </c>
      <c r="F970" s="15"/>
      <c r="G970" s="16">
        <v>1</v>
      </c>
      <c r="H970" s="18" t="str">
        <f t="shared" si="77"/>
        <v>clickbait</v>
      </c>
      <c r="I970" s="20">
        <f t="shared" si="0"/>
        <v>3</v>
      </c>
      <c r="J970" s="31" t="str">
        <f t="shared" si="76"/>
        <v/>
      </c>
      <c r="K970" s="34">
        <f t="shared" si="78"/>
        <v>0</v>
      </c>
      <c r="L970" s="34">
        <f t="shared" si="79"/>
        <v>3</v>
      </c>
      <c r="M970" s="35">
        <f t="shared" si="80"/>
        <v>1</v>
      </c>
    </row>
    <row r="971" spans="1:13" ht="19.5" customHeight="1">
      <c r="A971" s="9" t="s">
        <v>985</v>
      </c>
      <c r="B971" s="14">
        <v>1</v>
      </c>
      <c r="C971" s="14"/>
      <c r="D971" s="11"/>
      <c r="E971" s="22">
        <v>1</v>
      </c>
      <c r="F971" s="15"/>
      <c r="G971" s="16">
        <v>1</v>
      </c>
      <c r="H971" s="18" t="str">
        <f t="shared" si="77"/>
        <v>clickbait</v>
      </c>
      <c r="I971" s="20">
        <f t="shared" si="0"/>
        <v>1</v>
      </c>
      <c r="J971" s="31" t="str">
        <f t="shared" si="76"/>
        <v/>
      </c>
      <c r="K971" s="34">
        <f t="shared" si="78"/>
        <v>1</v>
      </c>
      <c r="L971" s="34">
        <f t="shared" si="79"/>
        <v>2</v>
      </c>
      <c r="M971" s="35">
        <f t="shared" si="80"/>
        <v>0.33333333333333331</v>
      </c>
    </row>
    <row r="972" spans="1:13" ht="19.5" customHeight="1">
      <c r="A972" s="9" t="s">
        <v>986</v>
      </c>
      <c r="B972" s="14">
        <v>1</v>
      </c>
      <c r="C972" s="14"/>
      <c r="D972" s="11"/>
      <c r="E972" s="22">
        <v>1</v>
      </c>
      <c r="F972" s="15"/>
      <c r="G972" s="16">
        <v>1</v>
      </c>
      <c r="H972" s="18" t="str">
        <f t="shared" si="77"/>
        <v>clickbait</v>
      </c>
      <c r="I972" s="20">
        <f t="shared" si="0"/>
        <v>1</v>
      </c>
      <c r="J972" s="31" t="str">
        <f t="shared" si="76"/>
        <v/>
      </c>
      <c r="K972" s="34">
        <f t="shared" si="78"/>
        <v>1</v>
      </c>
      <c r="L972" s="34">
        <f t="shared" si="79"/>
        <v>2</v>
      </c>
      <c r="M972" s="35">
        <f t="shared" si="80"/>
        <v>0.33333333333333331</v>
      </c>
    </row>
    <row r="973" spans="1:13" ht="19.5" customHeight="1">
      <c r="A973" s="9" t="s">
        <v>987</v>
      </c>
      <c r="B973" s="14"/>
      <c r="C973" s="14">
        <v>1</v>
      </c>
      <c r="D973" s="22">
        <v>1</v>
      </c>
      <c r="E973" s="22"/>
      <c r="F973" s="15"/>
      <c r="G973" s="16">
        <v>1</v>
      </c>
      <c r="H973" s="18" t="str">
        <f t="shared" si="77"/>
        <v>clickbait</v>
      </c>
      <c r="I973" s="20">
        <f t="shared" si="0"/>
        <v>1</v>
      </c>
      <c r="J973" s="31" t="str">
        <f t="shared" si="76"/>
        <v/>
      </c>
      <c r="K973" s="34">
        <f t="shared" si="78"/>
        <v>1</v>
      </c>
      <c r="L973" s="34">
        <f t="shared" si="79"/>
        <v>2</v>
      </c>
      <c r="M973" s="35">
        <f t="shared" si="80"/>
        <v>0.33333333333333331</v>
      </c>
    </row>
    <row r="974" spans="1:13" ht="19.5" customHeight="1">
      <c r="A974" s="9" t="s">
        <v>988</v>
      </c>
      <c r="B974" s="14">
        <v>1</v>
      </c>
      <c r="C974" s="14"/>
      <c r="D974" s="22">
        <v>1</v>
      </c>
      <c r="E974" s="11"/>
      <c r="F974" s="15"/>
      <c r="G974" s="16">
        <v>1</v>
      </c>
      <c r="H974" s="18" t="str">
        <f t="shared" si="77"/>
        <v>non-clickbait</v>
      </c>
      <c r="I974" s="20">
        <f t="shared" si="0"/>
        <v>-1</v>
      </c>
      <c r="J974" s="31" t="str">
        <f t="shared" si="76"/>
        <v/>
      </c>
      <c r="K974" s="34">
        <f t="shared" si="78"/>
        <v>2</v>
      </c>
      <c r="L974" s="34">
        <f t="shared" si="79"/>
        <v>1</v>
      </c>
      <c r="M974" s="35">
        <f t="shared" si="80"/>
        <v>0.33333333333333331</v>
      </c>
    </row>
    <row r="975" spans="1:13" ht="19.5" customHeight="1">
      <c r="A975" s="9" t="s">
        <v>989</v>
      </c>
      <c r="B975" s="14"/>
      <c r="C975" s="14">
        <v>1</v>
      </c>
      <c r="D975" s="11"/>
      <c r="E975" s="22">
        <v>1</v>
      </c>
      <c r="F975" s="15"/>
      <c r="G975" s="16">
        <v>1</v>
      </c>
      <c r="H975" s="18" t="str">
        <f t="shared" si="77"/>
        <v>clickbait</v>
      </c>
      <c r="I975" s="20">
        <f t="shared" si="0"/>
        <v>3</v>
      </c>
      <c r="J975" s="31" t="str">
        <f t="shared" si="76"/>
        <v/>
      </c>
      <c r="K975" s="34">
        <f t="shared" si="78"/>
        <v>0</v>
      </c>
      <c r="L975" s="34">
        <f t="shared" si="79"/>
        <v>3</v>
      </c>
      <c r="M975" s="35">
        <f t="shared" si="80"/>
        <v>1</v>
      </c>
    </row>
    <row r="976" spans="1:13" ht="19.5" customHeight="1">
      <c r="A976" s="9" t="s">
        <v>990</v>
      </c>
      <c r="B976" s="14">
        <v>1</v>
      </c>
      <c r="C976" s="14"/>
      <c r="D976" s="11"/>
      <c r="E976" s="22">
        <v>1</v>
      </c>
      <c r="F976" s="15"/>
      <c r="G976" s="16">
        <v>1</v>
      </c>
      <c r="H976" s="18" t="str">
        <f t="shared" si="77"/>
        <v>clickbait</v>
      </c>
      <c r="I976" s="20">
        <f t="shared" si="0"/>
        <v>1</v>
      </c>
      <c r="J976" s="31" t="str">
        <f t="shared" si="76"/>
        <v/>
      </c>
      <c r="K976" s="34">
        <f t="shared" si="78"/>
        <v>1</v>
      </c>
      <c r="L976" s="34">
        <f t="shared" si="79"/>
        <v>2</v>
      </c>
      <c r="M976" s="35">
        <f t="shared" si="80"/>
        <v>0.33333333333333331</v>
      </c>
    </row>
    <row r="977" spans="1:13" ht="19.5" customHeight="1">
      <c r="A977" s="9" t="s">
        <v>991</v>
      </c>
      <c r="B977" s="14">
        <v>1</v>
      </c>
      <c r="C977" s="14"/>
      <c r="D977" s="22">
        <v>1</v>
      </c>
      <c r="E977" s="22"/>
      <c r="F977" s="15"/>
      <c r="G977" s="16">
        <v>1</v>
      </c>
      <c r="H977" s="18" t="str">
        <f t="shared" si="77"/>
        <v>non-clickbait</v>
      </c>
      <c r="I977" s="20">
        <f t="shared" si="0"/>
        <v>-1</v>
      </c>
      <c r="J977" s="31" t="str">
        <f t="shared" si="76"/>
        <v/>
      </c>
      <c r="K977" s="34">
        <f t="shared" si="78"/>
        <v>2</v>
      </c>
      <c r="L977" s="34">
        <f t="shared" si="79"/>
        <v>1</v>
      </c>
      <c r="M977" s="35">
        <f t="shared" si="80"/>
        <v>0.33333333333333331</v>
      </c>
    </row>
    <row r="978" spans="1:13" ht="19.5" customHeight="1">
      <c r="A978" s="9" t="s">
        <v>992</v>
      </c>
      <c r="B978" s="14">
        <v>1</v>
      </c>
      <c r="C978" s="14"/>
      <c r="D978" s="11"/>
      <c r="E978" s="22">
        <v>1</v>
      </c>
      <c r="F978" s="15"/>
      <c r="G978" s="16">
        <v>1</v>
      </c>
      <c r="H978" s="18" t="str">
        <f t="shared" si="77"/>
        <v>clickbait</v>
      </c>
      <c r="I978" s="20">
        <f t="shared" si="0"/>
        <v>1</v>
      </c>
      <c r="J978" s="31" t="str">
        <f t="shared" si="76"/>
        <v/>
      </c>
      <c r="K978" s="34">
        <f t="shared" si="78"/>
        <v>1</v>
      </c>
      <c r="L978" s="34">
        <f t="shared" si="79"/>
        <v>2</v>
      </c>
      <c r="M978" s="35">
        <f t="shared" si="80"/>
        <v>0.33333333333333331</v>
      </c>
    </row>
    <row r="979" spans="1:13" ht="19.5" customHeight="1">
      <c r="A979" s="9" t="s">
        <v>993</v>
      </c>
      <c r="B979" s="14"/>
      <c r="C979" s="14">
        <v>1</v>
      </c>
      <c r="D979" s="11"/>
      <c r="E979" s="22">
        <v>1</v>
      </c>
      <c r="F979" s="15"/>
      <c r="G979" s="16">
        <v>1</v>
      </c>
      <c r="H979" s="18" t="str">
        <f t="shared" si="77"/>
        <v>clickbait</v>
      </c>
      <c r="I979" s="20">
        <f t="shared" si="0"/>
        <v>3</v>
      </c>
      <c r="J979" s="31" t="str">
        <f t="shared" si="76"/>
        <v/>
      </c>
      <c r="K979" s="34">
        <f t="shared" si="78"/>
        <v>0</v>
      </c>
      <c r="L979" s="34">
        <f t="shared" si="79"/>
        <v>3</v>
      </c>
      <c r="M979" s="35">
        <f t="shared" si="80"/>
        <v>1</v>
      </c>
    </row>
    <row r="980" spans="1:13" ht="19.5" customHeight="1">
      <c r="A980" s="9" t="s">
        <v>994</v>
      </c>
      <c r="B980" s="14"/>
      <c r="C980" s="14">
        <v>1</v>
      </c>
      <c r="D980" s="11"/>
      <c r="E980" s="22">
        <v>1</v>
      </c>
      <c r="F980" s="15"/>
      <c r="G980" s="16">
        <v>1</v>
      </c>
      <c r="H980" s="18" t="str">
        <f t="shared" si="77"/>
        <v>clickbait</v>
      </c>
      <c r="I980" s="20">
        <f t="shared" si="0"/>
        <v>3</v>
      </c>
      <c r="J980" s="31" t="str">
        <f t="shared" si="76"/>
        <v/>
      </c>
      <c r="K980" s="34">
        <f t="shared" si="78"/>
        <v>0</v>
      </c>
      <c r="L980" s="34">
        <f t="shared" si="79"/>
        <v>3</v>
      </c>
      <c r="M980" s="35">
        <f t="shared" si="80"/>
        <v>1</v>
      </c>
    </row>
    <row r="981" spans="1:13" ht="19.5" customHeight="1">
      <c r="A981" s="9" t="s">
        <v>995</v>
      </c>
      <c r="B981" s="14">
        <v>1</v>
      </c>
      <c r="C981" s="14"/>
      <c r="D981" s="11"/>
      <c r="E981" s="22">
        <v>1</v>
      </c>
      <c r="F981" s="15"/>
      <c r="G981" s="16">
        <v>1</v>
      </c>
      <c r="H981" s="18" t="str">
        <f t="shared" si="77"/>
        <v>clickbait</v>
      </c>
      <c r="I981" s="20">
        <f t="shared" si="0"/>
        <v>1</v>
      </c>
      <c r="J981" s="31" t="str">
        <f t="shared" si="76"/>
        <v/>
      </c>
      <c r="K981" s="34">
        <f t="shared" si="78"/>
        <v>1</v>
      </c>
      <c r="L981" s="34">
        <f t="shared" si="79"/>
        <v>2</v>
      </c>
      <c r="M981" s="35">
        <f t="shared" si="80"/>
        <v>0.33333333333333331</v>
      </c>
    </row>
    <row r="982" spans="1:13" ht="19.5" customHeight="1">
      <c r="A982" s="9" t="s">
        <v>996</v>
      </c>
      <c r="B982" s="14"/>
      <c r="C982" s="14">
        <v>1</v>
      </c>
      <c r="D982" s="11"/>
      <c r="E982" s="22">
        <v>1</v>
      </c>
      <c r="F982" s="15"/>
      <c r="G982" s="16">
        <v>1</v>
      </c>
      <c r="H982" s="18" t="str">
        <f t="shared" si="77"/>
        <v>clickbait</v>
      </c>
      <c r="I982" s="20">
        <f t="shared" si="0"/>
        <v>3</v>
      </c>
      <c r="J982" s="31" t="str">
        <f t="shared" si="76"/>
        <v/>
      </c>
      <c r="K982" s="34">
        <f t="shared" si="78"/>
        <v>0</v>
      </c>
      <c r="L982" s="34">
        <f t="shared" si="79"/>
        <v>3</v>
      </c>
      <c r="M982" s="35">
        <f t="shared" si="80"/>
        <v>1</v>
      </c>
    </row>
    <row r="983" spans="1:13" ht="19.5" customHeight="1">
      <c r="A983" s="9" t="s">
        <v>997</v>
      </c>
      <c r="B983" s="14"/>
      <c r="C983" s="14">
        <v>1</v>
      </c>
      <c r="D983" s="11"/>
      <c r="E983" s="22">
        <v>1</v>
      </c>
      <c r="F983" s="15"/>
      <c r="G983" s="16">
        <v>1</v>
      </c>
      <c r="H983" s="18" t="str">
        <f t="shared" si="77"/>
        <v>clickbait</v>
      </c>
      <c r="I983" s="20">
        <f t="shared" si="0"/>
        <v>3</v>
      </c>
      <c r="J983" s="31" t="str">
        <f t="shared" si="76"/>
        <v/>
      </c>
      <c r="K983" s="34">
        <f t="shared" si="78"/>
        <v>0</v>
      </c>
      <c r="L983" s="34">
        <f t="shared" si="79"/>
        <v>3</v>
      </c>
      <c r="M983" s="35">
        <f t="shared" si="80"/>
        <v>1</v>
      </c>
    </row>
    <row r="984" spans="1:13" ht="19.5" customHeight="1">
      <c r="A984" s="9" t="s">
        <v>998</v>
      </c>
      <c r="B984" s="14"/>
      <c r="C984" s="14">
        <v>1</v>
      </c>
      <c r="D984" s="22"/>
      <c r="E984" s="22">
        <v>1</v>
      </c>
      <c r="F984" s="15"/>
      <c r="G984" s="16">
        <v>1</v>
      </c>
      <c r="H984" s="18" t="str">
        <f t="shared" si="77"/>
        <v>clickbait</v>
      </c>
      <c r="I984" s="20">
        <f t="shared" si="0"/>
        <v>3</v>
      </c>
      <c r="J984" s="31" t="str">
        <f t="shared" si="76"/>
        <v/>
      </c>
      <c r="K984" s="34">
        <f t="shared" si="78"/>
        <v>0</v>
      </c>
      <c r="L984" s="34">
        <f t="shared" si="79"/>
        <v>3</v>
      </c>
      <c r="M984" s="35">
        <f t="shared" si="80"/>
        <v>1</v>
      </c>
    </row>
    <row r="985" spans="1:13" ht="19.5" customHeight="1">
      <c r="A985" s="9" t="s">
        <v>999</v>
      </c>
      <c r="B985" s="14">
        <v>1</v>
      </c>
      <c r="C985" s="14"/>
      <c r="D985" s="22">
        <v>1</v>
      </c>
      <c r="E985" s="11"/>
      <c r="F985" s="15"/>
      <c r="G985" s="16">
        <v>1</v>
      </c>
      <c r="H985" s="18" t="str">
        <f t="shared" si="77"/>
        <v>non-clickbait</v>
      </c>
      <c r="I985" s="20">
        <f t="shared" si="0"/>
        <v>-1</v>
      </c>
      <c r="J985" s="31" t="str">
        <f t="shared" si="76"/>
        <v/>
      </c>
      <c r="K985" s="34">
        <f t="shared" si="78"/>
        <v>2</v>
      </c>
      <c r="L985" s="34">
        <f t="shared" si="79"/>
        <v>1</v>
      </c>
      <c r="M985" s="35">
        <f t="shared" si="80"/>
        <v>0.33333333333333331</v>
      </c>
    </row>
    <row r="986" spans="1:13" ht="19.5" customHeight="1">
      <c r="A986" s="9" t="s">
        <v>1000</v>
      </c>
      <c r="B986" s="14">
        <v>1</v>
      </c>
      <c r="C986" s="14"/>
      <c r="D986" s="11"/>
      <c r="E986" s="22">
        <v>1</v>
      </c>
      <c r="F986" s="15"/>
      <c r="G986" s="16">
        <v>1</v>
      </c>
      <c r="H986" s="18" t="str">
        <f t="shared" si="77"/>
        <v>clickbait</v>
      </c>
      <c r="I986" s="20">
        <f t="shared" si="0"/>
        <v>1</v>
      </c>
      <c r="J986" s="31" t="str">
        <f t="shared" si="76"/>
        <v/>
      </c>
      <c r="K986" s="34">
        <f t="shared" si="78"/>
        <v>1</v>
      </c>
      <c r="L986" s="34">
        <f t="shared" si="79"/>
        <v>2</v>
      </c>
      <c r="M986" s="35">
        <f t="shared" si="80"/>
        <v>0.33333333333333331</v>
      </c>
    </row>
    <row r="987" spans="1:13" ht="19.5" customHeight="1">
      <c r="A987" s="9" t="s">
        <v>1001</v>
      </c>
      <c r="B987" s="14">
        <v>1</v>
      </c>
      <c r="C987" s="14"/>
      <c r="D987" s="11"/>
      <c r="E987" s="22">
        <v>1</v>
      </c>
      <c r="F987" s="15"/>
      <c r="G987" s="16">
        <v>1</v>
      </c>
      <c r="H987" s="18" t="str">
        <f t="shared" si="77"/>
        <v>clickbait</v>
      </c>
      <c r="I987" s="20">
        <f t="shared" si="0"/>
        <v>1</v>
      </c>
      <c r="J987" s="31" t="str">
        <f t="shared" si="76"/>
        <v/>
      </c>
      <c r="K987" s="34">
        <f t="shared" si="78"/>
        <v>1</v>
      </c>
      <c r="L987" s="34">
        <f t="shared" si="79"/>
        <v>2</v>
      </c>
      <c r="M987" s="35">
        <f t="shared" si="80"/>
        <v>0.33333333333333331</v>
      </c>
    </row>
    <row r="988" spans="1:13" ht="19.5" customHeight="1">
      <c r="A988" s="9" t="s">
        <v>1002</v>
      </c>
      <c r="B988" s="14">
        <v>1</v>
      </c>
      <c r="C988" s="14"/>
      <c r="D988" s="11"/>
      <c r="E988" s="22">
        <v>1</v>
      </c>
      <c r="F988" s="15"/>
      <c r="G988" s="16">
        <v>1</v>
      </c>
      <c r="H988" s="18" t="str">
        <f t="shared" si="77"/>
        <v>clickbait</v>
      </c>
      <c r="I988" s="20">
        <f t="shared" si="0"/>
        <v>1</v>
      </c>
      <c r="J988" s="31" t="str">
        <f t="shared" si="76"/>
        <v/>
      </c>
      <c r="K988" s="34">
        <f t="shared" si="78"/>
        <v>1</v>
      </c>
      <c r="L988" s="34">
        <f t="shared" si="79"/>
        <v>2</v>
      </c>
      <c r="M988" s="35">
        <f t="shared" si="80"/>
        <v>0.33333333333333331</v>
      </c>
    </row>
    <row r="989" spans="1:13" ht="19.5" customHeight="1">
      <c r="A989" s="9" t="s">
        <v>1003</v>
      </c>
      <c r="B989" s="14">
        <v>1</v>
      </c>
      <c r="C989" s="14"/>
      <c r="D989" s="11"/>
      <c r="E989" s="22">
        <v>1</v>
      </c>
      <c r="F989" s="15"/>
      <c r="G989" s="16">
        <v>1</v>
      </c>
      <c r="H989" s="18" t="str">
        <f t="shared" si="77"/>
        <v>clickbait</v>
      </c>
      <c r="I989" s="20">
        <f t="shared" si="0"/>
        <v>1</v>
      </c>
      <c r="J989" s="31" t="str">
        <f t="shared" si="76"/>
        <v/>
      </c>
      <c r="K989" s="34">
        <f t="shared" si="78"/>
        <v>1</v>
      </c>
      <c r="L989" s="34">
        <f t="shared" si="79"/>
        <v>2</v>
      </c>
      <c r="M989" s="35">
        <f t="shared" si="80"/>
        <v>0.33333333333333331</v>
      </c>
    </row>
    <row r="990" spans="1:13" ht="19.5" customHeight="1">
      <c r="A990" s="9" t="s">
        <v>1004</v>
      </c>
      <c r="B990" s="14">
        <v>1</v>
      </c>
      <c r="C990" s="14"/>
      <c r="D990" s="11"/>
      <c r="E990" s="22">
        <v>1</v>
      </c>
      <c r="F990" s="15"/>
      <c r="G990" s="16">
        <v>1</v>
      </c>
      <c r="H990" s="18" t="str">
        <f t="shared" si="77"/>
        <v>clickbait</v>
      </c>
      <c r="I990" s="20">
        <f t="shared" si="0"/>
        <v>1</v>
      </c>
      <c r="J990" s="31" t="str">
        <f t="shared" si="76"/>
        <v/>
      </c>
      <c r="K990" s="34">
        <f t="shared" si="78"/>
        <v>1</v>
      </c>
      <c r="L990" s="34">
        <f t="shared" si="79"/>
        <v>2</v>
      </c>
      <c r="M990" s="35">
        <f t="shared" si="80"/>
        <v>0.33333333333333331</v>
      </c>
    </row>
    <row r="991" spans="1:13" ht="19.5" customHeight="1">
      <c r="A991" s="9" t="s">
        <v>1005</v>
      </c>
      <c r="B991" s="14"/>
      <c r="C991" s="14">
        <v>1</v>
      </c>
      <c r="D991" s="11"/>
      <c r="E991" s="22">
        <v>1</v>
      </c>
      <c r="F991" s="15"/>
      <c r="G991" s="16">
        <v>1</v>
      </c>
      <c r="H991" s="18" t="str">
        <f t="shared" si="77"/>
        <v>clickbait</v>
      </c>
      <c r="I991" s="20">
        <f t="shared" si="0"/>
        <v>3</v>
      </c>
      <c r="J991" s="31" t="str">
        <f t="shared" si="76"/>
        <v/>
      </c>
      <c r="K991" s="34">
        <f t="shared" si="78"/>
        <v>0</v>
      </c>
      <c r="L991" s="34">
        <f t="shared" si="79"/>
        <v>3</v>
      </c>
      <c r="M991" s="35">
        <f t="shared" si="80"/>
        <v>1</v>
      </c>
    </row>
    <row r="992" spans="1:13" ht="19.5" customHeight="1">
      <c r="A992" s="9" t="s">
        <v>1006</v>
      </c>
      <c r="B992" s="14">
        <v>1</v>
      </c>
      <c r="C992" s="14"/>
      <c r="D992" s="22">
        <v>1</v>
      </c>
      <c r="E992" s="11"/>
      <c r="F992" s="15"/>
      <c r="G992" s="16">
        <v>1</v>
      </c>
      <c r="H992" s="18" t="str">
        <f t="shared" si="77"/>
        <v>non-clickbait</v>
      </c>
      <c r="I992" s="20">
        <f t="shared" si="0"/>
        <v>-1</v>
      </c>
      <c r="J992" s="31" t="str">
        <f t="shared" si="76"/>
        <v/>
      </c>
      <c r="K992" s="34">
        <f t="shared" si="78"/>
        <v>2</v>
      </c>
      <c r="L992" s="34">
        <f t="shared" si="79"/>
        <v>1</v>
      </c>
      <c r="M992" s="35">
        <f t="shared" si="80"/>
        <v>0.33333333333333331</v>
      </c>
    </row>
    <row r="993" spans="1:13" ht="19.5" customHeight="1">
      <c r="A993" s="9" t="s">
        <v>1007</v>
      </c>
      <c r="B993" s="14">
        <v>1</v>
      </c>
      <c r="C993" s="14"/>
      <c r="D993" s="22">
        <v>1</v>
      </c>
      <c r="E993" s="11"/>
      <c r="F993" s="15"/>
      <c r="G993" s="16">
        <v>1</v>
      </c>
      <c r="H993" s="18" t="str">
        <f t="shared" si="77"/>
        <v>non-clickbait</v>
      </c>
      <c r="I993" s="20">
        <f t="shared" si="0"/>
        <v>-1</v>
      </c>
      <c r="J993" s="31" t="str">
        <f t="shared" si="76"/>
        <v/>
      </c>
      <c r="K993" s="34">
        <f t="shared" si="78"/>
        <v>2</v>
      </c>
      <c r="L993" s="34">
        <f t="shared" si="79"/>
        <v>1</v>
      </c>
      <c r="M993" s="35">
        <f t="shared" si="80"/>
        <v>0.33333333333333331</v>
      </c>
    </row>
    <row r="994" spans="1:13" ht="19.5" customHeight="1">
      <c r="A994" s="9" t="s">
        <v>1008</v>
      </c>
      <c r="B994" s="14"/>
      <c r="C994" s="14">
        <v>1</v>
      </c>
      <c r="D994" s="11"/>
      <c r="E994" s="22">
        <v>1</v>
      </c>
      <c r="F994" s="15"/>
      <c r="G994" s="16">
        <v>1</v>
      </c>
      <c r="H994" s="18" t="str">
        <f t="shared" si="77"/>
        <v>clickbait</v>
      </c>
      <c r="I994" s="20">
        <f t="shared" si="0"/>
        <v>3</v>
      </c>
      <c r="J994" s="31" t="str">
        <f t="shared" si="76"/>
        <v/>
      </c>
      <c r="K994" s="34">
        <f t="shared" si="78"/>
        <v>0</v>
      </c>
      <c r="L994" s="34">
        <f t="shared" si="79"/>
        <v>3</v>
      </c>
      <c r="M994" s="35">
        <f t="shared" si="80"/>
        <v>1</v>
      </c>
    </row>
    <row r="995" spans="1:13" ht="19.5" customHeight="1">
      <c r="A995" s="9" t="s">
        <v>1009</v>
      </c>
      <c r="B995" s="14"/>
      <c r="C995" s="14">
        <v>1</v>
      </c>
      <c r="D995" s="11"/>
      <c r="E995" s="22">
        <v>1</v>
      </c>
      <c r="F995" s="15"/>
      <c r="G995" s="16">
        <v>1</v>
      </c>
      <c r="H995" s="18" t="str">
        <f t="shared" si="77"/>
        <v>clickbait</v>
      </c>
      <c r="I995" s="20">
        <f t="shared" si="0"/>
        <v>3</v>
      </c>
      <c r="J995" s="31" t="str">
        <f t="shared" si="76"/>
        <v/>
      </c>
      <c r="K995" s="34">
        <f t="shared" si="78"/>
        <v>0</v>
      </c>
      <c r="L995" s="34">
        <f t="shared" si="79"/>
        <v>3</v>
      </c>
      <c r="M995" s="35">
        <f t="shared" si="80"/>
        <v>1</v>
      </c>
    </row>
    <row r="996" spans="1:13" ht="19.5" customHeight="1">
      <c r="A996" s="9" t="s">
        <v>1010</v>
      </c>
      <c r="B996" s="14"/>
      <c r="C996" s="14">
        <v>1</v>
      </c>
      <c r="D996" s="11"/>
      <c r="E996" s="22">
        <v>1</v>
      </c>
      <c r="F996" s="15"/>
      <c r="G996" s="16">
        <v>1</v>
      </c>
      <c r="H996" s="18" t="str">
        <f t="shared" si="77"/>
        <v>clickbait</v>
      </c>
      <c r="I996" s="20">
        <f t="shared" si="0"/>
        <v>3</v>
      </c>
      <c r="J996" s="31" t="str">
        <f t="shared" si="76"/>
        <v/>
      </c>
      <c r="K996" s="34">
        <f t="shared" si="78"/>
        <v>0</v>
      </c>
      <c r="L996" s="34">
        <f t="shared" si="79"/>
        <v>3</v>
      </c>
      <c r="M996" s="35">
        <f t="shared" si="80"/>
        <v>1</v>
      </c>
    </row>
    <row r="997" spans="1:13" ht="19.5" customHeight="1">
      <c r="A997" s="9" t="s">
        <v>1011</v>
      </c>
      <c r="B997" s="14">
        <v>1</v>
      </c>
      <c r="C997" s="14"/>
      <c r="D997" s="22">
        <v>1</v>
      </c>
      <c r="E997" s="11"/>
      <c r="F997" s="15"/>
      <c r="G997" s="16">
        <v>1</v>
      </c>
      <c r="H997" s="18" t="str">
        <f t="shared" si="77"/>
        <v>non-clickbait</v>
      </c>
      <c r="I997" s="20">
        <f t="shared" si="0"/>
        <v>-1</v>
      </c>
      <c r="J997" s="31" t="str">
        <f t="shared" si="76"/>
        <v/>
      </c>
      <c r="K997" s="34">
        <f t="shared" si="78"/>
        <v>2</v>
      </c>
      <c r="L997" s="34">
        <f t="shared" si="79"/>
        <v>1</v>
      </c>
      <c r="M997" s="35">
        <f t="shared" si="80"/>
        <v>0.33333333333333331</v>
      </c>
    </row>
    <row r="998" spans="1:13" ht="19.5" customHeight="1">
      <c r="A998" s="9" t="s">
        <v>1012</v>
      </c>
      <c r="B998" s="14"/>
      <c r="C998" s="14">
        <v>1</v>
      </c>
      <c r="D998" s="11"/>
      <c r="E998" s="22">
        <v>1</v>
      </c>
      <c r="F998" s="15"/>
      <c r="G998" s="16">
        <v>1</v>
      </c>
      <c r="H998" s="18" t="str">
        <f t="shared" si="77"/>
        <v>clickbait</v>
      </c>
      <c r="I998" s="20">
        <f t="shared" si="0"/>
        <v>3</v>
      </c>
      <c r="J998" s="31" t="str">
        <f t="shared" si="76"/>
        <v/>
      </c>
      <c r="K998" s="34">
        <f t="shared" si="78"/>
        <v>0</v>
      </c>
      <c r="L998" s="34">
        <f t="shared" si="79"/>
        <v>3</v>
      </c>
      <c r="M998" s="35">
        <f t="shared" si="80"/>
        <v>1</v>
      </c>
    </row>
    <row r="999" spans="1:13" ht="19.5" customHeight="1">
      <c r="A999" s="9" t="s">
        <v>1013</v>
      </c>
      <c r="B999" s="14"/>
      <c r="C999" s="14">
        <v>1</v>
      </c>
      <c r="D999" s="22">
        <v>1</v>
      </c>
      <c r="E999" s="11"/>
      <c r="F999" s="15"/>
      <c r="G999" s="16">
        <v>1</v>
      </c>
      <c r="H999" s="18" t="str">
        <f t="shared" si="77"/>
        <v>clickbait</v>
      </c>
      <c r="I999" s="20">
        <f t="shared" si="0"/>
        <v>1</v>
      </c>
      <c r="J999" s="31" t="str">
        <f t="shared" si="76"/>
        <v/>
      </c>
      <c r="K999" s="34">
        <f t="shared" si="78"/>
        <v>1</v>
      </c>
      <c r="L999" s="34">
        <f t="shared" si="79"/>
        <v>2</v>
      </c>
      <c r="M999" s="35">
        <f t="shared" si="80"/>
        <v>0.33333333333333331</v>
      </c>
    </row>
    <row r="1000" spans="1:13" ht="19.5" customHeight="1">
      <c r="A1000" s="9" t="s">
        <v>1014</v>
      </c>
      <c r="B1000" s="14">
        <v>1</v>
      </c>
      <c r="C1000" s="14"/>
      <c r="D1000" s="11"/>
      <c r="E1000" s="22">
        <v>1</v>
      </c>
      <c r="F1000" s="15"/>
      <c r="G1000" s="16">
        <v>1</v>
      </c>
      <c r="H1000" s="18" t="str">
        <f t="shared" si="77"/>
        <v>clickbait</v>
      </c>
      <c r="I1000" s="20">
        <f t="shared" si="0"/>
        <v>1</v>
      </c>
      <c r="J1000" s="31" t="str">
        <f t="shared" si="76"/>
        <v/>
      </c>
      <c r="K1000" s="34">
        <f t="shared" si="78"/>
        <v>1</v>
      </c>
      <c r="L1000" s="34">
        <f t="shared" si="79"/>
        <v>2</v>
      </c>
      <c r="M1000" s="35">
        <f t="shared" si="80"/>
        <v>0.33333333333333331</v>
      </c>
    </row>
    <row r="1001" spans="1:13" ht="19.5" customHeight="1">
      <c r="A1001" s="9" t="s">
        <v>1015</v>
      </c>
      <c r="B1001" s="14">
        <v>1</v>
      </c>
      <c r="C1001" s="14"/>
      <c r="D1001" s="22">
        <v>1</v>
      </c>
      <c r="E1001" s="11"/>
      <c r="F1001" s="15"/>
      <c r="G1001" s="16">
        <v>1</v>
      </c>
      <c r="H1001" s="18" t="str">
        <f t="shared" si="77"/>
        <v>non-clickbait</v>
      </c>
      <c r="I1001" s="20">
        <f t="shared" si="0"/>
        <v>-1</v>
      </c>
      <c r="J1001" s="31" t="str">
        <f t="shared" si="76"/>
        <v/>
      </c>
      <c r="K1001" s="34">
        <f t="shared" si="78"/>
        <v>2</v>
      </c>
      <c r="L1001" s="34">
        <f t="shared" si="79"/>
        <v>1</v>
      </c>
      <c r="M1001" s="35">
        <f t="shared" si="80"/>
        <v>0.33333333333333331</v>
      </c>
    </row>
    <row r="1002" spans="1:13" ht="19.5" customHeight="1">
      <c r="A1002" s="9" t="s">
        <v>1016</v>
      </c>
      <c r="B1002" s="26">
        <v>1</v>
      </c>
      <c r="C1002" s="26"/>
      <c r="D1002" s="22">
        <v>1</v>
      </c>
      <c r="E1002" s="11"/>
      <c r="F1002" s="15"/>
      <c r="G1002" s="16">
        <v>1</v>
      </c>
      <c r="H1002" s="18" t="str">
        <f t="shared" si="77"/>
        <v>non-clickbait</v>
      </c>
      <c r="I1002" s="20">
        <f t="shared" si="0"/>
        <v>-1</v>
      </c>
      <c r="J1002" s="31" t="str">
        <f t="shared" si="76"/>
        <v/>
      </c>
      <c r="K1002" s="34">
        <f t="shared" si="78"/>
        <v>2</v>
      </c>
      <c r="L1002" s="34">
        <f t="shared" si="79"/>
        <v>1</v>
      </c>
      <c r="M1002" s="35">
        <f t="shared" si="80"/>
        <v>0.33333333333333331</v>
      </c>
    </row>
    <row r="1003" spans="1:13" ht="19.5" customHeight="1">
      <c r="A1003" s="9" t="s">
        <v>1017</v>
      </c>
      <c r="B1003" s="27"/>
      <c r="C1003" s="27">
        <v>1</v>
      </c>
      <c r="D1003" s="11"/>
      <c r="E1003" s="22">
        <v>1</v>
      </c>
      <c r="F1003" s="16">
        <v>1</v>
      </c>
      <c r="G1003" s="15"/>
      <c r="H1003" s="18" t="str">
        <f t="shared" si="77"/>
        <v>clickbait</v>
      </c>
      <c r="I1003" s="20">
        <f t="shared" si="0"/>
        <v>1</v>
      </c>
      <c r="J1003" s="31" t="str">
        <f>IF(SUM(B1003:G1003)&lt;&gt;3,"NOTYET","")</f>
        <v/>
      </c>
      <c r="K1003" s="34">
        <f t="shared" si="78"/>
        <v>1</v>
      </c>
      <c r="L1003" s="34">
        <f t="shared" si="79"/>
        <v>2</v>
      </c>
      <c r="M1003" s="35">
        <f t="shared" si="80"/>
        <v>0.33333333333333331</v>
      </c>
    </row>
    <row r="1004" spans="1:13" ht="19.5" customHeight="1">
      <c r="A1004" s="9" t="s">
        <v>1018</v>
      </c>
      <c r="B1004" s="27">
        <v>1</v>
      </c>
      <c r="C1004" s="27"/>
      <c r="D1004" s="11"/>
      <c r="E1004" s="22">
        <v>1</v>
      </c>
      <c r="F1004" s="15"/>
      <c r="G1004" s="16">
        <v>1</v>
      </c>
      <c r="H1004" s="18" t="str">
        <f t="shared" si="77"/>
        <v>clickbait</v>
      </c>
      <c r="I1004" s="20">
        <f t="shared" ref="I1004:I1067" si="81">(C1004+E1004+G1004)-(B1004+D1004+F1004)</f>
        <v>1</v>
      </c>
      <c r="J1004" s="31" t="str">
        <f t="shared" si="76"/>
        <v/>
      </c>
      <c r="K1004" s="34">
        <f t="shared" si="78"/>
        <v>1</v>
      </c>
      <c r="L1004" s="34">
        <f t="shared" si="79"/>
        <v>2</v>
      </c>
      <c r="M1004" s="35">
        <f t="shared" si="80"/>
        <v>0.33333333333333331</v>
      </c>
    </row>
    <row r="1005" spans="1:13" ht="19.5" customHeight="1">
      <c r="A1005" s="9" t="s">
        <v>1019</v>
      </c>
      <c r="B1005" s="27">
        <v>1</v>
      </c>
      <c r="C1005" s="27"/>
      <c r="D1005" s="22">
        <v>1</v>
      </c>
      <c r="E1005" s="11"/>
      <c r="F1005" s="15"/>
      <c r="G1005" s="16">
        <v>1</v>
      </c>
      <c r="H1005" s="18" t="str">
        <f t="shared" si="77"/>
        <v>non-clickbait</v>
      </c>
      <c r="I1005" s="20">
        <f t="shared" si="81"/>
        <v>-1</v>
      </c>
      <c r="J1005" s="31" t="str">
        <f t="shared" si="76"/>
        <v/>
      </c>
      <c r="K1005" s="34">
        <f t="shared" si="78"/>
        <v>2</v>
      </c>
      <c r="L1005" s="34">
        <f t="shared" si="79"/>
        <v>1</v>
      </c>
      <c r="M1005" s="35">
        <f t="shared" si="80"/>
        <v>0.33333333333333331</v>
      </c>
    </row>
    <row r="1006" spans="1:13" ht="19.5" customHeight="1">
      <c r="A1006" s="9" t="s">
        <v>1020</v>
      </c>
      <c r="B1006" s="27"/>
      <c r="C1006" s="27">
        <v>1</v>
      </c>
      <c r="D1006" s="11"/>
      <c r="E1006" s="22">
        <v>1</v>
      </c>
      <c r="F1006" s="15"/>
      <c r="G1006" s="16">
        <v>1</v>
      </c>
      <c r="H1006" s="18" t="str">
        <f t="shared" si="77"/>
        <v>clickbait</v>
      </c>
      <c r="I1006" s="20">
        <f t="shared" si="81"/>
        <v>3</v>
      </c>
      <c r="J1006" s="31" t="str">
        <f t="shared" si="76"/>
        <v/>
      </c>
      <c r="K1006" s="34">
        <f t="shared" si="78"/>
        <v>0</v>
      </c>
      <c r="L1006" s="34">
        <f t="shared" si="79"/>
        <v>3</v>
      </c>
      <c r="M1006" s="35">
        <f t="shared" si="80"/>
        <v>1</v>
      </c>
    </row>
    <row r="1007" spans="1:13" ht="19.5" customHeight="1">
      <c r="A1007" s="9" t="s">
        <v>1021</v>
      </c>
      <c r="B1007" s="27">
        <v>1</v>
      </c>
      <c r="C1007" s="27"/>
      <c r="D1007" s="22">
        <v>1</v>
      </c>
      <c r="E1007" s="11"/>
      <c r="F1007" s="15"/>
      <c r="G1007" s="16">
        <v>1</v>
      </c>
      <c r="H1007" s="18" t="str">
        <f t="shared" si="77"/>
        <v>non-clickbait</v>
      </c>
      <c r="I1007" s="20">
        <f t="shared" si="81"/>
        <v>-1</v>
      </c>
      <c r="J1007" s="31" t="str">
        <f t="shared" si="76"/>
        <v/>
      </c>
      <c r="K1007" s="34">
        <f t="shared" si="78"/>
        <v>2</v>
      </c>
      <c r="L1007" s="34">
        <f t="shared" si="79"/>
        <v>1</v>
      </c>
      <c r="M1007" s="35">
        <f t="shared" si="80"/>
        <v>0.33333333333333331</v>
      </c>
    </row>
    <row r="1008" spans="1:13" ht="19.5" customHeight="1">
      <c r="A1008" s="9" t="s">
        <v>1022</v>
      </c>
      <c r="B1008" s="27"/>
      <c r="C1008" s="27">
        <v>1</v>
      </c>
      <c r="D1008" s="11"/>
      <c r="E1008" s="22">
        <v>1</v>
      </c>
      <c r="F1008" s="15"/>
      <c r="G1008" s="16">
        <v>1</v>
      </c>
      <c r="H1008" s="18" t="str">
        <f t="shared" si="77"/>
        <v>clickbait</v>
      </c>
      <c r="I1008" s="20">
        <f t="shared" si="81"/>
        <v>3</v>
      </c>
      <c r="J1008" s="31" t="str">
        <f t="shared" si="76"/>
        <v/>
      </c>
      <c r="K1008" s="34">
        <f t="shared" si="78"/>
        <v>0</v>
      </c>
      <c r="L1008" s="34">
        <f t="shared" si="79"/>
        <v>3</v>
      </c>
      <c r="M1008" s="35">
        <f t="shared" si="80"/>
        <v>1</v>
      </c>
    </row>
    <row r="1009" spans="1:13" ht="19.5" customHeight="1">
      <c r="A1009" s="9" t="s">
        <v>1023</v>
      </c>
      <c r="B1009" s="27">
        <v>1</v>
      </c>
      <c r="C1009" s="27"/>
      <c r="D1009" s="11"/>
      <c r="E1009" s="22">
        <v>1</v>
      </c>
      <c r="F1009" s="15"/>
      <c r="G1009" s="16">
        <v>1</v>
      </c>
      <c r="H1009" s="18" t="str">
        <f t="shared" si="77"/>
        <v>clickbait</v>
      </c>
      <c r="I1009" s="20">
        <f t="shared" si="81"/>
        <v>1</v>
      </c>
      <c r="J1009" s="31" t="str">
        <f t="shared" si="76"/>
        <v/>
      </c>
      <c r="K1009" s="34">
        <f t="shared" si="78"/>
        <v>1</v>
      </c>
      <c r="L1009" s="34">
        <f t="shared" si="79"/>
        <v>2</v>
      </c>
      <c r="M1009" s="35">
        <f t="shared" si="80"/>
        <v>0.33333333333333331</v>
      </c>
    </row>
    <row r="1010" spans="1:13" ht="19.5" customHeight="1">
      <c r="A1010" s="9" t="s">
        <v>1024</v>
      </c>
      <c r="B1010" s="27">
        <v>1</v>
      </c>
      <c r="C1010" s="27"/>
      <c r="D1010" s="22">
        <v>1</v>
      </c>
      <c r="E1010" s="11"/>
      <c r="F1010" s="16">
        <v>1</v>
      </c>
      <c r="G1010" s="16"/>
      <c r="H1010" s="18" t="str">
        <f t="shared" si="77"/>
        <v>non-clickbait</v>
      </c>
      <c r="I1010" s="20">
        <f t="shared" si="81"/>
        <v>-3</v>
      </c>
      <c r="J1010" s="31" t="str">
        <f t="shared" si="76"/>
        <v/>
      </c>
      <c r="K1010" s="34">
        <f t="shared" si="78"/>
        <v>3</v>
      </c>
      <c r="L1010" s="34">
        <f t="shared" si="79"/>
        <v>0</v>
      </c>
      <c r="M1010" s="35">
        <f t="shared" si="80"/>
        <v>1</v>
      </c>
    </row>
    <row r="1011" spans="1:13" ht="19.5" customHeight="1">
      <c r="A1011" s="9" t="s">
        <v>1025</v>
      </c>
      <c r="B1011" s="27">
        <v>1</v>
      </c>
      <c r="C1011" s="27"/>
      <c r="D1011" s="22">
        <v>1</v>
      </c>
      <c r="E1011" s="11"/>
      <c r="F1011" s="15"/>
      <c r="G1011" s="16">
        <v>1</v>
      </c>
      <c r="H1011" s="18" t="str">
        <f t="shared" si="77"/>
        <v>non-clickbait</v>
      </c>
      <c r="I1011" s="20">
        <f t="shared" si="81"/>
        <v>-1</v>
      </c>
      <c r="J1011" s="31" t="str">
        <f t="shared" si="76"/>
        <v/>
      </c>
      <c r="K1011" s="34">
        <f t="shared" si="78"/>
        <v>2</v>
      </c>
      <c r="L1011" s="34">
        <f t="shared" si="79"/>
        <v>1</v>
      </c>
      <c r="M1011" s="35">
        <f t="shared" si="80"/>
        <v>0.33333333333333331</v>
      </c>
    </row>
    <row r="1012" spans="1:13" ht="19.5" customHeight="1">
      <c r="A1012" s="9" t="s">
        <v>1026</v>
      </c>
      <c r="B1012" s="27">
        <v>1</v>
      </c>
      <c r="C1012" s="27"/>
      <c r="D1012" s="22">
        <v>1</v>
      </c>
      <c r="E1012" s="11"/>
      <c r="F1012" s="16">
        <v>1</v>
      </c>
      <c r="G1012" s="16"/>
      <c r="H1012" s="18" t="str">
        <f t="shared" si="77"/>
        <v>non-clickbait</v>
      </c>
      <c r="I1012" s="20">
        <f t="shared" si="81"/>
        <v>-3</v>
      </c>
      <c r="J1012" s="31" t="str">
        <f t="shared" si="76"/>
        <v/>
      </c>
      <c r="K1012" s="34">
        <f t="shared" si="78"/>
        <v>3</v>
      </c>
      <c r="L1012" s="34">
        <f t="shared" si="79"/>
        <v>0</v>
      </c>
      <c r="M1012" s="35">
        <f t="shared" si="80"/>
        <v>1</v>
      </c>
    </row>
    <row r="1013" spans="1:13" ht="19.5" customHeight="1">
      <c r="A1013" s="9" t="s">
        <v>1027</v>
      </c>
      <c r="B1013" s="27">
        <v>1</v>
      </c>
      <c r="C1013" s="27"/>
      <c r="D1013" s="22">
        <v>1</v>
      </c>
      <c r="E1013" s="22"/>
      <c r="F1013" s="15"/>
      <c r="G1013" s="16">
        <v>1</v>
      </c>
      <c r="H1013" s="18" t="str">
        <f t="shared" si="77"/>
        <v>non-clickbait</v>
      </c>
      <c r="I1013" s="20">
        <f t="shared" si="81"/>
        <v>-1</v>
      </c>
      <c r="J1013" s="31" t="str">
        <f t="shared" si="76"/>
        <v/>
      </c>
      <c r="K1013" s="34">
        <f t="shared" si="78"/>
        <v>2</v>
      </c>
      <c r="L1013" s="34">
        <f t="shared" si="79"/>
        <v>1</v>
      </c>
      <c r="M1013" s="35">
        <f t="shared" si="80"/>
        <v>0.33333333333333331</v>
      </c>
    </row>
    <row r="1014" spans="1:13" ht="19.5" customHeight="1">
      <c r="A1014" s="9" t="s">
        <v>1028</v>
      </c>
      <c r="B1014" s="27">
        <v>1</v>
      </c>
      <c r="C1014" s="27"/>
      <c r="D1014" s="11"/>
      <c r="E1014" s="22">
        <v>1</v>
      </c>
      <c r="F1014" s="15"/>
      <c r="G1014" s="16">
        <v>1</v>
      </c>
      <c r="H1014" s="18" t="str">
        <f t="shared" si="77"/>
        <v>clickbait</v>
      </c>
      <c r="I1014" s="20">
        <f t="shared" si="81"/>
        <v>1</v>
      </c>
      <c r="J1014" s="31" t="str">
        <f t="shared" si="76"/>
        <v/>
      </c>
      <c r="K1014" s="34">
        <f t="shared" si="78"/>
        <v>1</v>
      </c>
      <c r="L1014" s="34">
        <f t="shared" si="79"/>
        <v>2</v>
      </c>
      <c r="M1014" s="35">
        <f t="shared" si="80"/>
        <v>0.33333333333333331</v>
      </c>
    </row>
    <row r="1015" spans="1:13" ht="19.5" customHeight="1">
      <c r="A1015" s="9" t="s">
        <v>1029</v>
      </c>
      <c r="B1015" s="27">
        <v>1</v>
      </c>
      <c r="C1015" s="27"/>
      <c r="D1015" s="22">
        <v>1</v>
      </c>
      <c r="E1015" s="22"/>
      <c r="F1015" s="15"/>
      <c r="G1015" s="16">
        <v>1</v>
      </c>
      <c r="H1015" s="18" t="str">
        <f t="shared" si="77"/>
        <v>non-clickbait</v>
      </c>
      <c r="I1015" s="20">
        <f t="shared" si="81"/>
        <v>-1</v>
      </c>
      <c r="J1015" s="31" t="str">
        <f t="shared" si="76"/>
        <v/>
      </c>
      <c r="K1015" s="34">
        <f t="shared" si="78"/>
        <v>2</v>
      </c>
      <c r="L1015" s="34">
        <f t="shared" si="79"/>
        <v>1</v>
      </c>
      <c r="M1015" s="35">
        <f t="shared" si="80"/>
        <v>0.33333333333333331</v>
      </c>
    </row>
    <row r="1016" spans="1:13" ht="19.5" customHeight="1">
      <c r="A1016" s="9" t="s">
        <v>1030</v>
      </c>
      <c r="B1016" s="27"/>
      <c r="C1016" s="27">
        <v>1</v>
      </c>
      <c r="D1016" s="11"/>
      <c r="E1016" s="22">
        <v>1</v>
      </c>
      <c r="F1016" s="15"/>
      <c r="G1016" s="16">
        <v>1</v>
      </c>
      <c r="H1016" s="18" t="str">
        <f t="shared" si="77"/>
        <v>clickbait</v>
      </c>
      <c r="I1016" s="20">
        <f t="shared" si="81"/>
        <v>3</v>
      </c>
      <c r="J1016" s="31" t="str">
        <f t="shared" si="76"/>
        <v/>
      </c>
      <c r="K1016" s="34">
        <f t="shared" si="78"/>
        <v>0</v>
      </c>
      <c r="L1016" s="34">
        <f t="shared" si="79"/>
        <v>3</v>
      </c>
      <c r="M1016" s="35">
        <f t="shared" si="80"/>
        <v>1</v>
      </c>
    </row>
    <row r="1017" spans="1:13" ht="19.5" customHeight="1">
      <c r="A1017" s="9" t="s">
        <v>1031</v>
      </c>
      <c r="B1017" s="27">
        <v>1</v>
      </c>
      <c r="C1017" s="27"/>
      <c r="D1017" s="22">
        <v>1</v>
      </c>
      <c r="E1017" s="22"/>
      <c r="F1017" s="15"/>
      <c r="G1017" s="16">
        <v>1</v>
      </c>
      <c r="H1017" s="18" t="str">
        <f t="shared" si="77"/>
        <v>non-clickbait</v>
      </c>
      <c r="I1017" s="20">
        <f t="shared" si="81"/>
        <v>-1</v>
      </c>
      <c r="J1017" s="31" t="str">
        <f t="shared" si="76"/>
        <v/>
      </c>
      <c r="K1017" s="34">
        <f t="shared" si="78"/>
        <v>2</v>
      </c>
      <c r="L1017" s="34">
        <f t="shared" si="79"/>
        <v>1</v>
      </c>
      <c r="M1017" s="35">
        <f t="shared" si="80"/>
        <v>0.33333333333333331</v>
      </c>
    </row>
    <row r="1018" spans="1:13" ht="19.5" customHeight="1">
      <c r="A1018" s="9" t="s">
        <v>1032</v>
      </c>
      <c r="B1018" s="27">
        <v>1</v>
      </c>
      <c r="C1018" s="27"/>
      <c r="D1018" s="22"/>
      <c r="E1018" s="22">
        <v>1</v>
      </c>
      <c r="F1018" s="15"/>
      <c r="G1018" s="16">
        <v>1</v>
      </c>
      <c r="H1018" s="18" t="str">
        <f t="shared" si="77"/>
        <v>clickbait</v>
      </c>
      <c r="I1018" s="20">
        <f t="shared" si="81"/>
        <v>1</v>
      </c>
      <c r="J1018" s="31" t="str">
        <f t="shared" si="76"/>
        <v/>
      </c>
      <c r="K1018" s="34">
        <f t="shared" si="78"/>
        <v>1</v>
      </c>
      <c r="L1018" s="34">
        <f t="shared" si="79"/>
        <v>2</v>
      </c>
      <c r="M1018" s="35">
        <f t="shared" si="80"/>
        <v>0.33333333333333331</v>
      </c>
    </row>
    <row r="1019" spans="1:13" ht="19.5" customHeight="1">
      <c r="A1019" s="9" t="s">
        <v>1033</v>
      </c>
      <c r="B1019" s="27">
        <v>1</v>
      </c>
      <c r="C1019" s="27"/>
      <c r="D1019" s="22"/>
      <c r="E1019" s="22">
        <v>1</v>
      </c>
      <c r="F1019" s="15"/>
      <c r="G1019" s="16">
        <v>1</v>
      </c>
      <c r="H1019" s="18" t="str">
        <f t="shared" si="77"/>
        <v>clickbait</v>
      </c>
      <c r="I1019" s="20">
        <f t="shared" si="81"/>
        <v>1</v>
      </c>
      <c r="J1019" s="31" t="str">
        <f t="shared" si="76"/>
        <v/>
      </c>
      <c r="K1019" s="34">
        <f t="shared" si="78"/>
        <v>1</v>
      </c>
      <c r="L1019" s="34">
        <f t="shared" si="79"/>
        <v>2</v>
      </c>
      <c r="M1019" s="35">
        <f t="shared" si="80"/>
        <v>0.33333333333333331</v>
      </c>
    </row>
    <row r="1020" spans="1:13" ht="19.5" customHeight="1">
      <c r="A1020" s="9" t="s">
        <v>1034</v>
      </c>
      <c r="B1020" s="27">
        <v>1</v>
      </c>
      <c r="C1020" s="27"/>
      <c r="D1020" s="11"/>
      <c r="E1020" s="22">
        <v>1</v>
      </c>
      <c r="F1020" s="15"/>
      <c r="G1020" s="16">
        <v>1</v>
      </c>
      <c r="H1020" s="18" t="str">
        <f t="shared" si="77"/>
        <v>clickbait</v>
      </c>
      <c r="I1020" s="20">
        <f t="shared" si="81"/>
        <v>1</v>
      </c>
      <c r="J1020" s="31" t="str">
        <f t="shared" si="76"/>
        <v/>
      </c>
      <c r="K1020" s="34">
        <f t="shared" si="78"/>
        <v>1</v>
      </c>
      <c r="L1020" s="34">
        <f t="shared" si="79"/>
        <v>2</v>
      </c>
      <c r="M1020" s="35">
        <f t="shared" si="80"/>
        <v>0.33333333333333331</v>
      </c>
    </row>
    <row r="1021" spans="1:13" ht="19.5" customHeight="1">
      <c r="A1021" s="9" t="s">
        <v>1035</v>
      </c>
      <c r="B1021" s="27">
        <v>1</v>
      </c>
      <c r="C1021" s="27"/>
      <c r="D1021" s="11"/>
      <c r="E1021" s="22">
        <v>1</v>
      </c>
      <c r="F1021" s="15"/>
      <c r="G1021" s="16">
        <v>1</v>
      </c>
      <c r="H1021" s="18" t="str">
        <f t="shared" si="77"/>
        <v>clickbait</v>
      </c>
      <c r="I1021" s="20">
        <f t="shared" si="81"/>
        <v>1</v>
      </c>
      <c r="J1021" s="31" t="str">
        <f t="shared" si="76"/>
        <v/>
      </c>
      <c r="K1021" s="34">
        <f t="shared" si="78"/>
        <v>1</v>
      </c>
      <c r="L1021" s="34">
        <f t="shared" si="79"/>
        <v>2</v>
      </c>
      <c r="M1021" s="35">
        <f t="shared" si="80"/>
        <v>0.33333333333333331</v>
      </c>
    </row>
    <row r="1022" spans="1:13" ht="19.5" customHeight="1">
      <c r="A1022" s="9" t="s">
        <v>1036</v>
      </c>
      <c r="B1022" s="27"/>
      <c r="C1022" s="27">
        <v>1</v>
      </c>
      <c r="D1022" s="11"/>
      <c r="E1022" s="22">
        <v>1</v>
      </c>
      <c r="F1022" s="15"/>
      <c r="G1022" s="16">
        <v>1</v>
      </c>
      <c r="H1022" s="18" t="str">
        <f t="shared" si="77"/>
        <v>clickbait</v>
      </c>
      <c r="I1022" s="20">
        <f t="shared" si="81"/>
        <v>3</v>
      </c>
      <c r="J1022" s="31" t="str">
        <f t="shared" si="76"/>
        <v/>
      </c>
      <c r="K1022" s="34">
        <f t="shared" si="78"/>
        <v>0</v>
      </c>
      <c r="L1022" s="34">
        <f t="shared" si="79"/>
        <v>3</v>
      </c>
      <c r="M1022" s="35">
        <f t="shared" si="80"/>
        <v>1</v>
      </c>
    </row>
    <row r="1023" spans="1:13" ht="19.5" customHeight="1">
      <c r="A1023" s="9" t="s">
        <v>1037</v>
      </c>
      <c r="B1023" s="27">
        <v>1</v>
      </c>
      <c r="C1023" s="27"/>
      <c r="D1023" s="22">
        <v>1</v>
      </c>
      <c r="E1023" s="11"/>
      <c r="F1023" s="16">
        <v>1</v>
      </c>
      <c r="G1023" s="15"/>
      <c r="H1023" s="18" t="str">
        <f t="shared" si="77"/>
        <v>non-clickbait</v>
      </c>
      <c r="I1023" s="20">
        <f t="shared" si="81"/>
        <v>-3</v>
      </c>
      <c r="J1023" s="31" t="str">
        <f t="shared" si="76"/>
        <v/>
      </c>
      <c r="K1023" s="34">
        <f t="shared" si="78"/>
        <v>3</v>
      </c>
      <c r="L1023" s="34">
        <f t="shared" si="79"/>
        <v>0</v>
      </c>
      <c r="M1023" s="35">
        <f t="shared" si="80"/>
        <v>1</v>
      </c>
    </row>
    <row r="1024" spans="1:13" ht="19.5" customHeight="1">
      <c r="A1024" s="9" t="s">
        <v>1038</v>
      </c>
      <c r="B1024" s="27">
        <v>1</v>
      </c>
      <c r="C1024" s="27"/>
      <c r="D1024" s="22">
        <v>1</v>
      </c>
      <c r="E1024" s="11"/>
      <c r="F1024" s="16">
        <v>1</v>
      </c>
      <c r="G1024" s="16"/>
      <c r="H1024" s="18" t="str">
        <f t="shared" si="77"/>
        <v>non-clickbait</v>
      </c>
      <c r="I1024" s="20">
        <f t="shared" si="81"/>
        <v>-3</v>
      </c>
      <c r="J1024" s="31" t="str">
        <f t="shared" si="76"/>
        <v/>
      </c>
      <c r="K1024" s="34">
        <f t="shared" si="78"/>
        <v>3</v>
      </c>
      <c r="L1024" s="34">
        <f t="shared" si="79"/>
        <v>0</v>
      </c>
      <c r="M1024" s="35">
        <f t="shared" si="80"/>
        <v>1</v>
      </c>
    </row>
    <row r="1025" spans="1:13" ht="19.5" customHeight="1">
      <c r="A1025" s="9" t="s">
        <v>1039</v>
      </c>
      <c r="B1025" s="27">
        <v>1</v>
      </c>
      <c r="C1025" s="27"/>
      <c r="D1025" s="11"/>
      <c r="E1025" s="22">
        <v>1</v>
      </c>
      <c r="F1025" s="15"/>
      <c r="G1025" s="16">
        <v>1</v>
      </c>
      <c r="H1025" s="18" t="str">
        <f t="shared" si="77"/>
        <v>clickbait</v>
      </c>
      <c r="I1025" s="20">
        <f t="shared" si="81"/>
        <v>1</v>
      </c>
      <c r="J1025" s="31" t="str">
        <f t="shared" si="76"/>
        <v/>
      </c>
      <c r="K1025" s="34">
        <f t="shared" si="78"/>
        <v>1</v>
      </c>
      <c r="L1025" s="34">
        <f t="shared" si="79"/>
        <v>2</v>
      </c>
      <c r="M1025" s="35">
        <f t="shared" si="80"/>
        <v>0.33333333333333331</v>
      </c>
    </row>
    <row r="1026" spans="1:13" ht="19.5" customHeight="1">
      <c r="A1026" s="9" t="s">
        <v>1040</v>
      </c>
      <c r="B1026" s="27">
        <v>1</v>
      </c>
      <c r="C1026" s="27"/>
      <c r="D1026" s="11"/>
      <c r="E1026" s="22">
        <v>1</v>
      </c>
      <c r="F1026" s="15"/>
      <c r="G1026" s="16">
        <v>1</v>
      </c>
      <c r="H1026" s="18" t="str">
        <f t="shared" si="77"/>
        <v>clickbait</v>
      </c>
      <c r="I1026" s="20">
        <f t="shared" si="81"/>
        <v>1</v>
      </c>
      <c r="J1026" s="31" t="str">
        <f t="shared" si="76"/>
        <v/>
      </c>
      <c r="K1026" s="34">
        <f t="shared" si="78"/>
        <v>1</v>
      </c>
      <c r="L1026" s="34">
        <f t="shared" si="79"/>
        <v>2</v>
      </c>
      <c r="M1026" s="35">
        <f t="shared" si="80"/>
        <v>0.33333333333333331</v>
      </c>
    </row>
    <row r="1027" spans="1:13" ht="19.5" customHeight="1">
      <c r="A1027" s="9" t="s">
        <v>1041</v>
      </c>
      <c r="B1027" s="27">
        <v>1</v>
      </c>
      <c r="C1027" s="27"/>
      <c r="D1027" s="11"/>
      <c r="E1027" s="22">
        <v>1</v>
      </c>
      <c r="F1027" s="15"/>
      <c r="G1027" s="16">
        <v>1</v>
      </c>
      <c r="H1027" s="18" t="str">
        <f t="shared" si="77"/>
        <v>clickbait</v>
      </c>
      <c r="I1027" s="20">
        <f t="shared" si="81"/>
        <v>1</v>
      </c>
      <c r="J1027" s="31" t="str">
        <f t="shared" ref="J1027:J1090" si="82">IF(SUM(B1027:G1027)&lt;&gt;3,"NOTYET","")</f>
        <v/>
      </c>
      <c r="K1027" s="34">
        <f t="shared" si="78"/>
        <v>1</v>
      </c>
      <c r="L1027" s="34">
        <f t="shared" si="79"/>
        <v>2</v>
      </c>
      <c r="M1027" s="35">
        <f t="shared" si="80"/>
        <v>0.33333333333333331</v>
      </c>
    </row>
    <row r="1028" spans="1:13" ht="19.5" customHeight="1">
      <c r="A1028" s="9" t="s">
        <v>1042</v>
      </c>
      <c r="B1028" s="27">
        <v>1</v>
      </c>
      <c r="C1028" s="27"/>
      <c r="D1028" s="11"/>
      <c r="E1028" s="22">
        <v>1</v>
      </c>
      <c r="F1028" s="15"/>
      <c r="G1028" s="16">
        <v>1</v>
      </c>
      <c r="H1028" s="18" t="str">
        <f t="shared" ref="H1028:H1091" si="83">IF(I1028&gt;0, "clickbait", "non-clickbait")</f>
        <v>clickbait</v>
      </c>
      <c r="I1028" s="20">
        <f t="shared" si="81"/>
        <v>1</v>
      </c>
      <c r="J1028" s="31" t="str">
        <f t="shared" si="82"/>
        <v/>
      </c>
      <c r="K1028" s="34">
        <f t="shared" ref="K1028:K1091" si="84">B1028+D1028+F1028</f>
        <v>1</v>
      </c>
      <c r="L1028" s="34">
        <f t="shared" ref="L1028:L1091" si="85">C1028+E1028+G1028</f>
        <v>2</v>
      </c>
      <c r="M1028" s="35">
        <f t="shared" ref="M1028:M1091" si="86">(K1028^2 + L1028^2 -3)/6</f>
        <v>0.33333333333333331</v>
      </c>
    </row>
    <row r="1029" spans="1:13" ht="19.5" customHeight="1">
      <c r="A1029" s="9" t="s">
        <v>1043</v>
      </c>
      <c r="B1029" s="27"/>
      <c r="C1029" s="27">
        <v>1</v>
      </c>
      <c r="D1029" s="11"/>
      <c r="E1029" s="22">
        <v>1</v>
      </c>
      <c r="F1029" s="15"/>
      <c r="G1029" s="16">
        <v>1</v>
      </c>
      <c r="H1029" s="18" t="str">
        <f t="shared" si="83"/>
        <v>clickbait</v>
      </c>
      <c r="I1029" s="20">
        <f t="shared" si="81"/>
        <v>3</v>
      </c>
      <c r="J1029" s="31" t="str">
        <f t="shared" si="82"/>
        <v/>
      </c>
      <c r="K1029" s="34">
        <f t="shared" si="84"/>
        <v>0</v>
      </c>
      <c r="L1029" s="34">
        <f t="shared" si="85"/>
        <v>3</v>
      </c>
      <c r="M1029" s="35">
        <f t="shared" si="86"/>
        <v>1</v>
      </c>
    </row>
    <row r="1030" spans="1:13" ht="19.5" customHeight="1">
      <c r="A1030" s="9" t="s">
        <v>1044</v>
      </c>
      <c r="B1030" s="27"/>
      <c r="C1030" s="27">
        <v>1</v>
      </c>
      <c r="D1030" s="22">
        <v>1</v>
      </c>
      <c r="E1030" s="11"/>
      <c r="F1030" s="15"/>
      <c r="G1030" s="16">
        <v>1</v>
      </c>
      <c r="H1030" s="18" t="str">
        <f t="shared" si="83"/>
        <v>clickbait</v>
      </c>
      <c r="I1030" s="20">
        <f t="shared" si="81"/>
        <v>1</v>
      </c>
      <c r="J1030" s="31" t="str">
        <f t="shared" si="82"/>
        <v/>
      </c>
      <c r="K1030" s="34">
        <f t="shared" si="84"/>
        <v>1</v>
      </c>
      <c r="L1030" s="34">
        <f t="shared" si="85"/>
        <v>2</v>
      </c>
      <c r="M1030" s="35">
        <f t="shared" si="86"/>
        <v>0.33333333333333331</v>
      </c>
    </row>
    <row r="1031" spans="1:13" ht="19.5" customHeight="1">
      <c r="A1031" s="9" t="s">
        <v>1045</v>
      </c>
      <c r="B1031" s="27">
        <v>1</v>
      </c>
      <c r="C1031" s="27"/>
      <c r="D1031" s="11"/>
      <c r="E1031" s="22">
        <v>1</v>
      </c>
      <c r="F1031" s="15"/>
      <c r="G1031" s="16">
        <v>1</v>
      </c>
      <c r="H1031" s="18" t="str">
        <f t="shared" si="83"/>
        <v>clickbait</v>
      </c>
      <c r="I1031" s="20">
        <f t="shared" si="81"/>
        <v>1</v>
      </c>
      <c r="J1031" s="31" t="str">
        <f t="shared" si="82"/>
        <v/>
      </c>
      <c r="K1031" s="34">
        <f t="shared" si="84"/>
        <v>1</v>
      </c>
      <c r="L1031" s="34">
        <f t="shared" si="85"/>
        <v>2</v>
      </c>
      <c r="M1031" s="35">
        <f t="shared" si="86"/>
        <v>0.33333333333333331</v>
      </c>
    </row>
    <row r="1032" spans="1:13" ht="19.5" customHeight="1">
      <c r="A1032" s="9" t="s">
        <v>1046</v>
      </c>
      <c r="B1032" s="27">
        <v>1</v>
      </c>
      <c r="C1032" s="27"/>
      <c r="D1032" s="22">
        <v>1</v>
      </c>
      <c r="E1032" s="11"/>
      <c r="F1032" s="16">
        <v>1</v>
      </c>
      <c r="G1032" s="15"/>
      <c r="H1032" s="18" t="str">
        <f t="shared" si="83"/>
        <v>non-clickbait</v>
      </c>
      <c r="I1032" s="20">
        <f t="shared" si="81"/>
        <v>-3</v>
      </c>
      <c r="J1032" s="31" t="str">
        <f t="shared" si="82"/>
        <v/>
      </c>
      <c r="K1032" s="34">
        <f t="shared" si="84"/>
        <v>3</v>
      </c>
      <c r="L1032" s="34">
        <f t="shared" si="85"/>
        <v>0</v>
      </c>
      <c r="M1032" s="35">
        <f t="shared" si="86"/>
        <v>1</v>
      </c>
    </row>
    <row r="1033" spans="1:13" ht="19.5" customHeight="1">
      <c r="A1033" s="9" t="s">
        <v>1047</v>
      </c>
      <c r="B1033" s="27">
        <v>1</v>
      </c>
      <c r="C1033" s="27"/>
      <c r="D1033" s="22">
        <v>1</v>
      </c>
      <c r="E1033" s="11"/>
      <c r="F1033" s="16">
        <v>1</v>
      </c>
      <c r="G1033" s="15"/>
      <c r="H1033" s="18" t="str">
        <f t="shared" si="83"/>
        <v>non-clickbait</v>
      </c>
      <c r="I1033" s="20">
        <f t="shared" si="81"/>
        <v>-3</v>
      </c>
      <c r="J1033" s="31" t="str">
        <f t="shared" si="82"/>
        <v/>
      </c>
      <c r="K1033" s="34">
        <f t="shared" si="84"/>
        <v>3</v>
      </c>
      <c r="L1033" s="34">
        <f t="shared" si="85"/>
        <v>0</v>
      </c>
      <c r="M1033" s="35">
        <f t="shared" si="86"/>
        <v>1</v>
      </c>
    </row>
    <row r="1034" spans="1:13" ht="19.5" customHeight="1">
      <c r="A1034" s="9" t="s">
        <v>1048</v>
      </c>
      <c r="B1034" s="27"/>
      <c r="C1034" s="27">
        <v>1</v>
      </c>
      <c r="D1034" s="11"/>
      <c r="E1034" s="22">
        <v>1</v>
      </c>
      <c r="F1034" s="15"/>
      <c r="G1034" s="16">
        <v>1</v>
      </c>
      <c r="H1034" s="18" t="str">
        <f t="shared" si="83"/>
        <v>clickbait</v>
      </c>
      <c r="I1034" s="20">
        <f t="shared" si="81"/>
        <v>3</v>
      </c>
      <c r="J1034" s="31" t="str">
        <f t="shared" si="82"/>
        <v/>
      </c>
      <c r="K1034" s="34">
        <f t="shared" si="84"/>
        <v>0</v>
      </c>
      <c r="L1034" s="34">
        <f t="shared" si="85"/>
        <v>3</v>
      </c>
      <c r="M1034" s="35">
        <f t="shared" si="86"/>
        <v>1</v>
      </c>
    </row>
    <row r="1035" spans="1:13" ht="19.5" customHeight="1">
      <c r="A1035" s="9" t="s">
        <v>1049</v>
      </c>
      <c r="B1035" s="27">
        <v>1</v>
      </c>
      <c r="C1035" s="27"/>
      <c r="D1035" s="22">
        <v>1</v>
      </c>
      <c r="E1035" s="11"/>
      <c r="F1035" s="15"/>
      <c r="G1035" s="16">
        <v>1</v>
      </c>
      <c r="H1035" s="18" t="str">
        <f t="shared" si="83"/>
        <v>non-clickbait</v>
      </c>
      <c r="I1035" s="20">
        <f t="shared" si="81"/>
        <v>-1</v>
      </c>
      <c r="J1035" s="31" t="str">
        <f t="shared" si="82"/>
        <v/>
      </c>
      <c r="K1035" s="34">
        <f t="shared" si="84"/>
        <v>2</v>
      </c>
      <c r="L1035" s="34">
        <f t="shared" si="85"/>
        <v>1</v>
      </c>
      <c r="M1035" s="35">
        <f t="shared" si="86"/>
        <v>0.33333333333333331</v>
      </c>
    </row>
    <row r="1036" spans="1:13" ht="19.5" customHeight="1">
      <c r="A1036" s="9" t="s">
        <v>1050</v>
      </c>
      <c r="B1036" s="27"/>
      <c r="C1036" s="27">
        <v>1</v>
      </c>
      <c r="D1036" s="11"/>
      <c r="E1036" s="22">
        <v>1</v>
      </c>
      <c r="F1036" s="15"/>
      <c r="G1036" s="16">
        <v>1</v>
      </c>
      <c r="H1036" s="18" t="str">
        <f t="shared" si="83"/>
        <v>clickbait</v>
      </c>
      <c r="I1036" s="20">
        <f t="shared" si="81"/>
        <v>3</v>
      </c>
      <c r="J1036" s="31" t="str">
        <f t="shared" si="82"/>
        <v/>
      </c>
      <c r="K1036" s="34">
        <f t="shared" si="84"/>
        <v>0</v>
      </c>
      <c r="L1036" s="34">
        <f t="shared" si="85"/>
        <v>3</v>
      </c>
      <c r="M1036" s="35">
        <f t="shared" si="86"/>
        <v>1</v>
      </c>
    </row>
    <row r="1037" spans="1:13" ht="19.5" customHeight="1">
      <c r="A1037" s="9" t="s">
        <v>1051</v>
      </c>
      <c r="B1037" s="27"/>
      <c r="C1037" s="27">
        <v>1</v>
      </c>
      <c r="D1037" s="11"/>
      <c r="E1037" s="22">
        <v>1</v>
      </c>
      <c r="F1037" s="15"/>
      <c r="G1037" s="16">
        <v>1</v>
      </c>
      <c r="H1037" s="18" t="str">
        <f t="shared" si="83"/>
        <v>clickbait</v>
      </c>
      <c r="I1037" s="20">
        <f t="shared" si="81"/>
        <v>3</v>
      </c>
      <c r="J1037" s="31" t="str">
        <f t="shared" si="82"/>
        <v/>
      </c>
      <c r="K1037" s="34">
        <f t="shared" si="84"/>
        <v>0</v>
      </c>
      <c r="L1037" s="34">
        <f t="shared" si="85"/>
        <v>3</v>
      </c>
      <c r="M1037" s="35">
        <f t="shared" si="86"/>
        <v>1</v>
      </c>
    </row>
    <row r="1038" spans="1:13" ht="19.5" customHeight="1">
      <c r="A1038" s="9" t="s">
        <v>1052</v>
      </c>
      <c r="B1038" s="27"/>
      <c r="C1038" s="27">
        <v>1</v>
      </c>
      <c r="D1038" s="11"/>
      <c r="E1038" s="22">
        <v>1</v>
      </c>
      <c r="F1038" s="15"/>
      <c r="G1038" s="16">
        <v>1</v>
      </c>
      <c r="H1038" s="18" t="str">
        <f t="shared" si="83"/>
        <v>clickbait</v>
      </c>
      <c r="I1038" s="20">
        <f t="shared" si="81"/>
        <v>3</v>
      </c>
      <c r="J1038" s="31" t="str">
        <f t="shared" si="82"/>
        <v/>
      </c>
      <c r="K1038" s="34">
        <f t="shared" si="84"/>
        <v>0</v>
      </c>
      <c r="L1038" s="34">
        <f t="shared" si="85"/>
        <v>3</v>
      </c>
      <c r="M1038" s="35">
        <f t="shared" si="86"/>
        <v>1</v>
      </c>
    </row>
    <row r="1039" spans="1:13" ht="19.5" customHeight="1">
      <c r="A1039" s="9" t="s">
        <v>1053</v>
      </c>
      <c r="B1039" s="27">
        <v>1</v>
      </c>
      <c r="C1039" s="27"/>
      <c r="D1039" s="11"/>
      <c r="E1039" s="22">
        <v>1</v>
      </c>
      <c r="F1039" s="15"/>
      <c r="G1039" s="16">
        <v>1</v>
      </c>
      <c r="H1039" s="18" t="str">
        <f t="shared" si="83"/>
        <v>clickbait</v>
      </c>
      <c r="I1039" s="20">
        <f t="shared" si="81"/>
        <v>1</v>
      </c>
      <c r="J1039" s="31" t="str">
        <f t="shared" si="82"/>
        <v/>
      </c>
      <c r="K1039" s="34">
        <f t="shared" si="84"/>
        <v>1</v>
      </c>
      <c r="L1039" s="34">
        <f t="shared" si="85"/>
        <v>2</v>
      </c>
      <c r="M1039" s="35">
        <f t="shared" si="86"/>
        <v>0.33333333333333331</v>
      </c>
    </row>
    <row r="1040" spans="1:13" ht="19.5" customHeight="1">
      <c r="A1040" s="9" t="s">
        <v>1054</v>
      </c>
      <c r="B1040" s="27">
        <v>1</v>
      </c>
      <c r="C1040" s="27"/>
      <c r="D1040" s="11"/>
      <c r="E1040" s="22">
        <v>1</v>
      </c>
      <c r="F1040" s="15"/>
      <c r="G1040" s="16">
        <v>1</v>
      </c>
      <c r="H1040" s="18" t="str">
        <f t="shared" si="83"/>
        <v>clickbait</v>
      </c>
      <c r="I1040" s="20">
        <f t="shared" si="81"/>
        <v>1</v>
      </c>
      <c r="J1040" s="31" t="str">
        <f t="shared" si="82"/>
        <v/>
      </c>
      <c r="K1040" s="34">
        <f t="shared" si="84"/>
        <v>1</v>
      </c>
      <c r="L1040" s="34">
        <f t="shared" si="85"/>
        <v>2</v>
      </c>
      <c r="M1040" s="35">
        <f t="shared" si="86"/>
        <v>0.33333333333333331</v>
      </c>
    </row>
    <row r="1041" spans="1:13" ht="19.5" customHeight="1">
      <c r="A1041" s="9" t="s">
        <v>1055</v>
      </c>
      <c r="B1041" s="27"/>
      <c r="C1041" s="27">
        <v>1</v>
      </c>
      <c r="D1041" s="22">
        <v>1</v>
      </c>
      <c r="E1041" s="11"/>
      <c r="F1041" s="16">
        <v>1</v>
      </c>
      <c r="G1041" s="15"/>
      <c r="H1041" s="18" t="str">
        <f t="shared" si="83"/>
        <v>non-clickbait</v>
      </c>
      <c r="I1041" s="20">
        <f t="shared" si="81"/>
        <v>-1</v>
      </c>
      <c r="J1041" s="31" t="str">
        <f t="shared" si="82"/>
        <v/>
      </c>
      <c r="K1041" s="34">
        <f t="shared" si="84"/>
        <v>2</v>
      </c>
      <c r="L1041" s="34">
        <f t="shared" si="85"/>
        <v>1</v>
      </c>
      <c r="M1041" s="35">
        <f t="shared" si="86"/>
        <v>0.33333333333333331</v>
      </c>
    </row>
    <row r="1042" spans="1:13" ht="19.5" customHeight="1">
      <c r="A1042" s="9" t="s">
        <v>1056</v>
      </c>
      <c r="B1042" s="27">
        <v>1</v>
      </c>
      <c r="C1042" s="27"/>
      <c r="D1042" s="11"/>
      <c r="E1042" s="22">
        <v>1</v>
      </c>
      <c r="F1042" s="15"/>
      <c r="G1042" s="16">
        <v>1</v>
      </c>
      <c r="H1042" s="18" t="str">
        <f t="shared" si="83"/>
        <v>clickbait</v>
      </c>
      <c r="I1042" s="20">
        <f t="shared" si="81"/>
        <v>1</v>
      </c>
      <c r="J1042" s="31" t="str">
        <f t="shared" si="82"/>
        <v/>
      </c>
      <c r="K1042" s="34">
        <f t="shared" si="84"/>
        <v>1</v>
      </c>
      <c r="L1042" s="34">
        <f t="shared" si="85"/>
        <v>2</v>
      </c>
      <c r="M1042" s="35">
        <f t="shared" si="86"/>
        <v>0.33333333333333331</v>
      </c>
    </row>
    <row r="1043" spans="1:13" ht="19.5" customHeight="1">
      <c r="A1043" s="9" t="s">
        <v>1057</v>
      </c>
      <c r="B1043" s="27">
        <v>1</v>
      </c>
      <c r="C1043" s="27"/>
      <c r="D1043" s="22">
        <v>1</v>
      </c>
      <c r="E1043" s="22"/>
      <c r="F1043" s="15"/>
      <c r="G1043" s="16">
        <v>1</v>
      </c>
      <c r="H1043" s="18" t="str">
        <f t="shared" si="83"/>
        <v>non-clickbait</v>
      </c>
      <c r="I1043" s="20">
        <f t="shared" si="81"/>
        <v>-1</v>
      </c>
      <c r="J1043" s="31" t="str">
        <f t="shared" si="82"/>
        <v/>
      </c>
      <c r="K1043" s="34">
        <f t="shared" si="84"/>
        <v>2</v>
      </c>
      <c r="L1043" s="34">
        <f t="shared" si="85"/>
        <v>1</v>
      </c>
      <c r="M1043" s="35">
        <f t="shared" si="86"/>
        <v>0.33333333333333331</v>
      </c>
    </row>
    <row r="1044" spans="1:13" ht="19.5" customHeight="1">
      <c r="A1044" s="9" t="s">
        <v>1058</v>
      </c>
      <c r="B1044" s="27">
        <v>1</v>
      </c>
      <c r="C1044" s="27"/>
      <c r="D1044" s="22"/>
      <c r="E1044" s="22">
        <v>1</v>
      </c>
      <c r="F1044" s="16">
        <v>1</v>
      </c>
      <c r="G1044" s="15"/>
      <c r="H1044" s="18" t="str">
        <f t="shared" si="83"/>
        <v>non-clickbait</v>
      </c>
      <c r="I1044" s="20">
        <f t="shared" si="81"/>
        <v>-1</v>
      </c>
      <c r="J1044" s="31" t="str">
        <f t="shared" si="82"/>
        <v/>
      </c>
      <c r="K1044" s="34">
        <f t="shared" si="84"/>
        <v>2</v>
      </c>
      <c r="L1044" s="34">
        <f t="shared" si="85"/>
        <v>1</v>
      </c>
      <c r="M1044" s="35">
        <f t="shared" si="86"/>
        <v>0.33333333333333331</v>
      </c>
    </row>
    <row r="1045" spans="1:13" ht="19.5" customHeight="1">
      <c r="A1045" s="9" t="s">
        <v>1059</v>
      </c>
      <c r="B1045" s="27">
        <v>1</v>
      </c>
      <c r="C1045" s="27"/>
      <c r="D1045" s="22">
        <v>1</v>
      </c>
      <c r="E1045" s="11"/>
      <c r="F1045" s="16">
        <v>1</v>
      </c>
      <c r="G1045" s="15"/>
      <c r="H1045" s="18" t="str">
        <f t="shared" si="83"/>
        <v>non-clickbait</v>
      </c>
      <c r="I1045" s="20">
        <f t="shared" si="81"/>
        <v>-3</v>
      </c>
      <c r="J1045" s="31" t="str">
        <f t="shared" si="82"/>
        <v/>
      </c>
      <c r="K1045" s="34">
        <f t="shared" si="84"/>
        <v>3</v>
      </c>
      <c r="L1045" s="34">
        <f t="shared" si="85"/>
        <v>0</v>
      </c>
      <c r="M1045" s="35">
        <f t="shared" si="86"/>
        <v>1</v>
      </c>
    </row>
    <row r="1046" spans="1:13" ht="19.5" customHeight="1">
      <c r="A1046" s="9" t="s">
        <v>1060</v>
      </c>
      <c r="B1046" s="27"/>
      <c r="C1046" s="27">
        <v>1</v>
      </c>
      <c r="D1046" s="11"/>
      <c r="E1046" s="22">
        <v>1</v>
      </c>
      <c r="F1046" s="15"/>
      <c r="G1046" s="16">
        <v>1</v>
      </c>
      <c r="H1046" s="18" t="str">
        <f t="shared" si="83"/>
        <v>clickbait</v>
      </c>
      <c r="I1046" s="20">
        <f t="shared" si="81"/>
        <v>3</v>
      </c>
      <c r="J1046" s="31" t="str">
        <f t="shared" si="82"/>
        <v/>
      </c>
      <c r="K1046" s="34">
        <f t="shared" si="84"/>
        <v>0</v>
      </c>
      <c r="L1046" s="34">
        <f t="shared" si="85"/>
        <v>3</v>
      </c>
      <c r="M1046" s="35">
        <f t="shared" si="86"/>
        <v>1</v>
      </c>
    </row>
    <row r="1047" spans="1:13" ht="19.5" customHeight="1">
      <c r="A1047" s="9" t="s">
        <v>1061</v>
      </c>
      <c r="B1047" s="27"/>
      <c r="C1047" s="27">
        <v>1</v>
      </c>
      <c r="D1047" s="11"/>
      <c r="E1047" s="22">
        <v>1</v>
      </c>
      <c r="F1047" s="15"/>
      <c r="G1047" s="16">
        <v>1</v>
      </c>
      <c r="H1047" s="18" t="str">
        <f t="shared" si="83"/>
        <v>clickbait</v>
      </c>
      <c r="I1047" s="20">
        <f t="shared" si="81"/>
        <v>3</v>
      </c>
      <c r="J1047" s="31" t="str">
        <f t="shared" si="82"/>
        <v/>
      </c>
      <c r="K1047" s="34">
        <f t="shared" si="84"/>
        <v>0</v>
      </c>
      <c r="L1047" s="34">
        <f t="shared" si="85"/>
        <v>3</v>
      </c>
      <c r="M1047" s="35">
        <f t="shared" si="86"/>
        <v>1</v>
      </c>
    </row>
    <row r="1048" spans="1:13" ht="19.5" customHeight="1">
      <c r="A1048" s="9" t="s">
        <v>1062</v>
      </c>
      <c r="B1048" s="27">
        <v>1</v>
      </c>
      <c r="C1048" s="27"/>
      <c r="D1048" s="11"/>
      <c r="E1048" s="22">
        <v>1</v>
      </c>
      <c r="F1048" s="15"/>
      <c r="G1048" s="16">
        <v>1</v>
      </c>
      <c r="H1048" s="18" t="str">
        <f t="shared" si="83"/>
        <v>clickbait</v>
      </c>
      <c r="I1048" s="20">
        <f t="shared" si="81"/>
        <v>1</v>
      </c>
      <c r="J1048" s="31" t="str">
        <f t="shared" si="82"/>
        <v/>
      </c>
      <c r="K1048" s="34">
        <f t="shared" si="84"/>
        <v>1</v>
      </c>
      <c r="L1048" s="34">
        <f t="shared" si="85"/>
        <v>2</v>
      </c>
      <c r="M1048" s="35">
        <f t="shared" si="86"/>
        <v>0.33333333333333331</v>
      </c>
    </row>
    <row r="1049" spans="1:13" ht="19.5" customHeight="1">
      <c r="A1049" s="9" t="s">
        <v>1063</v>
      </c>
      <c r="B1049" s="27"/>
      <c r="C1049" s="27">
        <v>1</v>
      </c>
      <c r="D1049" s="11"/>
      <c r="E1049" s="22">
        <v>1</v>
      </c>
      <c r="F1049" s="15"/>
      <c r="G1049" s="16">
        <v>1</v>
      </c>
      <c r="H1049" s="18" t="str">
        <f t="shared" si="83"/>
        <v>clickbait</v>
      </c>
      <c r="I1049" s="20">
        <f t="shared" si="81"/>
        <v>3</v>
      </c>
      <c r="J1049" s="31" t="str">
        <f t="shared" si="82"/>
        <v/>
      </c>
      <c r="K1049" s="34">
        <f t="shared" si="84"/>
        <v>0</v>
      </c>
      <c r="L1049" s="34">
        <f t="shared" si="85"/>
        <v>3</v>
      </c>
      <c r="M1049" s="35">
        <f t="shared" si="86"/>
        <v>1</v>
      </c>
    </row>
    <row r="1050" spans="1:13" ht="19.5" customHeight="1">
      <c r="A1050" s="9" t="s">
        <v>1064</v>
      </c>
      <c r="B1050" s="27">
        <v>1</v>
      </c>
      <c r="C1050" s="27"/>
      <c r="D1050" s="22">
        <v>1</v>
      </c>
      <c r="E1050" s="11"/>
      <c r="F1050" s="16">
        <v>1</v>
      </c>
      <c r="G1050" s="16"/>
      <c r="H1050" s="18" t="str">
        <f t="shared" si="83"/>
        <v>non-clickbait</v>
      </c>
      <c r="I1050" s="20">
        <f t="shared" si="81"/>
        <v>-3</v>
      </c>
      <c r="J1050" s="31" t="str">
        <f t="shared" si="82"/>
        <v/>
      </c>
      <c r="K1050" s="34">
        <f t="shared" si="84"/>
        <v>3</v>
      </c>
      <c r="L1050" s="34">
        <f t="shared" si="85"/>
        <v>0</v>
      </c>
      <c r="M1050" s="35">
        <f t="shared" si="86"/>
        <v>1</v>
      </c>
    </row>
    <row r="1051" spans="1:13" ht="19.5" customHeight="1">
      <c r="A1051" s="9" t="s">
        <v>1065</v>
      </c>
      <c r="B1051" s="27">
        <v>1</v>
      </c>
      <c r="C1051" s="27"/>
      <c r="D1051" s="22">
        <v>1</v>
      </c>
      <c r="E1051" s="11"/>
      <c r="F1051" s="16">
        <v>1</v>
      </c>
      <c r="G1051" s="15"/>
      <c r="H1051" s="18" t="str">
        <f t="shared" si="83"/>
        <v>non-clickbait</v>
      </c>
      <c r="I1051" s="20">
        <f t="shared" si="81"/>
        <v>-3</v>
      </c>
      <c r="J1051" s="31" t="str">
        <f t="shared" si="82"/>
        <v/>
      </c>
      <c r="K1051" s="34">
        <f t="shared" si="84"/>
        <v>3</v>
      </c>
      <c r="L1051" s="34">
        <f t="shared" si="85"/>
        <v>0</v>
      </c>
      <c r="M1051" s="35">
        <f t="shared" si="86"/>
        <v>1</v>
      </c>
    </row>
    <row r="1052" spans="1:13" ht="19.5" customHeight="1">
      <c r="A1052" s="9" t="s">
        <v>1066</v>
      </c>
      <c r="B1052" s="27"/>
      <c r="C1052" s="27">
        <v>1</v>
      </c>
      <c r="D1052" s="11"/>
      <c r="E1052" s="22">
        <v>1</v>
      </c>
      <c r="F1052" s="15"/>
      <c r="G1052" s="16">
        <v>1</v>
      </c>
      <c r="H1052" s="18" t="str">
        <f t="shared" si="83"/>
        <v>clickbait</v>
      </c>
      <c r="I1052" s="20">
        <f t="shared" si="81"/>
        <v>3</v>
      </c>
      <c r="J1052" s="31" t="str">
        <f t="shared" si="82"/>
        <v/>
      </c>
      <c r="K1052" s="34">
        <f t="shared" si="84"/>
        <v>0</v>
      </c>
      <c r="L1052" s="34">
        <f t="shared" si="85"/>
        <v>3</v>
      </c>
      <c r="M1052" s="35">
        <f t="shared" si="86"/>
        <v>1</v>
      </c>
    </row>
    <row r="1053" spans="1:13" ht="19.5" customHeight="1">
      <c r="A1053" s="9" t="s">
        <v>1067</v>
      </c>
      <c r="B1053" s="27">
        <v>1</v>
      </c>
      <c r="C1053" s="27"/>
      <c r="D1053" s="22">
        <v>1</v>
      </c>
      <c r="E1053" s="11"/>
      <c r="F1053" s="15"/>
      <c r="G1053" s="16">
        <v>1</v>
      </c>
      <c r="H1053" s="18" t="str">
        <f t="shared" si="83"/>
        <v>non-clickbait</v>
      </c>
      <c r="I1053" s="20">
        <f t="shared" si="81"/>
        <v>-1</v>
      </c>
      <c r="J1053" s="31" t="str">
        <f t="shared" si="82"/>
        <v/>
      </c>
      <c r="K1053" s="34">
        <f t="shared" si="84"/>
        <v>2</v>
      </c>
      <c r="L1053" s="34">
        <f t="shared" si="85"/>
        <v>1</v>
      </c>
      <c r="M1053" s="35">
        <f t="shared" si="86"/>
        <v>0.33333333333333331</v>
      </c>
    </row>
    <row r="1054" spans="1:13" ht="19.5" customHeight="1">
      <c r="A1054" s="9" t="s">
        <v>1068</v>
      </c>
      <c r="B1054" s="27">
        <v>1</v>
      </c>
      <c r="C1054" s="27"/>
      <c r="D1054" s="22">
        <v>1</v>
      </c>
      <c r="E1054" s="11"/>
      <c r="F1054" s="15"/>
      <c r="G1054" s="16">
        <v>1</v>
      </c>
      <c r="H1054" s="18" t="str">
        <f t="shared" si="83"/>
        <v>non-clickbait</v>
      </c>
      <c r="I1054" s="20">
        <f t="shared" si="81"/>
        <v>-1</v>
      </c>
      <c r="J1054" s="31" t="str">
        <f t="shared" si="82"/>
        <v/>
      </c>
      <c r="K1054" s="34">
        <f t="shared" si="84"/>
        <v>2</v>
      </c>
      <c r="L1054" s="34">
        <f t="shared" si="85"/>
        <v>1</v>
      </c>
      <c r="M1054" s="35">
        <f t="shared" si="86"/>
        <v>0.33333333333333331</v>
      </c>
    </row>
    <row r="1055" spans="1:13" ht="19.5" customHeight="1">
      <c r="A1055" s="9" t="s">
        <v>1069</v>
      </c>
      <c r="B1055" s="27"/>
      <c r="C1055" s="27">
        <v>1</v>
      </c>
      <c r="D1055" s="22"/>
      <c r="E1055" s="22">
        <v>1</v>
      </c>
      <c r="F1055" s="15"/>
      <c r="G1055" s="16">
        <v>1</v>
      </c>
      <c r="H1055" s="18" t="str">
        <f t="shared" si="83"/>
        <v>clickbait</v>
      </c>
      <c r="I1055" s="20">
        <f t="shared" si="81"/>
        <v>3</v>
      </c>
      <c r="J1055" s="31" t="str">
        <f t="shared" si="82"/>
        <v/>
      </c>
      <c r="K1055" s="34">
        <f t="shared" si="84"/>
        <v>0</v>
      </c>
      <c r="L1055" s="34">
        <f t="shared" si="85"/>
        <v>3</v>
      </c>
      <c r="M1055" s="35">
        <f t="shared" si="86"/>
        <v>1</v>
      </c>
    </row>
    <row r="1056" spans="1:13" ht="19.5" customHeight="1">
      <c r="A1056" s="9" t="s">
        <v>1070</v>
      </c>
      <c r="B1056" s="27">
        <v>1</v>
      </c>
      <c r="C1056" s="27"/>
      <c r="D1056" s="22">
        <v>1</v>
      </c>
      <c r="E1056" s="22"/>
      <c r="F1056" s="15"/>
      <c r="G1056" s="16">
        <v>1</v>
      </c>
      <c r="H1056" s="18" t="str">
        <f t="shared" si="83"/>
        <v>non-clickbait</v>
      </c>
      <c r="I1056" s="20">
        <f t="shared" si="81"/>
        <v>-1</v>
      </c>
      <c r="J1056" s="31" t="str">
        <f t="shared" si="82"/>
        <v/>
      </c>
      <c r="K1056" s="34">
        <f t="shared" si="84"/>
        <v>2</v>
      </c>
      <c r="L1056" s="34">
        <f t="shared" si="85"/>
        <v>1</v>
      </c>
      <c r="M1056" s="35">
        <f t="shared" si="86"/>
        <v>0.33333333333333331</v>
      </c>
    </row>
    <row r="1057" spans="1:13" ht="19.5" customHeight="1">
      <c r="A1057" s="9" t="s">
        <v>1071</v>
      </c>
      <c r="B1057" s="27">
        <v>1</v>
      </c>
      <c r="C1057" s="27"/>
      <c r="D1057" s="11"/>
      <c r="E1057" s="22">
        <v>1</v>
      </c>
      <c r="F1057" s="15"/>
      <c r="G1057" s="16">
        <v>1</v>
      </c>
      <c r="H1057" s="18" t="str">
        <f t="shared" si="83"/>
        <v>clickbait</v>
      </c>
      <c r="I1057" s="20">
        <f t="shared" si="81"/>
        <v>1</v>
      </c>
      <c r="J1057" s="31" t="str">
        <f t="shared" si="82"/>
        <v/>
      </c>
      <c r="K1057" s="34">
        <f t="shared" si="84"/>
        <v>1</v>
      </c>
      <c r="L1057" s="34">
        <f t="shared" si="85"/>
        <v>2</v>
      </c>
      <c r="M1057" s="35">
        <f t="shared" si="86"/>
        <v>0.33333333333333331</v>
      </c>
    </row>
    <row r="1058" spans="1:13" ht="19.5" customHeight="1">
      <c r="A1058" s="9" t="s">
        <v>1072</v>
      </c>
      <c r="B1058" s="27">
        <v>1</v>
      </c>
      <c r="C1058" s="27"/>
      <c r="D1058" s="22">
        <v>1</v>
      </c>
      <c r="E1058" s="22"/>
      <c r="F1058" s="15"/>
      <c r="G1058" s="16">
        <v>1</v>
      </c>
      <c r="H1058" s="18" t="str">
        <f t="shared" si="83"/>
        <v>non-clickbait</v>
      </c>
      <c r="I1058" s="20">
        <f t="shared" si="81"/>
        <v>-1</v>
      </c>
      <c r="J1058" s="31" t="str">
        <f t="shared" si="82"/>
        <v/>
      </c>
      <c r="K1058" s="34">
        <f t="shared" si="84"/>
        <v>2</v>
      </c>
      <c r="L1058" s="34">
        <f t="shared" si="85"/>
        <v>1</v>
      </c>
      <c r="M1058" s="35">
        <f t="shared" si="86"/>
        <v>0.33333333333333331</v>
      </c>
    </row>
    <row r="1059" spans="1:13" ht="19.5" customHeight="1">
      <c r="A1059" s="9" t="s">
        <v>1073</v>
      </c>
      <c r="B1059" s="27">
        <v>1</v>
      </c>
      <c r="C1059" s="27"/>
      <c r="D1059" s="22">
        <v>1</v>
      </c>
      <c r="E1059" s="11"/>
      <c r="F1059" s="15"/>
      <c r="G1059" s="16">
        <v>1</v>
      </c>
      <c r="H1059" s="18" t="str">
        <f t="shared" si="83"/>
        <v>non-clickbait</v>
      </c>
      <c r="I1059" s="20">
        <f t="shared" si="81"/>
        <v>-1</v>
      </c>
      <c r="J1059" s="31" t="str">
        <f t="shared" si="82"/>
        <v/>
      </c>
      <c r="K1059" s="34">
        <f t="shared" si="84"/>
        <v>2</v>
      </c>
      <c r="L1059" s="34">
        <f t="shared" si="85"/>
        <v>1</v>
      </c>
      <c r="M1059" s="35">
        <f t="shared" si="86"/>
        <v>0.33333333333333331</v>
      </c>
    </row>
    <row r="1060" spans="1:13" ht="19.5" customHeight="1">
      <c r="A1060" s="9" t="s">
        <v>1074</v>
      </c>
      <c r="B1060" s="27">
        <v>1</v>
      </c>
      <c r="C1060" s="27"/>
      <c r="D1060" s="11"/>
      <c r="E1060" s="22">
        <v>1</v>
      </c>
      <c r="F1060" s="15"/>
      <c r="G1060" s="16">
        <v>1</v>
      </c>
      <c r="H1060" s="18" t="str">
        <f t="shared" si="83"/>
        <v>clickbait</v>
      </c>
      <c r="I1060" s="20">
        <f t="shared" si="81"/>
        <v>1</v>
      </c>
      <c r="J1060" s="31" t="str">
        <f t="shared" si="82"/>
        <v/>
      </c>
      <c r="K1060" s="34">
        <f t="shared" si="84"/>
        <v>1</v>
      </c>
      <c r="L1060" s="34">
        <f t="shared" si="85"/>
        <v>2</v>
      </c>
      <c r="M1060" s="35">
        <f t="shared" si="86"/>
        <v>0.33333333333333331</v>
      </c>
    </row>
    <row r="1061" spans="1:13" ht="19.5" customHeight="1">
      <c r="A1061" s="9" t="s">
        <v>1075</v>
      </c>
      <c r="B1061" s="27">
        <v>1</v>
      </c>
      <c r="C1061" s="27"/>
      <c r="D1061" s="22">
        <v>1</v>
      </c>
      <c r="E1061" s="11"/>
      <c r="F1061" s="15"/>
      <c r="G1061" s="16">
        <v>1</v>
      </c>
      <c r="H1061" s="18" t="str">
        <f t="shared" si="83"/>
        <v>non-clickbait</v>
      </c>
      <c r="I1061" s="20">
        <f t="shared" si="81"/>
        <v>-1</v>
      </c>
      <c r="J1061" s="31" t="str">
        <f t="shared" si="82"/>
        <v/>
      </c>
      <c r="K1061" s="34">
        <f t="shared" si="84"/>
        <v>2</v>
      </c>
      <c r="L1061" s="34">
        <f t="shared" si="85"/>
        <v>1</v>
      </c>
      <c r="M1061" s="35">
        <f t="shared" si="86"/>
        <v>0.33333333333333331</v>
      </c>
    </row>
    <row r="1062" spans="1:13" ht="19.5" customHeight="1">
      <c r="A1062" s="9" t="s">
        <v>1076</v>
      </c>
      <c r="B1062" s="27">
        <v>1</v>
      </c>
      <c r="C1062" s="27"/>
      <c r="D1062" s="22">
        <v>1</v>
      </c>
      <c r="E1062" s="11"/>
      <c r="F1062" s="15"/>
      <c r="G1062" s="16">
        <v>1</v>
      </c>
      <c r="H1062" s="18" t="str">
        <f t="shared" si="83"/>
        <v>non-clickbait</v>
      </c>
      <c r="I1062" s="20">
        <f t="shared" si="81"/>
        <v>-1</v>
      </c>
      <c r="J1062" s="31" t="str">
        <f t="shared" si="82"/>
        <v/>
      </c>
      <c r="K1062" s="34">
        <f t="shared" si="84"/>
        <v>2</v>
      </c>
      <c r="L1062" s="34">
        <f t="shared" si="85"/>
        <v>1</v>
      </c>
      <c r="M1062" s="35">
        <f t="shared" si="86"/>
        <v>0.33333333333333331</v>
      </c>
    </row>
    <row r="1063" spans="1:13" ht="19.5" customHeight="1">
      <c r="A1063" s="9" t="s">
        <v>1077</v>
      </c>
      <c r="B1063" s="27"/>
      <c r="C1063" s="27">
        <v>1</v>
      </c>
      <c r="D1063" s="11"/>
      <c r="E1063" s="22">
        <v>1</v>
      </c>
      <c r="F1063" s="15"/>
      <c r="G1063" s="16">
        <v>1</v>
      </c>
      <c r="H1063" s="18" t="str">
        <f t="shared" si="83"/>
        <v>clickbait</v>
      </c>
      <c r="I1063" s="20">
        <f t="shared" si="81"/>
        <v>3</v>
      </c>
      <c r="J1063" s="31" t="str">
        <f t="shared" si="82"/>
        <v/>
      </c>
      <c r="K1063" s="34">
        <f t="shared" si="84"/>
        <v>0</v>
      </c>
      <c r="L1063" s="34">
        <f t="shared" si="85"/>
        <v>3</v>
      </c>
      <c r="M1063" s="35">
        <f t="shared" si="86"/>
        <v>1</v>
      </c>
    </row>
    <row r="1064" spans="1:13" ht="19.5" customHeight="1">
      <c r="A1064" s="9" t="s">
        <v>1078</v>
      </c>
      <c r="B1064" s="27">
        <v>1</v>
      </c>
      <c r="C1064" s="27"/>
      <c r="D1064" s="11"/>
      <c r="E1064" s="22">
        <v>1</v>
      </c>
      <c r="F1064" s="15"/>
      <c r="G1064" s="16">
        <v>1</v>
      </c>
      <c r="H1064" s="18" t="str">
        <f t="shared" si="83"/>
        <v>clickbait</v>
      </c>
      <c r="I1064" s="20">
        <f t="shared" si="81"/>
        <v>1</v>
      </c>
      <c r="J1064" s="31" t="str">
        <f t="shared" si="82"/>
        <v/>
      </c>
      <c r="K1064" s="34">
        <f t="shared" si="84"/>
        <v>1</v>
      </c>
      <c r="L1064" s="34">
        <f t="shared" si="85"/>
        <v>2</v>
      </c>
      <c r="M1064" s="35">
        <f t="shared" si="86"/>
        <v>0.33333333333333331</v>
      </c>
    </row>
    <row r="1065" spans="1:13" ht="19.5" customHeight="1">
      <c r="A1065" s="9" t="s">
        <v>1079</v>
      </c>
      <c r="B1065" s="27">
        <v>1</v>
      </c>
      <c r="C1065" s="27"/>
      <c r="D1065" s="11"/>
      <c r="E1065" s="22">
        <v>1</v>
      </c>
      <c r="F1065" s="15"/>
      <c r="G1065" s="16">
        <v>1</v>
      </c>
      <c r="H1065" s="18" t="str">
        <f t="shared" si="83"/>
        <v>clickbait</v>
      </c>
      <c r="I1065" s="20">
        <f t="shared" si="81"/>
        <v>1</v>
      </c>
      <c r="J1065" s="31" t="str">
        <f t="shared" si="82"/>
        <v/>
      </c>
      <c r="K1065" s="34">
        <f t="shared" si="84"/>
        <v>1</v>
      </c>
      <c r="L1065" s="34">
        <f t="shared" si="85"/>
        <v>2</v>
      </c>
      <c r="M1065" s="35">
        <f t="shared" si="86"/>
        <v>0.33333333333333331</v>
      </c>
    </row>
    <row r="1066" spans="1:13" ht="19.5" customHeight="1">
      <c r="A1066" s="9" t="s">
        <v>1080</v>
      </c>
      <c r="B1066" s="27">
        <v>1</v>
      </c>
      <c r="C1066" s="27"/>
      <c r="D1066" s="22">
        <v>1</v>
      </c>
      <c r="E1066" s="11"/>
      <c r="F1066" s="15"/>
      <c r="G1066" s="16">
        <v>1</v>
      </c>
      <c r="H1066" s="18" t="str">
        <f t="shared" si="83"/>
        <v>non-clickbait</v>
      </c>
      <c r="I1066" s="20">
        <f t="shared" si="81"/>
        <v>-1</v>
      </c>
      <c r="J1066" s="31" t="str">
        <f t="shared" si="82"/>
        <v/>
      </c>
      <c r="K1066" s="34">
        <f t="shared" si="84"/>
        <v>2</v>
      </c>
      <c r="L1066" s="34">
        <f t="shared" si="85"/>
        <v>1</v>
      </c>
      <c r="M1066" s="35">
        <f t="shared" si="86"/>
        <v>0.33333333333333331</v>
      </c>
    </row>
    <row r="1067" spans="1:13" ht="19.5" customHeight="1">
      <c r="A1067" s="9" t="s">
        <v>1081</v>
      </c>
      <c r="B1067" s="27">
        <v>1</v>
      </c>
      <c r="C1067" s="27"/>
      <c r="D1067" s="22">
        <v>1</v>
      </c>
      <c r="E1067" s="11"/>
      <c r="F1067" s="15"/>
      <c r="G1067" s="16">
        <v>1</v>
      </c>
      <c r="H1067" s="18" t="str">
        <f t="shared" si="83"/>
        <v>non-clickbait</v>
      </c>
      <c r="I1067" s="20">
        <f t="shared" si="81"/>
        <v>-1</v>
      </c>
      <c r="J1067" s="31" t="str">
        <f t="shared" si="82"/>
        <v/>
      </c>
      <c r="K1067" s="34">
        <f t="shared" si="84"/>
        <v>2</v>
      </c>
      <c r="L1067" s="34">
        <f t="shared" si="85"/>
        <v>1</v>
      </c>
      <c r="M1067" s="35">
        <f t="shared" si="86"/>
        <v>0.33333333333333331</v>
      </c>
    </row>
    <row r="1068" spans="1:13" ht="19.5" customHeight="1">
      <c r="A1068" s="9" t="s">
        <v>1082</v>
      </c>
      <c r="B1068" s="27">
        <v>1</v>
      </c>
      <c r="C1068" s="27"/>
      <c r="D1068" s="11"/>
      <c r="E1068" s="22">
        <v>1</v>
      </c>
      <c r="F1068" s="15"/>
      <c r="G1068" s="16">
        <v>1</v>
      </c>
      <c r="H1068" s="18" t="str">
        <f t="shared" si="83"/>
        <v>clickbait</v>
      </c>
      <c r="I1068" s="20">
        <f t="shared" ref="I1068:I1131" si="87">(C1068+E1068+G1068)-(B1068+D1068+F1068)</f>
        <v>1</v>
      </c>
      <c r="J1068" s="31" t="str">
        <f t="shared" si="82"/>
        <v/>
      </c>
      <c r="K1068" s="34">
        <f t="shared" si="84"/>
        <v>1</v>
      </c>
      <c r="L1068" s="34">
        <f t="shared" si="85"/>
        <v>2</v>
      </c>
      <c r="M1068" s="35">
        <f t="shared" si="86"/>
        <v>0.33333333333333331</v>
      </c>
    </row>
    <row r="1069" spans="1:13" ht="19.5" customHeight="1">
      <c r="A1069" s="9" t="s">
        <v>1083</v>
      </c>
      <c r="B1069" s="27">
        <v>1</v>
      </c>
      <c r="C1069" s="27"/>
      <c r="D1069" s="22">
        <v>1</v>
      </c>
      <c r="E1069" s="11"/>
      <c r="F1069" s="15"/>
      <c r="G1069" s="16">
        <v>1</v>
      </c>
      <c r="H1069" s="18" t="str">
        <f t="shared" si="83"/>
        <v>non-clickbait</v>
      </c>
      <c r="I1069" s="20">
        <f t="shared" si="87"/>
        <v>-1</v>
      </c>
      <c r="J1069" s="31" t="str">
        <f t="shared" si="82"/>
        <v/>
      </c>
      <c r="K1069" s="34">
        <f t="shared" si="84"/>
        <v>2</v>
      </c>
      <c r="L1069" s="34">
        <f t="shared" si="85"/>
        <v>1</v>
      </c>
      <c r="M1069" s="35">
        <f t="shared" si="86"/>
        <v>0.33333333333333331</v>
      </c>
    </row>
    <row r="1070" spans="1:13" ht="19.5" customHeight="1">
      <c r="A1070" s="9" t="s">
        <v>1084</v>
      </c>
      <c r="B1070" s="27">
        <v>1</v>
      </c>
      <c r="C1070" s="27"/>
      <c r="D1070" s="22">
        <v>1</v>
      </c>
      <c r="E1070" s="11"/>
      <c r="F1070" s="15"/>
      <c r="G1070" s="16">
        <v>1</v>
      </c>
      <c r="H1070" s="18" t="str">
        <f t="shared" si="83"/>
        <v>non-clickbait</v>
      </c>
      <c r="I1070" s="20">
        <f t="shared" si="87"/>
        <v>-1</v>
      </c>
      <c r="J1070" s="31" t="str">
        <f t="shared" si="82"/>
        <v/>
      </c>
      <c r="K1070" s="34">
        <f t="shared" si="84"/>
        <v>2</v>
      </c>
      <c r="L1070" s="34">
        <f t="shared" si="85"/>
        <v>1</v>
      </c>
      <c r="M1070" s="35">
        <f t="shared" si="86"/>
        <v>0.33333333333333331</v>
      </c>
    </row>
    <row r="1071" spans="1:13" ht="19.5" customHeight="1">
      <c r="A1071" s="9" t="s">
        <v>1085</v>
      </c>
      <c r="B1071" s="27">
        <v>1</v>
      </c>
      <c r="C1071" s="27"/>
      <c r="D1071" s="22">
        <v>1</v>
      </c>
      <c r="E1071" s="11"/>
      <c r="F1071" s="15"/>
      <c r="G1071" s="16">
        <v>1</v>
      </c>
      <c r="H1071" s="18" t="str">
        <f t="shared" si="83"/>
        <v>non-clickbait</v>
      </c>
      <c r="I1071" s="20">
        <f t="shared" si="87"/>
        <v>-1</v>
      </c>
      <c r="J1071" s="31" t="str">
        <f t="shared" si="82"/>
        <v/>
      </c>
      <c r="K1071" s="34">
        <f t="shared" si="84"/>
        <v>2</v>
      </c>
      <c r="L1071" s="34">
        <f t="shared" si="85"/>
        <v>1</v>
      </c>
      <c r="M1071" s="35">
        <f t="shared" si="86"/>
        <v>0.33333333333333331</v>
      </c>
    </row>
    <row r="1072" spans="1:13" ht="19.5" customHeight="1">
      <c r="A1072" s="9" t="s">
        <v>1086</v>
      </c>
      <c r="B1072" s="27">
        <v>1</v>
      </c>
      <c r="C1072" s="27"/>
      <c r="D1072" s="22">
        <v>1</v>
      </c>
      <c r="E1072" s="11"/>
      <c r="F1072" s="15"/>
      <c r="G1072" s="16">
        <v>1</v>
      </c>
      <c r="H1072" s="18" t="str">
        <f t="shared" si="83"/>
        <v>non-clickbait</v>
      </c>
      <c r="I1072" s="20">
        <f t="shared" si="87"/>
        <v>-1</v>
      </c>
      <c r="J1072" s="31" t="str">
        <f t="shared" si="82"/>
        <v/>
      </c>
      <c r="K1072" s="34">
        <f t="shared" si="84"/>
        <v>2</v>
      </c>
      <c r="L1072" s="34">
        <f t="shared" si="85"/>
        <v>1</v>
      </c>
      <c r="M1072" s="35">
        <f t="shared" si="86"/>
        <v>0.33333333333333331</v>
      </c>
    </row>
    <row r="1073" spans="1:13" ht="19.5" customHeight="1">
      <c r="A1073" s="9" t="s">
        <v>1087</v>
      </c>
      <c r="B1073" s="27">
        <v>1</v>
      </c>
      <c r="C1073" s="27"/>
      <c r="D1073" s="11"/>
      <c r="E1073" s="22">
        <v>1</v>
      </c>
      <c r="F1073" s="15"/>
      <c r="G1073" s="16">
        <v>1</v>
      </c>
      <c r="H1073" s="18" t="str">
        <f t="shared" si="83"/>
        <v>clickbait</v>
      </c>
      <c r="I1073" s="20">
        <f t="shared" si="87"/>
        <v>1</v>
      </c>
      <c r="J1073" s="31" t="str">
        <f t="shared" si="82"/>
        <v/>
      </c>
      <c r="K1073" s="34">
        <f t="shared" si="84"/>
        <v>1</v>
      </c>
      <c r="L1073" s="34">
        <f t="shared" si="85"/>
        <v>2</v>
      </c>
      <c r="M1073" s="35">
        <f t="shared" si="86"/>
        <v>0.33333333333333331</v>
      </c>
    </row>
    <row r="1074" spans="1:13" ht="19.5" customHeight="1">
      <c r="A1074" s="9" t="s">
        <v>1088</v>
      </c>
      <c r="B1074" s="27">
        <v>1</v>
      </c>
      <c r="C1074" s="27"/>
      <c r="D1074" s="22"/>
      <c r="E1074" s="22">
        <v>1</v>
      </c>
      <c r="F1074" s="15"/>
      <c r="G1074" s="16">
        <v>1</v>
      </c>
      <c r="H1074" s="18" t="str">
        <f t="shared" si="83"/>
        <v>clickbait</v>
      </c>
      <c r="I1074" s="20">
        <f t="shared" si="87"/>
        <v>1</v>
      </c>
      <c r="J1074" s="31" t="str">
        <f t="shared" si="82"/>
        <v/>
      </c>
      <c r="K1074" s="34">
        <f t="shared" si="84"/>
        <v>1</v>
      </c>
      <c r="L1074" s="34">
        <f t="shared" si="85"/>
        <v>2</v>
      </c>
      <c r="M1074" s="35">
        <f t="shared" si="86"/>
        <v>0.33333333333333331</v>
      </c>
    </row>
    <row r="1075" spans="1:13" ht="19.5" customHeight="1">
      <c r="A1075" s="9" t="s">
        <v>1089</v>
      </c>
      <c r="B1075" s="27">
        <v>1</v>
      </c>
      <c r="C1075" s="27"/>
      <c r="D1075" s="22">
        <v>1</v>
      </c>
      <c r="E1075" s="11"/>
      <c r="F1075" s="16">
        <v>1</v>
      </c>
      <c r="G1075" s="15"/>
      <c r="H1075" s="18" t="str">
        <f t="shared" si="83"/>
        <v>non-clickbait</v>
      </c>
      <c r="I1075" s="20">
        <f t="shared" si="87"/>
        <v>-3</v>
      </c>
      <c r="J1075" s="31" t="str">
        <f t="shared" si="82"/>
        <v/>
      </c>
      <c r="K1075" s="34">
        <f t="shared" si="84"/>
        <v>3</v>
      </c>
      <c r="L1075" s="34">
        <f t="shared" si="85"/>
        <v>0</v>
      </c>
      <c r="M1075" s="35">
        <f t="shared" si="86"/>
        <v>1</v>
      </c>
    </row>
    <row r="1076" spans="1:13" ht="19.5" customHeight="1">
      <c r="A1076" s="9" t="s">
        <v>1090</v>
      </c>
      <c r="B1076" s="27"/>
      <c r="C1076" s="27">
        <v>1</v>
      </c>
      <c r="D1076" s="11"/>
      <c r="E1076" s="22">
        <v>1</v>
      </c>
      <c r="F1076" s="15"/>
      <c r="G1076" s="16">
        <v>1</v>
      </c>
      <c r="H1076" s="18" t="str">
        <f t="shared" si="83"/>
        <v>clickbait</v>
      </c>
      <c r="I1076" s="20">
        <f t="shared" si="87"/>
        <v>3</v>
      </c>
      <c r="J1076" s="31" t="str">
        <f t="shared" si="82"/>
        <v/>
      </c>
      <c r="K1076" s="34">
        <f t="shared" si="84"/>
        <v>0</v>
      </c>
      <c r="L1076" s="34">
        <f t="shared" si="85"/>
        <v>3</v>
      </c>
      <c r="M1076" s="35">
        <f t="shared" si="86"/>
        <v>1</v>
      </c>
    </row>
    <row r="1077" spans="1:13" ht="19.5" customHeight="1">
      <c r="A1077" s="9" t="s">
        <v>1091</v>
      </c>
      <c r="B1077" s="27">
        <v>1</v>
      </c>
      <c r="C1077" s="27"/>
      <c r="D1077" s="11"/>
      <c r="E1077" s="22">
        <v>1</v>
      </c>
      <c r="F1077" s="16">
        <v>1</v>
      </c>
      <c r="G1077" s="15"/>
      <c r="H1077" s="18" t="str">
        <f t="shared" si="83"/>
        <v>non-clickbait</v>
      </c>
      <c r="I1077" s="20">
        <f t="shared" si="87"/>
        <v>-1</v>
      </c>
      <c r="J1077" s="31" t="str">
        <f t="shared" si="82"/>
        <v/>
      </c>
      <c r="K1077" s="34">
        <f t="shared" si="84"/>
        <v>2</v>
      </c>
      <c r="L1077" s="34">
        <f t="shared" si="85"/>
        <v>1</v>
      </c>
      <c r="M1077" s="35">
        <f t="shared" si="86"/>
        <v>0.33333333333333331</v>
      </c>
    </row>
    <row r="1078" spans="1:13" ht="19.5" customHeight="1">
      <c r="A1078" s="9" t="s">
        <v>1092</v>
      </c>
      <c r="B1078" s="27"/>
      <c r="C1078" s="27">
        <v>1</v>
      </c>
      <c r="D1078" s="11"/>
      <c r="E1078" s="22">
        <v>1</v>
      </c>
      <c r="F1078" s="15"/>
      <c r="G1078" s="16">
        <v>1</v>
      </c>
      <c r="H1078" s="18" t="str">
        <f t="shared" si="83"/>
        <v>clickbait</v>
      </c>
      <c r="I1078" s="20">
        <f t="shared" si="87"/>
        <v>3</v>
      </c>
      <c r="J1078" s="31" t="str">
        <f t="shared" si="82"/>
        <v/>
      </c>
      <c r="K1078" s="34">
        <f t="shared" si="84"/>
        <v>0</v>
      </c>
      <c r="L1078" s="34">
        <f t="shared" si="85"/>
        <v>3</v>
      </c>
      <c r="M1078" s="35">
        <f t="shared" si="86"/>
        <v>1</v>
      </c>
    </row>
    <row r="1079" spans="1:13" ht="19.5" customHeight="1">
      <c r="A1079" s="9" t="s">
        <v>1093</v>
      </c>
      <c r="B1079" s="27">
        <v>1</v>
      </c>
      <c r="C1079" s="27"/>
      <c r="D1079" s="11"/>
      <c r="E1079" s="22">
        <v>1</v>
      </c>
      <c r="F1079" s="15"/>
      <c r="G1079" s="16">
        <v>1</v>
      </c>
      <c r="H1079" s="18" t="str">
        <f t="shared" si="83"/>
        <v>clickbait</v>
      </c>
      <c r="I1079" s="20">
        <f t="shared" si="87"/>
        <v>1</v>
      </c>
      <c r="J1079" s="31" t="str">
        <f t="shared" si="82"/>
        <v/>
      </c>
      <c r="K1079" s="34">
        <f t="shared" si="84"/>
        <v>1</v>
      </c>
      <c r="L1079" s="34">
        <f t="shared" si="85"/>
        <v>2</v>
      </c>
      <c r="M1079" s="35">
        <f t="shared" si="86"/>
        <v>0.33333333333333331</v>
      </c>
    </row>
    <row r="1080" spans="1:13" ht="19.5" customHeight="1">
      <c r="A1080" s="9" t="s">
        <v>1094</v>
      </c>
      <c r="B1080" s="27">
        <v>1</v>
      </c>
      <c r="C1080" s="27"/>
      <c r="D1080" s="22">
        <v>1</v>
      </c>
      <c r="E1080" s="11"/>
      <c r="F1080" s="15"/>
      <c r="G1080" s="16">
        <v>1</v>
      </c>
      <c r="H1080" s="18" t="str">
        <f t="shared" si="83"/>
        <v>non-clickbait</v>
      </c>
      <c r="I1080" s="20">
        <f t="shared" si="87"/>
        <v>-1</v>
      </c>
      <c r="J1080" s="31" t="str">
        <f t="shared" si="82"/>
        <v/>
      </c>
      <c r="K1080" s="34">
        <f t="shared" si="84"/>
        <v>2</v>
      </c>
      <c r="L1080" s="34">
        <f t="shared" si="85"/>
        <v>1</v>
      </c>
      <c r="M1080" s="35">
        <f t="shared" si="86"/>
        <v>0.33333333333333331</v>
      </c>
    </row>
    <row r="1081" spans="1:13" ht="19.5" customHeight="1">
      <c r="A1081" s="9" t="s">
        <v>1095</v>
      </c>
      <c r="B1081" s="27"/>
      <c r="C1081" s="27">
        <v>1</v>
      </c>
      <c r="D1081" s="11"/>
      <c r="E1081" s="22">
        <v>1</v>
      </c>
      <c r="F1081" s="15"/>
      <c r="G1081" s="16">
        <v>1</v>
      </c>
      <c r="H1081" s="18" t="str">
        <f t="shared" si="83"/>
        <v>clickbait</v>
      </c>
      <c r="I1081" s="20">
        <f t="shared" si="87"/>
        <v>3</v>
      </c>
      <c r="J1081" s="31" t="str">
        <f t="shared" si="82"/>
        <v/>
      </c>
      <c r="K1081" s="34">
        <f t="shared" si="84"/>
        <v>0</v>
      </c>
      <c r="L1081" s="34">
        <f t="shared" si="85"/>
        <v>3</v>
      </c>
      <c r="M1081" s="35">
        <f t="shared" si="86"/>
        <v>1</v>
      </c>
    </row>
    <row r="1082" spans="1:13" ht="19.5" customHeight="1">
      <c r="A1082" s="9" t="s">
        <v>1096</v>
      </c>
      <c r="B1082" s="27">
        <v>1</v>
      </c>
      <c r="C1082" s="27"/>
      <c r="D1082" s="22">
        <v>1</v>
      </c>
      <c r="E1082" s="11"/>
      <c r="F1082" s="15"/>
      <c r="G1082" s="16">
        <v>1</v>
      </c>
      <c r="H1082" s="18" t="str">
        <f t="shared" si="83"/>
        <v>non-clickbait</v>
      </c>
      <c r="I1082" s="20">
        <f t="shared" si="87"/>
        <v>-1</v>
      </c>
      <c r="J1082" s="31" t="str">
        <f t="shared" si="82"/>
        <v/>
      </c>
      <c r="K1082" s="34">
        <f t="shared" si="84"/>
        <v>2</v>
      </c>
      <c r="L1082" s="34">
        <f t="shared" si="85"/>
        <v>1</v>
      </c>
      <c r="M1082" s="35">
        <f t="shared" si="86"/>
        <v>0.33333333333333331</v>
      </c>
    </row>
    <row r="1083" spans="1:13" ht="19.5" customHeight="1">
      <c r="A1083" s="9" t="s">
        <v>1097</v>
      </c>
      <c r="B1083" s="27">
        <v>1</v>
      </c>
      <c r="C1083" s="27"/>
      <c r="D1083" s="11"/>
      <c r="E1083" s="22">
        <v>1</v>
      </c>
      <c r="F1083" s="15"/>
      <c r="G1083" s="16">
        <v>1</v>
      </c>
      <c r="H1083" s="18" t="str">
        <f t="shared" si="83"/>
        <v>clickbait</v>
      </c>
      <c r="I1083" s="20">
        <f t="shared" si="87"/>
        <v>1</v>
      </c>
      <c r="J1083" s="31" t="str">
        <f t="shared" si="82"/>
        <v/>
      </c>
      <c r="K1083" s="34">
        <f t="shared" si="84"/>
        <v>1</v>
      </c>
      <c r="L1083" s="34">
        <f t="shared" si="85"/>
        <v>2</v>
      </c>
      <c r="M1083" s="35">
        <f t="shared" si="86"/>
        <v>0.33333333333333331</v>
      </c>
    </row>
    <row r="1084" spans="1:13" ht="19.5" customHeight="1">
      <c r="A1084" s="9" t="s">
        <v>1098</v>
      </c>
      <c r="B1084" s="27">
        <v>1</v>
      </c>
      <c r="C1084" s="27"/>
      <c r="D1084" s="22">
        <v>1</v>
      </c>
      <c r="E1084" s="11"/>
      <c r="F1084" s="15"/>
      <c r="G1084" s="16">
        <v>1</v>
      </c>
      <c r="H1084" s="18" t="str">
        <f t="shared" si="83"/>
        <v>non-clickbait</v>
      </c>
      <c r="I1084" s="20">
        <f t="shared" si="87"/>
        <v>-1</v>
      </c>
      <c r="J1084" s="31" t="str">
        <f t="shared" si="82"/>
        <v/>
      </c>
      <c r="K1084" s="34">
        <f t="shared" si="84"/>
        <v>2</v>
      </c>
      <c r="L1084" s="34">
        <f t="shared" si="85"/>
        <v>1</v>
      </c>
      <c r="M1084" s="35">
        <f t="shared" si="86"/>
        <v>0.33333333333333331</v>
      </c>
    </row>
    <row r="1085" spans="1:13" ht="19.5" customHeight="1">
      <c r="A1085" s="9" t="s">
        <v>1099</v>
      </c>
      <c r="B1085" s="27"/>
      <c r="C1085" s="27">
        <v>1</v>
      </c>
      <c r="D1085" s="11"/>
      <c r="E1085" s="22">
        <v>1</v>
      </c>
      <c r="F1085" s="15"/>
      <c r="G1085" s="16">
        <v>1</v>
      </c>
      <c r="H1085" s="18" t="str">
        <f t="shared" si="83"/>
        <v>clickbait</v>
      </c>
      <c r="I1085" s="20">
        <f t="shared" si="87"/>
        <v>3</v>
      </c>
      <c r="J1085" s="31" t="str">
        <f t="shared" si="82"/>
        <v/>
      </c>
      <c r="K1085" s="34">
        <f t="shared" si="84"/>
        <v>0</v>
      </c>
      <c r="L1085" s="34">
        <f t="shared" si="85"/>
        <v>3</v>
      </c>
      <c r="M1085" s="35">
        <f t="shared" si="86"/>
        <v>1</v>
      </c>
    </row>
    <row r="1086" spans="1:13" ht="19.5" customHeight="1">
      <c r="A1086" s="9" t="s">
        <v>1100</v>
      </c>
      <c r="B1086" s="27">
        <v>1</v>
      </c>
      <c r="C1086" s="27"/>
      <c r="D1086" s="22">
        <v>1</v>
      </c>
      <c r="E1086" s="11"/>
      <c r="F1086" s="15"/>
      <c r="G1086" s="16">
        <v>1</v>
      </c>
      <c r="H1086" s="18" t="str">
        <f t="shared" si="83"/>
        <v>non-clickbait</v>
      </c>
      <c r="I1086" s="20">
        <f t="shared" si="87"/>
        <v>-1</v>
      </c>
      <c r="J1086" s="31" t="str">
        <f t="shared" si="82"/>
        <v/>
      </c>
      <c r="K1086" s="34">
        <f t="shared" si="84"/>
        <v>2</v>
      </c>
      <c r="L1086" s="34">
        <f t="shared" si="85"/>
        <v>1</v>
      </c>
      <c r="M1086" s="35">
        <f t="shared" si="86"/>
        <v>0.33333333333333331</v>
      </c>
    </row>
    <row r="1087" spans="1:13" ht="19.5" customHeight="1">
      <c r="A1087" s="9" t="s">
        <v>1101</v>
      </c>
      <c r="B1087" s="27">
        <v>1</v>
      </c>
      <c r="C1087" s="27"/>
      <c r="D1087" s="22">
        <v>1</v>
      </c>
      <c r="E1087" s="11"/>
      <c r="F1087" s="15"/>
      <c r="G1087" s="16">
        <v>1</v>
      </c>
      <c r="H1087" s="18" t="str">
        <f t="shared" si="83"/>
        <v>non-clickbait</v>
      </c>
      <c r="I1087" s="20">
        <f t="shared" si="87"/>
        <v>-1</v>
      </c>
      <c r="J1087" s="31" t="str">
        <f t="shared" si="82"/>
        <v/>
      </c>
      <c r="K1087" s="34">
        <f t="shared" si="84"/>
        <v>2</v>
      </c>
      <c r="L1087" s="34">
        <f t="shared" si="85"/>
        <v>1</v>
      </c>
      <c r="M1087" s="35">
        <f t="shared" si="86"/>
        <v>0.33333333333333331</v>
      </c>
    </row>
    <row r="1088" spans="1:13" ht="19.5" customHeight="1">
      <c r="A1088" s="9" t="s">
        <v>1102</v>
      </c>
      <c r="B1088" s="27">
        <v>1</v>
      </c>
      <c r="C1088" s="27"/>
      <c r="D1088" s="11"/>
      <c r="E1088" s="22">
        <v>1</v>
      </c>
      <c r="F1088" s="15"/>
      <c r="G1088" s="16">
        <v>1</v>
      </c>
      <c r="H1088" s="18" t="str">
        <f t="shared" si="83"/>
        <v>clickbait</v>
      </c>
      <c r="I1088" s="20">
        <f t="shared" si="87"/>
        <v>1</v>
      </c>
      <c r="J1088" s="31" t="str">
        <f t="shared" si="82"/>
        <v/>
      </c>
      <c r="K1088" s="34">
        <f t="shared" si="84"/>
        <v>1</v>
      </c>
      <c r="L1088" s="34">
        <f t="shared" si="85"/>
        <v>2</v>
      </c>
      <c r="M1088" s="35">
        <f t="shared" si="86"/>
        <v>0.33333333333333331</v>
      </c>
    </row>
    <row r="1089" spans="1:13" ht="19.5" customHeight="1">
      <c r="A1089" s="9" t="s">
        <v>1103</v>
      </c>
      <c r="B1089" s="27">
        <v>1</v>
      </c>
      <c r="C1089" s="27"/>
      <c r="D1089" s="11"/>
      <c r="E1089" s="22">
        <v>1</v>
      </c>
      <c r="F1089" s="15"/>
      <c r="G1089" s="16">
        <v>1</v>
      </c>
      <c r="H1089" s="18" t="str">
        <f t="shared" si="83"/>
        <v>clickbait</v>
      </c>
      <c r="I1089" s="20">
        <f t="shared" si="87"/>
        <v>1</v>
      </c>
      <c r="J1089" s="31" t="str">
        <f t="shared" si="82"/>
        <v/>
      </c>
      <c r="K1089" s="34">
        <f t="shared" si="84"/>
        <v>1</v>
      </c>
      <c r="L1089" s="34">
        <f t="shared" si="85"/>
        <v>2</v>
      </c>
      <c r="M1089" s="35">
        <f t="shared" si="86"/>
        <v>0.33333333333333331</v>
      </c>
    </row>
    <row r="1090" spans="1:13" ht="19.5" customHeight="1">
      <c r="A1090" s="9" t="s">
        <v>1104</v>
      </c>
      <c r="B1090" s="27">
        <v>1</v>
      </c>
      <c r="C1090" s="27"/>
      <c r="D1090" s="22">
        <v>1</v>
      </c>
      <c r="E1090" s="11"/>
      <c r="F1090" s="16"/>
      <c r="G1090" s="16">
        <v>1</v>
      </c>
      <c r="H1090" s="18" t="str">
        <f t="shared" si="83"/>
        <v>non-clickbait</v>
      </c>
      <c r="I1090" s="20">
        <f t="shared" si="87"/>
        <v>-1</v>
      </c>
      <c r="J1090" s="31" t="str">
        <f t="shared" si="82"/>
        <v/>
      </c>
      <c r="K1090" s="34">
        <f t="shared" si="84"/>
        <v>2</v>
      </c>
      <c r="L1090" s="34">
        <f t="shared" si="85"/>
        <v>1</v>
      </c>
      <c r="M1090" s="35">
        <f t="shared" si="86"/>
        <v>0.33333333333333331</v>
      </c>
    </row>
    <row r="1091" spans="1:13" ht="19.5" customHeight="1">
      <c r="A1091" s="9" t="s">
        <v>1105</v>
      </c>
      <c r="B1091" s="27">
        <v>1</v>
      </c>
      <c r="C1091" s="27"/>
      <c r="D1091" s="22">
        <v>1</v>
      </c>
      <c r="E1091" s="11"/>
      <c r="F1091" s="15"/>
      <c r="G1091" s="16">
        <v>1</v>
      </c>
      <c r="H1091" s="18" t="str">
        <f t="shared" si="83"/>
        <v>non-clickbait</v>
      </c>
      <c r="I1091" s="20">
        <f t="shared" si="87"/>
        <v>-1</v>
      </c>
      <c r="J1091" s="31" t="str">
        <f t="shared" ref="J1091:J1154" si="88">IF(SUM(B1091:G1091)&lt;&gt;3,"NOTYET","")</f>
        <v/>
      </c>
      <c r="K1091" s="34">
        <f t="shared" si="84"/>
        <v>2</v>
      </c>
      <c r="L1091" s="34">
        <f t="shared" si="85"/>
        <v>1</v>
      </c>
      <c r="M1091" s="35">
        <f t="shared" si="86"/>
        <v>0.33333333333333331</v>
      </c>
    </row>
    <row r="1092" spans="1:13" ht="19.5" customHeight="1">
      <c r="A1092" s="9" t="s">
        <v>1106</v>
      </c>
      <c r="B1092" s="27">
        <v>1</v>
      </c>
      <c r="C1092" s="27"/>
      <c r="D1092" s="22">
        <v>1</v>
      </c>
      <c r="E1092" s="11"/>
      <c r="F1092" s="15"/>
      <c r="G1092" s="16">
        <v>1</v>
      </c>
      <c r="H1092" s="18" t="str">
        <f t="shared" ref="H1092:H1155" si="89">IF(I1092&gt;0, "clickbait", "non-clickbait")</f>
        <v>non-clickbait</v>
      </c>
      <c r="I1092" s="20">
        <f t="shared" si="87"/>
        <v>-1</v>
      </c>
      <c r="J1092" s="31" t="str">
        <f t="shared" si="88"/>
        <v/>
      </c>
      <c r="K1092" s="34">
        <f t="shared" ref="K1092:K1155" si="90">B1092+D1092+F1092</f>
        <v>2</v>
      </c>
      <c r="L1092" s="34">
        <f t="shared" ref="L1092:L1155" si="91">C1092+E1092+G1092</f>
        <v>1</v>
      </c>
      <c r="M1092" s="35">
        <f t="shared" ref="M1092:M1155" si="92">(K1092^2 + L1092^2 -3)/6</f>
        <v>0.33333333333333331</v>
      </c>
    </row>
    <row r="1093" spans="1:13" ht="19.5" customHeight="1">
      <c r="A1093" s="9" t="s">
        <v>1107</v>
      </c>
      <c r="B1093" s="27">
        <v>1</v>
      </c>
      <c r="C1093" s="27"/>
      <c r="D1093" s="22">
        <v>1</v>
      </c>
      <c r="E1093" s="11"/>
      <c r="F1093" s="15"/>
      <c r="G1093" s="16">
        <v>1</v>
      </c>
      <c r="H1093" s="18" t="str">
        <f t="shared" si="89"/>
        <v>non-clickbait</v>
      </c>
      <c r="I1093" s="20">
        <f t="shared" si="87"/>
        <v>-1</v>
      </c>
      <c r="J1093" s="31" t="str">
        <f t="shared" si="88"/>
        <v/>
      </c>
      <c r="K1093" s="34">
        <f t="shared" si="90"/>
        <v>2</v>
      </c>
      <c r="L1093" s="34">
        <f t="shared" si="91"/>
        <v>1</v>
      </c>
      <c r="M1093" s="35">
        <f t="shared" si="92"/>
        <v>0.33333333333333331</v>
      </c>
    </row>
    <row r="1094" spans="1:13" ht="19.5" customHeight="1">
      <c r="A1094" s="9" t="s">
        <v>1108</v>
      </c>
      <c r="B1094" s="27">
        <v>1</v>
      </c>
      <c r="C1094" s="27"/>
      <c r="D1094" s="22">
        <v>1</v>
      </c>
      <c r="E1094" s="11"/>
      <c r="F1094" s="15"/>
      <c r="G1094" s="16">
        <v>1</v>
      </c>
      <c r="H1094" s="18" t="str">
        <f t="shared" si="89"/>
        <v>non-clickbait</v>
      </c>
      <c r="I1094" s="20">
        <f t="shared" si="87"/>
        <v>-1</v>
      </c>
      <c r="J1094" s="31" t="str">
        <f t="shared" si="88"/>
        <v/>
      </c>
      <c r="K1094" s="34">
        <f t="shared" si="90"/>
        <v>2</v>
      </c>
      <c r="L1094" s="34">
        <f t="shared" si="91"/>
        <v>1</v>
      </c>
      <c r="M1094" s="35">
        <f t="shared" si="92"/>
        <v>0.33333333333333331</v>
      </c>
    </row>
    <row r="1095" spans="1:13" ht="19.5" customHeight="1">
      <c r="A1095" s="9" t="s">
        <v>1109</v>
      </c>
      <c r="B1095" s="27"/>
      <c r="C1095" s="27">
        <v>1</v>
      </c>
      <c r="D1095" s="11"/>
      <c r="E1095" s="22">
        <v>1</v>
      </c>
      <c r="F1095" s="15"/>
      <c r="G1095" s="16">
        <v>1</v>
      </c>
      <c r="H1095" s="18" t="str">
        <f t="shared" si="89"/>
        <v>clickbait</v>
      </c>
      <c r="I1095" s="20">
        <f t="shared" si="87"/>
        <v>3</v>
      </c>
      <c r="J1095" s="31" t="str">
        <f t="shared" si="88"/>
        <v/>
      </c>
      <c r="K1095" s="34">
        <f t="shared" si="90"/>
        <v>0</v>
      </c>
      <c r="L1095" s="34">
        <f t="shared" si="91"/>
        <v>3</v>
      </c>
      <c r="M1095" s="35">
        <f t="shared" si="92"/>
        <v>1</v>
      </c>
    </row>
    <row r="1096" spans="1:13" ht="19.5" customHeight="1">
      <c r="A1096" s="9" t="s">
        <v>1110</v>
      </c>
      <c r="B1096" s="27">
        <v>1</v>
      </c>
      <c r="C1096" s="27"/>
      <c r="D1096" s="11"/>
      <c r="E1096" s="22">
        <v>1</v>
      </c>
      <c r="F1096" s="15"/>
      <c r="G1096" s="16">
        <v>1</v>
      </c>
      <c r="H1096" s="18" t="str">
        <f t="shared" si="89"/>
        <v>clickbait</v>
      </c>
      <c r="I1096" s="20">
        <f t="shared" si="87"/>
        <v>1</v>
      </c>
      <c r="J1096" s="31" t="str">
        <f t="shared" si="88"/>
        <v/>
      </c>
      <c r="K1096" s="34">
        <f t="shared" si="90"/>
        <v>1</v>
      </c>
      <c r="L1096" s="34">
        <f t="shared" si="91"/>
        <v>2</v>
      </c>
      <c r="M1096" s="35">
        <f t="shared" si="92"/>
        <v>0.33333333333333331</v>
      </c>
    </row>
    <row r="1097" spans="1:13" ht="19.5" customHeight="1">
      <c r="A1097" s="9" t="s">
        <v>1111</v>
      </c>
      <c r="B1097" s="27">
        <v>1</v>
      </c>
      <c r="C1097" s="27"/>
      <c r="D1097" s="11"/>
      <c r="E1097" s="22">
        <v>1</v>
      </c>
      <c r="F1097" s="15"/>
      <c r="G1097" s="16">
        <v>1</v>
      </c>
      <c r="H1097" s="18" t="str">
        <f t="shared" si="89"/>
        <v>clickbait</v>
      </c>
      <c r="I1097" s="20">
        <f t="shared" si="87"/>
        <v>1</v>
      </c>
      <c r="J1097" s="31" t="str">
        <f t="shared" si="88"/>
        <v/>
      </c>
      <c r="K1097" s="34">
        <f t="shared" si="90"/>
        <v>1</v>
      </c>
      <c r="L1097" s="34">
        <f t="shared" si="91"/>
        <v>2</v>
      </c>
      <c r="M1097" s="35">
        <f t="shared" si="92"/>
        <v>0.33333333333333331</v>
      </c>
    </row>
    <row r="1098" spans="1:13" ht="19.5" customHeight="1">
      <c r="A1098" s="9" t="s">
        <v>1112</v>
      </c>
      <c r="B1098" s="27">
        <v>1</v>
      </c>
      <c r="C1098" s="27"/>
      <c r="D1098" s="22"/>
      <c r="E1098" s="22">
        <v>1</v>
      </c>
      <c r="F1098" s="15"/>
      <c r="G1098" s="16">
        <v>1</v>
      </c>
      <c r="H1098" s="18" t="str">
        <f t="shared" si="89"/>
        <v>clickbait</v>
      </c>
      <c r="I1098" s="20">
        <f t="shared" si="87"/>
        <v>1</v>
      </c>
      <c r="J1098" s="31" t="str">
        <f t="shared" si="88"/>
        <v/>
      </c>
      <c r="K1098" s="34">
        <f t="shared" si="90"/>
        <v>1</v>
      </c>
      <c r="L1098" s="34">
        <f t="shared" si="91"/>
        <v>2</v>
      </c>
      <c r="M1098" s="35">
        <f t="shared" si="92"/>
        <v>0.33333333333333331</v>
      </c>
    </row>
    <row r="1099" spans="1:13" ht="19.5" customHeight="1">
      <c r="A1099" s="9" t="s">
        <v>1113</v>
      </c>
      <c r="B1099" s="27">
        <v>1</v>
      </c>
      <c r="C1099" s="27"/>
      <c r="D1099" s="22">
        <v>1</v>
      </c>
      <c r="E1099" s="11"/>
      <c r="F1099" s="16">
        <v>1</v>
      </c>
      <c r="G1099" s="16"/>
      <c r="H1099" s="18" t="str">
        <f t="shared" si="89"/>
        <v>non-clickbait</v>
      </c>
      <c r="I1099" s="20">
        <f t="shared" si="87"/>
        <v>-3</v>
      </c>
      <c r="J1099" s="31" t="str">
        <f t="shared" si="88"/>
        <v/>
      </c>
      <c r="K1099" s="34">
        <f t="shared" si="90"/>
        <v>3</v>
      </c>
      <c r="L1099" s="34">
        <f t="shared" si="91"/>
        <v>0</v>
      </c>
      <c r="M1099" s="35">
        <f t="shared" si="92"/>
        <v>1</v>
      </c>
    </row>
    <row r="1100" spans="1:13" ht="19.5" customHeight="1">
      <c r="A1100" s="9" t="s">
        <v>1114</v>
      </c>
      <c r="B1100" s="27">
        <v>1</v>
      </c>
      <c r="C1100" s="27"/>
      <c r="D1100" s="11"/>
      <c r="E1100" s="22">
        <v>1</v>
      </c>
      <c r="F1100" s="15"/>
      <c r="G1100" s="16">
        <v>1</v>
      </c>
      <c r="H1100" s="18" t="str">
        <f t="shared" si="89"/>
        <v>clickbait</v>
      </c>
      <c r="I1100" s="20">
        <f t="shared" si="87"/>
        <v>1</v>
      </c>
      <c r="J1100" s="31" t="str">
        <f t="shared" si="88"/>
        <v/>
      </c>
      <c r="K1100" s="34">
        <f t="shared" si="90"/>
        <v>1</v>
      </c>
      <c r="L1100" s="34">
        <f t="shared" si="91"/>
        <v>2</v>
      </c>
      <c r="M1100" s="35">
        <f t="shared" si="92"/>
        <v>0.33333333333333331</v>
      </c>
    </row>
    <row r="1101" spans="1:13" ht="19.5" customHeight="1">
      <c r="A1101" s="9" t="s">
        <v>1115</v>
      </c>
      <c r="B1101" s="27">
        <v>1</v>
      </c>
      <c r="C1101" s="27"/>
      <c r="D1101" s="22">
        <v>1</v>
      </c>
      <c r="E1101" s="11"/>
      <c r="F1101" s="16">
        <v>1</v>
      </c>
      <c r="G1101" s="15"/>
      <c r="H1101" s="18" t="str">
        <f t="shared" si="89"/>
        <v>non-clickbait</v>
      </c>
      <c r="I1101" s="20">
        <f t="shared" si="87"/>
        <v>-3</v>
      </c>
      <c r="J1101" s="31" t="str">
        <f t="shared" si="88"/>
        <v/>
      </c>
      <c r="K1101" s="34">
        <f t="shared" si="90"/>
        <v>3</v>
      </c>
      <c r="L1101" s="34">
        <f t="shared" si="91"/>
        <v>0</v>
      </c>
      <c r="M1101" s="35">
        <f t="shared" si="92"/>
        <v>1</v>
      </c>
    </row>
    <row r="1102" spans="1:13" ht="19.5" customHeight="1">
      <c r="A1102" s="9" t="s">
        <v>1116</v>
      </c>
      <c r="B1102" s="27">
        <v>1</v>
      </c>
      <c r="C1102" s="27"/>
      <c r="D1102" s="22">
        <v>1</v>
      </c>
      <c r="E1102" s="11"/>
      <c r="F1102" s="16">
        <v>1</v>
      </c>
      <c r="G1102" s="15"/>
      <c r="H1102" s="18" t="str">
        <f t="shared" si="89"/>
        <v>non-clickbait</v>
      </c>
      <c r="I1102" s="20">
        <f t="shared" si="87"/>
        <v>-3</v>
      </c>
      <c r="J1102" s="31" t="str">
        <f t="shared" si="88"/>
        <v/>
      </c>
      <c r="K1102" s="34">
        <f t="shared" si="90"/>
        <v>3</v>
      </c>
      <c r="L1102" s="34">
        <f t="shared" si="91"/>
        <v>0</v>
      </c>
      <c r="M1102" s="35">
        <f t="shared" si="92"/>
        <v>1</v>
      </c>
    </row>
    <row r="1103" spans="1:13" ht="19.5" customHeight="1">
      <c r="A1103" s="9" t="s">
        <v>1117</v>
      </c>
      <c r="B1103" s="27"/>
      <c r="C1103" s="27">
        <v>1</v>
      </c>
      <c r="D1103" s="11"/>
      <c r="E1103" s="22">
        <v>1</v>
      </c>
      <c r="F1103" s="15"/>
      <c r="G1103" s="16">
        <v>1</v>
      </c>
      <c r="H1103" s="18" t="str">
        <f t="shared" si="89"/>
        <v>clickbait</v>
      </c>
      <c r="I1103" s="20">
        <f t="shared" si="87"/>
        <v>3</v>
      </c>
      <c r="J1103" s="31" t="str">
        <f t="shared" si="88"/>
        <v/>
      </c>
      <c r="K1103" s="34">
        <f t="shared" si="90"/>
        <v>0</v>
      </c>
      <c r="L1103" s="34">
        <f t="shared" si="91"/>
        <v>3</v>
      </c>
      <c r="M1103" s="35">
        <f t="shared" si="92"/>
        <v>1</v>
      </c>
    </row>
    <row r="1104" spans="1:13" ht="19.5" customHeight="1">
      <c r="A1104" s="9" t="s">
        <v>1118</v>
      </c>
      <c r="B1104" s="27">
        <v>1</v>
      </c>
      <c r="C1104" s="27"/>
      <c r="D1104" s="22">
        <v>1</v>
      </c>
      <c r="E1104" s="22"/>
      <c r="F1104" s="16">
        <v>1</v>
      </c>
      <c r="G1104" s="15"/>
      <c r="H1104" s="18" t="str">
        <f t="shared" si="89"/>
        <v>non-clickbait</v>
      </c>
      <c r="I1104" s="20">
        <f t="shared" si="87"/>
        <v>-3</v>
      </c>
      <c r="J1104" s="31" t="str">
        <f t="shared" si="88"/>
        <v/>
      </c>
      <c r="K1104" s="34">
        <f t="shared" si="90"/>
        <v>3</v>
      </c>
      <c r="L1104" s="34">
        <f t="shared" si="91"/>
        <v>0</v>
      </c>
      <c r="M1104" s="35">
        <f t="shared" si="92"/>
        <v>1</v>
      </c>
    </row>
    <row r="1105" spans="1:13" ht="19.5" customHeight="1">
      <c r="A1105" s="9" t="s">
        <v>1119</v>
      </c>
      <c r="B1105" s="27">
        <v>1</v>
      </c>
      <c r="C1105" s="27"/>
      <c r="D1105" s="11"/>
      <c r="E1105" s="22">
        <v>1</v>
      </c>
      <c r="F1105" s="15"/>
      <c r="G1105" s="16">
        <v>1</v>
      </c>
      <c r="H1105" s="18" t="str">
        <f t="shared" si="89"/>
        <v>clickbait</v>
      </c>
      <c r="I1105" s="20">
        <f t="shared" si="87"/>
        <v>1</v>
      </c>
      <c r="J1105" s="31" t="str">
        <f t="shared" si="88"/>
        <v/>
      </c>
      <c r="K1105" s="34">
        <f t="shared" si="90"/>
        <v>1</v>
      </c>
      <c r="L1105" s="34">
        <f t="shared" si="91"/>
        <v>2</v>
      </c>
      <c r="M1105" s="35">
        <f t="shared" si="92"/>
        <v>0.33333333333333331</v>
      </c>
    </row>
    <row r="1106" spans="1:13" ht="19.5" customHeight="1">
      <c r="A1106" s="9" t="s">
        <v>1120</v>
      </c>
      <c r="B1106" s="27">
        <v>1</v>
      </c>
      <c r="C1106" s="27"/>
      <c r="D1106" s="22">
        <v>1</v>
      </c>
      <c r="E1106" s="11"/>
      <c r="F1106" s="16">
        <v>1</v>
      </c>
      <c r="G1106" s="15"/>
      <c r="H1106" s="18" t="str">
        <f t="shared" si="89"/>
        <v>non-clickbait</v>
      </c>
      <c r="I1106" s="20">
        <f t="shared" si="87"/>
        <v>-3</v>
      </c>
      <c r="J1106" s="31" t="str">
        <f t="shared" si="88"/>
        <v/>
      </c>
      <c r="K1106" s="34">
        <f t="shared" si="90"/>
        <v>3</v>
      </c>
      <c r="L1106" s="34">
        <f t="shared" si="91"/>
        <v>0</v>
      </c>
      <c r="M1106" s="35">
        <f t="shared" si="92"/>
        <v>1</v>
      </c>
    </row>
    <row r="1107" spans="1:13" ht="19.5" customHeight="1">
      <c r="A1107" s="9" t="s">
        <v>1121</v>
      </c>
      <c r="B1107" s="27">
        <v>1</v>
      </c>
      <c r="C1107" s="27"/>
      <c r="D1107" s="22">
        <v>1</v>
      </c>
      <c r="E1107" s="11"/>
      <c r="F1107" s="15"/>
      <c r="G1107" s="16">
        <v>1</v>
      </c>
      <c r="H1107" s="18" t="str">
        <f t="shared" si="89"/>
        <v>non-clickbait</v>
      </c>
      <c r="I1107" s="20">
        <f t="shared" si="87"/>
        <v>-1</v>
      </c>
      <c r="J1107" s="31" t="str">
        <f t="shared" si="88"/>
        <v/>
      </c>
      <c r="K1107" s="34">
        <f t="shared" si="90"/>
        <v>2</v>
      </c>
      <c r="L1107" s="34">
        <f t="shared" si="91"/>
        <v>1</v>
      </c>
      <c r="M1107" s="35">
        <f t="shared" si="92"/>
        <v>0.33333333333333331</v>
      </c>
    </row>
    <row r="1108" spans="1:13" ht="19.5" customHeight="1">
      <c r="A1108" s="9" t="s">
        <v>1122</v>
      </c>
      <c r="B1108" s="27">
        <v>1</v>
      </c>
      <c r="C1108" s="27"/>
      <c r="D1108" s="22">
        <v>1</v>
      </c>
      <c r="E1108" s="11"/>
      <c r="F1108" s="16">
        <v>1</v>
      </c>
      <c r="G1108" s="15"/>
      <c r="H1108" s="18" t="str">
        <f t="shared" si="89"/>
        <v>non-clickbait</v>
      </c>
      <c r="I1108" s="20">
        <f t="shared" si="87"/>
        <v>-3</v>
      </c>
      <c r="J1108" s="31" t="str">
        <f t="shared" si="88"/>
        <v/>
      </c>
      <c r="K1108" s="34">
        <f t="shared" si="90"/>
        <v>3</v>
      </c>
      <c r="L1108" s="34">
        <f t="shared" si="91"/>
        <v>0</v>
      </c>
      <c r="M1108" s="35">
        <f t="shared" si="92"/>
        <v>1</v>
      </c>
    </row>
    <row r="1109" spans="1:13" ht="19.5" customHeight="1">
      <c r="A1109" s="9" t="s">
        <v>1123</v>
      </c>
      <c r="B1109" s="27">
        <v>1</v>
      </c>
      <c r="C1109" s="27"/>
      <c r="D1109" s="11"/>
      <c r="E1109" s="22">
        <v>1</v>
      </c>
      <c r="F1109" s="15"/>
      <c r="G1109" s="16">
        <v>1</v>
      </c>
      <c r="H1109" s="18" t="str">
        <f t="shared" si="89"/>
        <v>clickbait</v>
      </c>
      <c r="I1109" s="20">
        <f t="shared" si="87"/>
        <v>1</v>
      </c>
      <c r="J1109" s="31" t="str">
        <f t="shared" si="88"/>
        <v/>
      </c>
      <c r="K1109" s="34">
        <f t="shared" si="90"/>
        <v>1</v>
      </c>
      <c r="L1109" s="34">
        <f t="shared" si="91"/>
        <v>2</v>
      </c>
      <c r="M1109" s="35">
        <f t="shared" si="92"/>
        <v>0.33333333333333331</v>
      </c>
    </row>
    <row r="1110" spans="1:13" ht="19.5" customHeight="1">
      <c r="A1110" s="9" t="s">
        <v>1124</v>
      </c>
      <c r="B1110" s="27">
        <v>1</v>
      </c>
      <c r="C1110" s="27"/>
      <c r="D1110" s="11"/>
      <c r="E1110" s="22">
        <v>1</v>
      </c>
      <c r="F1110" s="15"/>
      <c r="G1110" s="16">
        <v>1</v>
      </c>
      <c r="H1110" s="18" t="str">
        <f t="shared" si="89"/>
        <v>clickbait</v>
      </c>
      <c r="I1110" s="20">
        <f t="shared" si="87"/>
        <v>1</v>
      </c>
      <c r="J1110" s="31" t="str">
        <f t="shared" si="88"/>
        <v/>
      </c>
      <c r="K1110" s="34">
        <f t="shared" si="90"/>
        <v>1</v>
      </c>
      <c r="L1110" s="34">
        <f t="shared" si="91"/>
        <v>2</v>
      </c>
      <c r="M1110" s="35">
        <f t="shared" si="92"/>
        <v>0.33333333333333331</v>
      </c>
    </row>
    <row r="1111" spans="1:13" ht="19.5" customHeight="1">
      <c r="A1111" s="9" t="s">
        <v>1125</v>
      </c>
      <c r="B1111" s="27"/>
      <c r="C1111" s="27">
        <v>1</v>
      </c>
      <c r="D1111" s="11"/>
      <c r="E1111" s="22">
        <v>1</v>
      </c>
      <c r="F1111" s="15"/>
      <c r="G1111" s="16">
        <v>1</v>
      </c>
      <c r="H1111" s="18" t="str">
        <f t="shared" si="89"/>
        <v>clickbait</v>
      </c>
      <c r="I1111" s="20">
        <f t="shared" si="87"/>
        <v>3</v>
      </c>
      <c r="J1111" s="31" t="str">
        <f t="shared" si="88"/>
        <v/>
      </c>
      <c r="K1111" s="34">
        <f t="shared" si="90"/>
        <v>0</v>
      </c>
      <c r="L1111" s="34">
        <f t="shared" si="91"/>
        <v>3</v>
      </c>
      <c r="M1111" s="35">
        <f t="shared" si="92"/>
        <v>1</v>
      </c>
    </row>
    <row r="1112" spans="1:13" ht="19.5" customHeight="1">
      <c r="A1112" s="9" t="s">
        <v>1126</v>
      </c>
      <c r="B1112" s="27">
        <v>1</v>
      </c>
      <c r="C1112" s="27"/>
      <c r="D1112" s="22">
        <v>1</v>
      </c>
      <c r="E1112" s="11"/>
      <c r="F1112" s="15"/>
      <c r="G1112" s="16">
        <v>1</v>
      </c>
      <c r="H1112" s="18" t="str">
        <f t="shared" si="89"/>
        <v>non-clickbait</v>
      </c>
      <c r="I1112" s="20">
        <f t="shared" si="87"/>
        <v>-1</v>
      </c>
      <c r="J1112" s="31" t="str">
        <f t="shared" si="88"/>
        <v/>
      </c>
      <c r="K1112" s="34">
        <f t="shared" si="90"/>
        <v>2</v>
      </c>
      <c r="L1112" s="34">
        <f t="shared" si="91"/>
        <v>1</v>
      </c>
      <c r="M1112" s="35">
        <f t="shared" si="92"/>
        <v>0.33333333333333331</v>
      </c>
    </row>
    <row r="1113" spans="1:13" ht="19.5" customHeight="1">
      <c r="A1113" s="9" t="s">
        <v>1127</v>
      </c>
      <c r="B1113" s="27"/>
      <c r="C1113" s="27">
        <v>1</v>
      </c>
      <c r="D1113" s="11"/>
      <c r="E1113" s="22">
        <v>1</v>
      </c>
      <c r="F1113" s="15"/>
      <c r="G1113" s="16">
        <v>1</v>
      </c>
      <c r="H1113" s="18" t="str">
        <f t="shared" si="89"/>
        <v>clickbait</v>
      </c>
      <c r="I1113" s="20">
        <f t="shared" si="87"/>
        <v>3</v>
      </c>
      <c r="J1113" s="31" t="str">
        <f t="shared" si="88"/>
        <v/>
      </c>
      <c r="K1113" s="34">
        <f t="shared" si="90"/>
        <v>0</v>
      </c>
      <c r="L1113" s="34">
        <f t="shared" si="91"/>
        <v>3</v>
      </c>
      <c r="M1113" s="35">
        <f t="shared" si="92"/>
        <v>1</v>
      </c>
    </row>
    <row r="1114" spans="1:13" ht="19.5" customHeight="1">
      <c r="A1114" s="9" t="s">
        <v>1128</v>
      </c>
      <c r="B1114" s="27">
        <v>1</v>
      </c>
      <c r="C1114" s="27"/>
      <c r="D1114" s="22">
        <v>1</v>
      </c>
      <c r="E1114" s="11"/>
      <c r="F1114" s="15"/>
      <c r="G1114" s="16">
        <v>1</v>
      </c>
      <c r="H1114" s="18" t="str">
        <f t="shared" si="89"/>
        <v>non-clickbait</v>
      </c>
      <c r="I1114" s="20">
        <f t="shared" si="87"/>
        <v>-1</v>
      </c>
      <c r="J1114" s="31" t="str">
        <f t="shared" si="88"/>
        <v/>
      </c>
      <c r="K1114" s="34">
        <f t="shared" si="90"/>
        <v>2</v>
      </c>
      <c r="L1114" s="34">
        <f t="shared" si="91"/>
        <v>1</v>
      </c>
      <c r="M1114" s="35">
        <f t="shared" si="92"/>
        <v>0.33333333333333331</v>
      </c>
    </row>
    <row r="1115" spans="1:13" ht="19.5" customHeight="1">
      <c r="A1115" s="9" t="s">
        <v>1129</v>
      </c>
      <c r="B1115" s="27">
        <v>1</v>
      </c>
      <c r="C1115" s="27"/>
      <c r="D1115" s="22">
        <v>1</v>
      </c>
      <c r="E1115" s="11"/>
      <c r="F1115" s="15"/>
      <c r="G1115" s="16">
        <v>1</v>
      </c>
      <c r="H1115" s="18" t="str">
        <f t="shared" si="89"/>
        <v>non-clickbait</v>
      </c>
      <c r="I1115" s="20">
        <f t="shared" si="87"/>
        <v>-1</v>
      </c>
      <c r="J1115" s="31" t="str">
        <f t="shared" si="88"/>
        <v/>
      </c>
      <c r="K1115" s="34">
        <f t="shared" si="90"/>
        <v>2</v>
      </c>
      <c r="L1115" s="34">
        <f t="shared" si="91"/>
        <v>1</v>
      </c>
      <c r="M1115" s="35">
        <f t="shared" si="92"/>
        <v>0.33333333333333331</v>
      </c>
    </row>
    <row r="1116" spans="1:13" ht="19.5" customHeight="1">
      <c r="A1116" s="9" t="s">
        <v>1130</v>
      </c>
      <c r="B1116" s="27">
        <v>1</v>
      </c>
      <c r="C1116" s="27"/>
      <c r="D1116" s="11"/>
      <c r="E1116" s="22">
        <v>1</v>
      </c>
      <c r="F1116" s="15"/>
      <c r="G1116" s="16">
        <v>1</v>
      </c>
      <c r="H1116" s="18" t="str">
        <f t="shared" si="89"/>
        <v>clickbait</v>
      </c>
      <c r="I1116" s="20">
        <f t="shared" si="87"/>
        <v>1</v>
      </c>
      <c r="J1116" s="31" t="str">
        <f t="shared" si="88"/>
        <v/>
      </c>
      <c r="K1116" s="34">
        <f t="shared" si="90"/>
        <v>1</v>
      </c>
      <c r="L1116" s="34">
        <f t="shared" si="91"/>
        <v>2</v>
      </c>
      <c r="M1116" s="35">
        <f t="shared" si="92"/>
        <v>0.33333333333333331</v>
      </c>
    </row>
    <row r="1117" spans="1:13" ht="19.5" customHeight="1">
      <c r="A1117" s="9" t="s">
        <v>1131</v>
      </c>
      <c r="B1117" s="27"/>
      <c r="C1117" s="27">
        <v>1</v>
      </c>
      <c r="D1117" s="22"/>
      <c r="E1117" s="22">
        <v>1</v>
      </c>
      <c r="F1117" s="15"/>
      <c r="G1117" s="16">
        <v>1</v>
      </c>
      <c r="H1117" s="18" t="str">
        <f t="shared" si="89"/>
        <v>clickbait</v>
      </c>
      <c r="I1117" s="20">
        <f t="shared" si="87"/>
        <v>3</v>
      </c>
      <c r="J1117" s="31" t="str">
        <f t="shared" si="88"/>
        <v/>
      </c>
      <c r="K1117" s="34">
        <f t="shared" si="90"/>
        <v>0</v>
      </c>
      <c r="L1117" s="34">
        <f t="shared" si="91"/>
        <v>3</v>
      </c>
      <c r="M1117" s="35">
        <f t="shared" si="92"/>
        <v>1</v>
      </c>
    </row>
    <row r="1118" spans="1:13" ht="19.5" customHeight="1">
      <c r="A1118" s="9" t="s">
        <v>1132</v>
      </c>
      <c r="B1118" s="27"/>
      <c r="C1118" s="27">
        <v>1</v>
      </c>
      <c r="D1118" s="11"/>
      <c r="E1118" s="22">
        <v>1</v>
      </c>
      <c r="F1118" s="15"/>
      <c r="G1118" s="16">
        <v>1</v>
      </c>
      <c r="H1118" s="18" t="str">
        <f t="shared" si="89"/>
        <v>clickbait</v>
      </c>
      <c r="I1118" s="20">
        <f t="shared" si="87"/>
        <v>3</v>
      </c>
      <c r="J1118" s="31" t="str">
        <f t="shared" si="88"/>
        <v/>
      </c>
      <c r="K1118" s="34">
        <f t="shared" si="90"/>
        <v>0</v>
      </c>
      <c r="L1118" s="34">
        <f t="shared" si="91"/>
        <v>3</v>
      </c>
      <c r="M1118" s="35">
        <f t="shared" si="92"/>
        <v>1</v>
      </c>
    </row>
    <row r="1119" spans="1:13" ht="19.5" customHeight="1">
      <c r="A1119" s="9" t="s">
        <v>1133</v>
      </c>
      <c r="B1119" s="27"/>
      <c r="C1119" s="27">
        <v>1</v>
      </c>
      <c r="D1119" s="11"/>
      <c r="E1119" s="22">
        <v>1</v>
      </c>
      <c r="F1119" s="15"/>
      <c r="G1119" s="16">
        <v>1</v>
      </c>
      <c r="H1119" s="18" t="str">
        <f t="shared" si="89"/>
        <v>clickbait</v>
      </c>
      <c r="I1119" s="20">
        <f t="shared" si="87"/>
        <v>3</v>
      </c>
      <c r="J1119" s="31" t="str">
        <f t="shared" si="88"/>
        <v/>
      </c>
      <c r="K1119" s="34">
        <f t="shared" si="90"/>
        <v>0</v>
      </c>
      <c r="L1119" s="34">
        <f t="shared" si="91"/>
        <v>3</v>
      </c>
      <c r="M1119" s="35">
        <f t="shared" si="92"/>
        <v>1</v>
      </c>
    </row>
    <row r="1120" spans="1:13" ht="19.5" customHeight="1">
      <c r="A1120" s="9" t="s">
        <v>1134</v>
      </c>
      <c r="B1120" s="27">
        <v>1</v>
      </c>
      <c r="C1120" s="27"/>
      <c r="D1120" s="22">
        <v>1</v>
      </c>
      <c r="E1120" s="22"/>
      <c r="F1120" s="15"/>
      <c r="G1120" s="16">
        <v>1</v>
      </c>
      <c r="H1120" s="18" t="str">
        <f t="shared" si="89"/>
        <v>non-clickbait</v>
      </c>
      <c r="I1120" s="20">
        <f t="shared" si="87"/>
        <v>-1</v>
      </c>
      <c r="J1120" s="31" t="str">
        <f t="shared" si="88"/>
        <v/>
      </c>
      <c r="K1120" s="34">
        <f t="shared" si="90"/>
        <v>2</v>
      </c>
      <c r="L1120" s="34">
        <f t="shared" si="91"/>
        <v>1</v>
      </c>
      <c r="M1120" s="35">
        <f t="shared" si="92"/>
        <v>0.33333333333333331</v>
      </c>
    </row>
    <row r="1121" spans="1:13" ht="19.5" customHeight="1">
      <c r="A1121" s="9" t="s">
        <v>1135</v>
      </c>
      <c r="B1121" s="27">
        <v>1</v>
      </c>
      <c r="C1121" s="27"/>
      <c r="D1121" s="22">
        <v>1</v>
      </c>
      <c r="E1121" s="11"/>
      <c r="F1121" s="16">
        <v>1</v>
      </c>
      <c r="G1121" s="15"/>
      <c r="H1121" s="18" t="str">
        <f t="shared" si="89"/>
        <v>non-clickbait</v>
      </c>
      <c r="I1121" s="20">
        <f t="shared" si="87"/>
        <v>-3</v>
      </c>
      <c r="J1121" s="31" t="str">
        <f t="shared" si="88"/>
        <v/>
      </c>
      <c r="K1121" s="34">
        <f t="shared" si="90"/>
        <v>3</v>
      </c>
      <c r="L1121" s="34">
        <f t="shared" si="91"/>
        <v>0</v>
      </c>
      <c r="M1121" s="35">
        <f t="shared" si="92"/>
        <v>1</v>
      </c>
    </row>
    <row r="1122" spans="1:13" ht="19.5" customHeight="1">
      <c r="A1122" s="9" t="s">
        <v>1136</v>
      </c>
      <c r="B1122" s="27">
        <v>1</v>
      </c>
      <c r="C1122" s="27"/>
      <c r="D1122" s="22">
        <v>1</v>
      </c>
      <c r="E1122" s="11"/>
      <c r="F1122" s="16">
        <v>1</v>
      </c>
      <c r="G1122" s="15"/>
      <c r="H1122" s="18" t="str">
        <f t="shared" si="89"/>
        <v>non-clickbait</v>
      </c>
      <c r="I1122" s="20">
        <f t="shared" si="87"/>
        <v>-3</v>
      </c>
      <c r="J1122" s="31" t="str">
        <f t="shared" si="88"/>
        <v/>
      </c>
      <c r="K1122" s="34">
        <f t="shared" si="90"/>
        <v>3</v>
      </c>
      <c r="L1122" s="34">
        <f t="shared" si="91"/>
        <v>0</v>
      </c>
      <c r="M1122" s="35">
        <f t="shared" si="92"/>
        <v>1</v>
      </c>
    </row>
    <row r="1123" spans="1:13" ht="19.5" customHeight="1">
      <c r="A1123" s="9" t="s">
        <v>1137</v>
      </c>
      <c r="B1123" s="27"/>
      <c r="C1123" s="27">
        <v>1</v>
      </c>
      <c r="D1123" s="11"/>
      <c r="E1123" s="22">
        <v>1</v>
      </c>
      <c r="F1123" s="15"/>
      <c r="G1123" s="16">
        <v>1</v>
      </c>
      <c r="H1123" s="18" t="str">
        <f t="shared" si="89"/>
        <v>clickbait</v>
      </c>
      <c r="I1123" s="20">
        <f t="shared" si="87"/>
        <v>3</v>
      </c>
      <c r="J1123" s="31" t="str">
        <f t="shared" si="88"/>
        <v/>
      </c>
      <c r="K1123" s="34">
        <f t="shared" si="90"/>
        <v>0</v>
      </c>
      <c r="L1123" s="34">
        <f t="shared" si="91"/>
        <v>3</v>
      </c>
      <c r="M1123" s="35">
        <f t="shared" si="92"/>
        <v>1</v>
      </c>
    </row>
    <row r="1124" spans="1:13" ht="19.5" customHeight="1">
      <c r="A1124" s="9" t="s">
        <v>1138</v>
      </c>
      <c r="B1124" s="27"/>
      <c r="C1124" s="27">
        <v>1</v>
      </c>
      <c r="D1124" s="11"/>
      <c r="E1124" s="22">
        <v>1</v>
      </c>
      <c r="F1124" s="15"/>
      <c r="G1124" s="16">
        <v>1</v>
      </c>
      <c r="H1124" s="18" t="str">
        <f t="shared" si="89"/>
        <v>clickbait</v>
      </c>
      <c r="I1124" s="20">
        <f t="shared" si="87"/>
        <v>3</v>
      </c>
      <c r="J1124" s="31" t="str">
        <f t="shared" si="88"/>
        <v/>
      </c>
      <c r="K1124" s="34">
        <f t="shared" si="90"/>
        <v>0</v>
      </c>
      <c r="L1124" s="34">
        <f t="shared" si="91"/>
        <v>3</v>
      </c>
      <c r="M1124" s="35">
        <f t="shared" si="92"/>
        <v>1</v>
      </c>
    </row>
    <row r="1125" spans="1:13" ht="19.5" customHeight="1">
      <c r="A1125" s="9" t="s">
        <v>1139</v>
      </c>
      <c r="B1125" s="27">
        <v>1</v>
      </c>
      <c r="C1125" s="27"/>
      <c r="D1125" s="22">
        <v>1</v>
      </c>
      <c r="E1125" s="11"/>
      <c r="F1125" s="15"/>
      <c r="G1125" s="16">
        <v>1</v>
      </c>
      <c r="H1125" s="18" t="str">
        <f t="shared" si="89"/>
        <v>non-clickbait</v>
      </c>
      <c r="I1125" s="20">
        <f t="shared" si="87"/>
        <v>-1</v>
      </c>
      <c r="J1125" s="31" t="str">
        <f t="shared" si="88"/>
        <v/>
      </c>
      <c r="K1125" s="34">
        <f t="shared" si="90"/>
        <v>2</v>
      </c>
      <c r="L1125" s="34">
        <f t="shared" si="91"/>
        <v>1</v>
      </c>
      <c r="M1125" s="35">
        <f t="shared" si="92"/>
        <v>0.33333333333333331</v>
      </c>
    </row>
    <row r="1126" spans="1:13" ht="19.5" customHeight="1">
      <c r="A1126" s="9" t="s">
        <v>1140</v>
      </c>
      <c r="B1126" s="27"/>
      <c r="C1126" s="27">
        <v>1</v>
      </c>
      <c r="D1126" s="11"/>
      <c r="E1126" s="22">
        <v>1</v>
      </c>
      <c r="F1126" s="15"/>
      <c r="G1126" s="16">
        <v>1</v>
      </c>
      <c r="H1126" s="18" t="str">
        <f t="shared" si="89"/>
        <v>clickbait</v>
      </c>
      <c r="I1126" s="20">
        <f t="shared" si="87"/>
        <v>3</v>
      </c>
      <c r="J1126" s="31" t="str">
        <f t="shared" si="88"/>
        <v/>
      </c>
      <c r="K1126" s="34">
        <f t="shared" si="90"/>
        <v>0</v>
      </c>
      <c r="L1126" s="34">
        <f t="shared" si="91"/>
        <v>3</v>
      </c>
      <c r="M1126" s="35">
        <f t="shared" si="92"/>
        <v>1</v>
      </c>
    </row>
    <row r="1127" spans="1:13" ht="19.5" customHeight="1">
      <c r="A1127" s="9" t="s">
        <v>1141</v>
      </c>
      <c r="B1127" s="27"/>
      <c r="C1127" s="27">
        <v>1</v>
      </c>
      <c r="D1127" s="11"/>
      <c r="E1127" s="22">
        <v>1</v>
      </c>
      <c r="F1127" s="15"/>
      <c r="G1127" s="16">
        <v>1</v>
      </c>
      <c r="H1127" s="18" t="str">
        <f t="shared" si="89"/>
        <v>clickbait</v>
      </c>
      <c r="I1127" s="20">
        <f t="shared" si="87"/>
        <v>3</v>
      </c>
      <c r="J1127" s="31" t="str">
        <f t="shared" si="88"/>
        <v/>
      </c>
      <c r="K1127" s="34">
        <f t="shared" si="90"/>
        <v>0</v>
      </c>
      <c r="L1127" s="34">
        <f t="shared" si="91"/>
        <v>3</v>
      </c>
      <c r="M1127" s="35">
        <f t="shared" si="92"/>
        <v>1</v>
      </c>
    </row>
    <row r="1128" spans="1:13" ht="19.5" customHeight="1">
      <c r="A1128" s="9" t="s">
        <v>1142</v>
      </c>
      <c r="B1128" s="27">
        <v>1</v>
      </c>
      <c r="C1128" s="27"/>
      <c r="D1128" s="11"/>
      <c r="E1128" s="22">
        <v>1</v>
      </c>
      <c r="F1128" s="15"/>
      <c r="G1128" s="16">
        <v>1</v>
      </c>
      <c r="H1128" s="18" t="str">
        <f t="shared" si="89"/>
        <v>clickbait</v>
      </c>
      <c r="I1128" s="20">
        <f t="shared" si="87"/>
        <v>1</v>
      </c>
      <c r="J1128" s="31" t="str">
        <f t="shared" si="88"/>
        <v/>
      </c>
      <c r="K1128" s="34">
        <f t="shared" si="90"/>
        <v>1</v>
      </c>
      <c r="L1128" s="34">
        <f t="shared" si="91"/>
        <v>2</v>
      </c>
      <c r="M1128" s="35">
        <f t="shared" si="92"/>
        <v>0.33333333333333331</v>
      </c>
    </row>
    <row r="1129" spans="1:13" ht="19.5" customHeight="1">
      <c r="A1129" s="9" t="s">
        <v>1143</v>
      </c>
      <c r="B1129" s="27"/>
      <c r="C1129" s="27">
        <v>1</v>
      </c>
      <c r="D1129" s="11"/>
      <c r="E1129" s="22">
        <v>1</v>
      </c>
      <c r="F1129" s="15"/>
      <c r="G1129" s="16">
        <v>1</v>
      </c>
      <c r="H1129" s="18" t="str">
        <f t="shared" si="89"/>
        <v>clickbait</v>
      </c>
      <c r="I1129" s="20">
        <f t="shared" si="87"/>
        <v>3</v>
      </c>
      <c r="J1129" s="31" t="str">
        <f t="shared" si="88"/>
        <v/>
      </c>
      <c r="K1129" s="34">
        <f t="shared" si="90"/>
        <v>0</v>
      </c>
      <c r="L1129" s="34">
        <f t="shared" si="91"/>
        <v>3</v>
      </c>
      <c r="M1129" s="35">
        <f t="shared" si="92"/>
        <v>1</v>
      </c>
    </row>
    <row r="1130" spans="1:13" ht="19.5" customHeight="1">
      <c r="A1130" s="9" t="s">
        <v>1144</v>
      </c>
      <c r="B1130" s="27">
        <v>1</v>
      </c>
      <c r="C1130" s="27"/>
      <c r="D1130" s="11"/>
      <c r="E1130" s="22">
        <v>1</v>
      </c>
      <c r="F1130" s="15"/>
      <c r="G1130" s="16">
        <v>1</v>
      </c>
      <c r="H1130" s="18" t="str">
        <f t="shared" si="89"/>
        <v>clickbait</v>
      </c>
      <c r="I1130" s="20">
        <f t="shared" si="87"/>
        <v>1</v>
      </c>
      <c r="J1130" s="31" t="str">
        <f t="shared" si="88"/>
        <v/>
      </c>
      <c r="K1130" s="34">
        <f t="shared" si="90"/>
        <v>1</v>
      </c>
      <c r="L1130" s="34">
        <f t="shared" si="91"/>
        <v>2</v>
      </c>
      <c r="M1130" s="35">
        <f t="shared" si="92"/>
        <v>0.33333333333333331</v>
      </c>
    </row>
    <row r="1131" spans="1:13" ht="19.5" customHeight="1">
      <c r="A1131" s="9" t="s">
        <v>1145</v>
      </c>
      <c r="B1131" s="27"/>
      <c r="C1131" s="27">
        <v>1</v>
      </c>
      <c r="D1131" s="11"/>
      <c r="E1131" s="22">
        <v>1</v>
      </c>
      <c r="F1131" s="15"/>
      <c r="G1131" s="16">
        <v>1</v>
      </c>
      <c r="H1131" s="18" t="str">
        <f t="shared" si="89"/>
        <v>clickbait</v>
      </c>
      <c r="I1131" s="20">
        <f t="shared" si="87"/>
        <v>3</v>
      </c>
      <c r="J1131" s="31" t="str">
        <f t="shared" si="88"/>
        <v/>
      </c>
      <c r="K1131" s="34">
        <f t="shared" si="90"/>
        <v>0</v>
      </c>
      <c r="L1131" s="34">
        <f t="shared" si="91"/>
        <v>3</v>
      </c>
      <c r="M1131" s="35">
        <f t="shared" si="92"/>
        <v>1</v>
      </c>
    </row>
    <row r="1132" spans="1:13" ht="19.5" customHeight="1">
      <c r="A1132" s="9" t="s">
        <v>1146</v>
      </c>
      <c r="B1132" s="27"/>
      <c r="C1132" s="27">
        <v>1</v>
      </c>
      <c r="D1132" s="11"/>
      <c r="E1132" s="22">
        <v>1</v>
      </c>
      <c r="F1132" s="15"/>
      <c r="G1132" s="16">
        <v>1</v>
      </c>
      <c r="H1132" s="18" t="str">
        <f t="shared" si="89"/>
        <v>clickbait</v>
      </c>
      <c r="I1132" s="20">
        <f t="shared" ref="I1132:I1195" si="93">(C1132+E1132+G1132)-(B1132+D1132+F1132)</f>
        <v>3</v>
      </c>
      <c r="J1132" s="31" t="str">
        <f t="shared" si="88"/>
        <v/>
      </c>
      <c r="K1132" s="34">
        <f t="shared" si="90"/>
        <v>0</v>
      </c>
      <c r="L1132" s="34">
        <f t="shared" si="91"/>
        <v>3</v>
      </c>
      <c r="M1132" s="35">
        <f t="shared" si="92"/>
        <v>1</v>
      </c>
    </row>
    <row r="1133" spans="1:13" ht="19.5" customHeight="1">
      <c r="A1133" s="9" t="s">
        <v>1147</v>
      </c>
      <c r="B1133" s="27">
        <v>1</v>
      </c>
      <c r="C1133" s="27"/>
      <c r="D1133" s="11"/>
      <c r="E1133" s="22">
        <v>1</v>
      </c>
      <c r="F1133" s="15"/>
      <c r="G1133" s="16">
        <v>1</v>
      </c>
      <c r="H1133" s="18" t="str">
        <f t="shared" si="89"/>
        <v>clickbait</v>
      </c>
      <c r="I1133" s="20">
        <f t="shared" si="93"/>
        <v>1</v>
      </c>
      <c r="J1133" s="31" t="str">
        <f t="shared" si="88"/>
        <v/>
      </c>
      <c r="K1133" s="34">
        <f t="shared" si="90"/>
        <v>1</v>
      </c>
      <c r="L1133" s="34">
        <f t="shared" si="91"/>
        <v>2</v>
      </c>
      <c r="M1133" s="35">
        <f t="shared" si="92"/>
        <v>0.33333333333333331</v>
      </c>
    </row>
    <row r="1134" spans="1:13" ht="19.5" customHeight="1">
      <c r="A1134" s="9" t="s">
        <v>1148</v>
      </c>
      <c r="B1134" s="27"/>
      <c r="C1134" s="27">
        <v>1</v>
      </c>
      <c r="D1134" s="11"/>
      <c r="E1134" s="22">
        <v>1</v>
      </c>
      <c r="F1134" s="15"/>
      <c r="G1134" s="16">
        <v>1</v>
      </c>
      <c r="H1134" s="18" t="str">
        <f t="shared" si="89"/>
        <v>clickbait</v>
      </c>
      <c r="I1134" s="20">
        <f t="shared" si="93"/>
        <v>3</v>
      </c>
      <c r="J1134" s="31" t="str">
        <f t="shared" si="88"/>
        <v/>
      </c>
      <c r="K1134" s="34">
        <f t="shared" si="90"/>
        <v>0</v>
      </c>
      <c r="L1134" s="34">
        <f t="shared" si="91"/>
        <v>3</v>
      </c>
      <c r="M1134" s="35">
        <f t="shared" si="92"/>
        <v>1</v>
      </c>
    </row>
    <row r="1135" spans="1:13" ht="19.5" customHeight="1">
      <c r="A1135" s="9" t="s">
        <v>1149</v>
      </c>
      <c r="B1135" s="27"/>
      <c r="C1135" s="27">
        <v>1</v>
      </c>
      <c r="D1135" s="11"/>
      <c r="E1135" s="22">
        <v>1</v>
      </c>
      <c r="F1135" s="15"/>
      <c r="G1135" s="16">
        <v>1</v>
      </c>
      <c r="H1135" s="18" t="str">
        <f t="shared" si="89"/>
        <v>clickbait</v>
      </c>
      <c r="I1135" s="20">
        <f t="shared" si="93"/>
        <v>3</v>
      </c>
      <c r="J1135" s="31" t="str">
        <f t="shared" si="88"/>
        <v/>
      </c>
      <c r="K1135" s="34">
        <f t="shared" si="90"/>
        <v>0</v>
      </c>
      <c r="L1135" s="34">
        <f t="shared" si="91"/>
        <v>3</v>
      </c>
      <c r="M1135" s="35">
        <f t="shared" si="92"/>
        <v>1</v>
      </c>
    </row>
    <row r="1136" spans="1:13" ht="19.5" customHeight="1">
      <c r="A1136" s="9" t="s">
        <v>1150</v>
      </c>
      <c r="B1136" s="27"/>
      <c r="C1136" s="27">
        <v>1</v>
      </c>
      <c r="D1136" s="11"/>
      <c r="E1136" s="22">
        <v>1</v>
      </c>
      <c r="F1136" s="15"/>
      <c r="G1136" s="16">
        <v>1</v>
      </c>
      <c r="H1136" s="18" t="str">
        <f t="shared" si="89"/>
        <v>clickbait</v>
      </c>
      <c r="I1136" s="20">
        <f t="shared" si="93"/>
        <v>3</v>
      </c>
      <c r="J1136" s="31" t="str">
        <f t="shared" si="88"/>
        <v/>
      </c>
      <c r="K1136" s="34">
        <f t="shared" si="90"/>
        <v>0</v>
      </c>
      <c r="L1136" s="34">
        <f t="shared" si="91"/>
        <v>3</v>
      </c>
      <c r="M1136" s="35">
        <f t="shared" si="92"/>
        <v>1</v>
      </c>
    </row>
    <row r="1137" spans="1:13" ht="19.5" customHeight="1">
      <c r="A1137" s="9" t="s">
        <v>1151</v>
      </c>
      <c r="B1137" s="27">
        <v>1</v>
      </c>
      <c r="C1137" s="27"/>
      <c r="D1137" s="22">
        <v>1</v>
      </c>
      <c r="E1137" s="22"/>
      <c r="F1137" s="15"/>
      <c r="G1137" s="16">
        <v>1</v>
      </c>
      <c r="H1137" s="18" t="str">
        <f t="shared" si="89"/>
        <v>non-clickbait</v>
      </c>
      <c r="I1137" s="20">
        <f t="shared" si="93"/>
        <v>-1</v>
      </c>
      <c r="J1137" s="31" t="str">
        <f t="shared" si="88"/>
        <v/>
      </c>
      <c r="K1137" s="34">
        <f t="shared" si="90"/>
        <v>2</v>
      </c>
      <c r="L1137" s="34">
        <f t="shared" si="91"/>
        <v>1</v>
      </c>
      <c r="M1137" s="35">
        <f t="shared" si="92"/>
        <v>0.33333333333333331</v>
      </c>
    </row>
    <row r="1138" spans="1:13" ht="19.5" customHeight="1">
      <c r="A1138" s="9" t="s">
        <v>1152</v>
      </c>
      <c r="B1138" s="27">
        <v>1</v>
      </c>
      <c r="C1138" s="27"/>
      <c r="D1138" s="22">
        <v>1</v>
      </c>
      <c r="E1138" s="11"/>
      <c r="F1138" s="15"/>
      <c r="G1138" s="16">
        <v>1</v>
      </c>
      <c r="H1138" s="18" t="str">
        <f t="shared" si="89"/>
        <v>non-clickbait</v>
      </c>
      <c r="I1138" s="20">
        <f t="shared" si="93"/>
        <v>-1</v>
      </c>
      <c r="J1138" s="31" t="str">
        <f t="shared" si="88"/>
        <v/>
      </c>
      <c r="K1138" s="34">
        <f t="shared" si="90"/>
        <v>2</v>
      </c>
      <c r="L1138" s="34">
        <f t="shared" si="91"/>
        <v>1</v>
      </c>
      <c r="M1138" s="35">
        <f t="shared" si="92"/>
        <v>0.33333333333333331</v>
      </c>
    </row>
    <row r="1139" spans="1:13" ht="19.5" customHeight="1">
      <c r="A1139" s="9" t="s">
        <v>1153</v>
      </c>
      <c r="B1139" s="27"/>
      <c r="C1139" s="27">
        <v>1</v>
      </c>
      <c r="D1139" s="11"/>
      <c r="E1139" s="22">
        <v>1</v>
      </c>
      <c r="F1139" s="15"/>
      <c r="G1139" s="16">
        <v>1</v>
      </c>
      <c r="H1139" s="18" t="str">
        <f t="shared" si="89"/>
        <v>clickbait</v>
      </c>
      <c r="I1139" s="20">
        <f t="shared" si="93"/>
        <v>3</v>
      </c>
      <c r="J1139" s="31" t="str">
        <f t="shared" si="88"/>
        <v/>
      </c>
      <c r="K1139" s="34">
        <f t="shared" si="90"/>
        <v>0</v>
      </c>
      <c r="L1139" s="34">
        <f t="shared" si="91"/>
        <v>3</v>
      </c>
      <c r="M1139" s="35">
        <f t="shared" si="92"/>
        <v>1</v>
      </c>
    </row>
    <row r="1140" spans="1:13" ht="19.5" customHeight="1">
      <c r="A1140" s="9" t="s">
        <v>1154</v>
      </c>
      <c r="B1140" s="27">
        <v>1</v>
      </c>
      <c r="C1140" s="27"/>
      <c r="D1140" s="22">
        <v>1</v>
      </c>
      <c r="E1140" s="11"/>
      <c r="F1140" s="15"/>
      <c r="G1140" s="16">
        <v>1</v>
      </c>
      <c r="H1140" s="18" t="str">
        <f t="shared" si="89"/>
        <v>non-clickbait</v>
      </c>
      <c r="I1140" s="20">
        <f t="shared" si="93"/>
        <v>-1</v>
      </c>
      <c r="J1140" s="31" t="str">
        <f t="shared" si="88"/>
        <v/>
      </c>
      <c r="K1140" s="34">
        <f t="shared" si="90"/>
        <v>2</v>
      </c>
      <c r="L1140" s="34">
        <f t="shared" si="91"/>
        <v>1</v>
      </c>
      <c r="M1140" s="35">
        <f t="shared" si="92"/>
        <v>0.33333333333333331</v>
      </c>
    </row>
    <row r="1141" spans="1:13" ht="19.5" customHeight="1">
      <c r="A1141" s="9" t="s">
        <v>1155</v>
      </c>
      <c r="B1141" s="27"/>
      <c r="C1141" s="27">
        <v>1</v>
      </c>
      <c r="D1141" s="11"/>
      <c r="E1141" s="22">
        <v>1</v>
      </c>
      <c r="F1141" s="15"/>
      <c r="G1141" s="16">
        <v>1</v>
      </c>
      <c r="H1141" s="18" t="str">
        <f t="shared" si="89"/>
        <v>clickbait</v>
      </c>
      <c r="I1141" s="20">
        <f t="shared" si="93"/>
        <v>3</v>
      </c>
      <c r="J1141" s="31" t="str">
        <f t="shared" si="88"/>
        <v/>
      </c>
      <c r="K1141" s="34">
        <f t="shared" si="90"/>
        <v>0</v>
      </c>
      <c r="L1141" s="34">
        <f t="shared" si="91"/>
        <v>3</v>
      </c>
      <c r="M1141" s="35">
        <f t="shared" si="92"/>
        <v>1</v>
      </c>
    </row>
    <row r="1142" spans="1:13" ht="19.5" customHeight="1">
      <c r="A1142" s="9" t="s">
        <v>1156</v>
      </c>
      <c r="B1142" s="27"/>
      <c r="C1142" s="27">
        <v>1</v>
      </c>
      <c r="D1142" s="11"/>
      <c r="E1142" s="22">
        <v>1</v>
      </c>
      <c r="F1142" s="15"/>
      <c r="G1142" s="16">
        <v>1</v>
      </c>
      <c r="H1142" s="18" t="str">
        <f t="shared" si="89"/>
        <v>clickbait</v>
      </c>
      <c r="I1142" s="20">
        <f t="shared" si="93"/>
        <v>3</v>
      </c>
      <c r="J1142" s="31" t="str">
        <f t="shared" si="88"/>
        <v/>
      </c>
      <c r="K1142" s="34">
        <f t="shared" si="90"/>
        <v>0</v>
      </c>
      <c r="L1142" s="34">
        <f t="shared" si="91"/>
        <v>3</v>
      </c>
      <c r="M1142" s="35">
        <f t="shared" si="92"/>
        <v>1</v>
      </c>
    </row>
    <row r="1143" spans="1:13" ht="19.5" customHeight="1">
      <c r="A1143" s="9" t="s">
        <v>1157</v>
      </c>
      <c r="B1143" s="27">
        <v>1</v>
      </c>
      <c r="C1143" s="27"/>
      <c r="D1143" s="11"/>
      <c r="E1143" s="22">
        <v>1</v>
      </c>
      <c r="F1143" s="15"/>
      <c r="G1143" s="16">
        <v>1</v>
      </c>
      <c r="H1143" s="18" t="str">
        <f t="shared" si="89"/>
        <v>clickbait</v>
      </c>
      <c r="I1143" s="20">
        <f t="shared" si="93"/>
        <v>1</v>
      </c>
      <c r="J1143" s="31" t="str">
        <f t="shared" si="88"/>
        <v/>
      </c>
      <c r="K1143" s="34">
        <f t="shared" si="90"/>
        <v>1</v>
      </c>
      <c r="L1143" s="34">
        <f t="shared" si="91"/>
        <v>2</v>
      </c>
      <c r="M1143" s="35">
        <f t="shared" si="92"/>
        <v>0.33333333333333331</v>
      </c>
    </row>
    <row r="1144" spans="1:13" ht="19.5" customHeight="1">
      <c r="A1144" s="9" t="s">
        <v>1158</v>
      </c>
      <c r="B1144" s="27">
        <v>1</v>
      </c>
      <c r="C1144" s="27"/>
      <c r="D1144" s="11"/>
      <c r="E1144" s="22">
        <v>1</v>
      </c>
      <c r="F1144" s="15"/>
      <c r="G1144" s="16">
        <v>1</v>
      </c>
      <c r="H1144" s="18" t="str">
        <f t="shared" si="89"/>
        <v>clickbait</v>
      </c>
      <c r="I1144" s="20">
        <f t="shared" si="93"/>
        <v>1</v>
      </c>
      <c r="J1144" s="31" t="str">
        <f t="shared" si="88"/>
        <v/>
      </c>
      <c r="K1144" s="34">
        <f t="shared" si="90"/>
        <v>1</v>
      </c>
      <c r="L1144" s="34">
        <f t="shared" si="91"/>
        <v>2</v>
      </c>
      <c r="M1144" s="35">
        <f t="shared" si="92"/>
        <v>0.33333333333333331</v>
      </c>
    </row>
    <row r="1145" spans="1:13" ht="19.5" customHeight="1">
      <c r="A1145" s="9" t="s">
        <v>1159</v>
      </c>
      <c r="B1145" s="27">
        <v>1</v>
      </c>
      <c r="C1145" s="27"/>
      <c r="D1145" s="11"/>
      <c r="E1145" s="22">
        <v>1</v>
      </c>
      <c r="F1145" s="15"/>
      <c r="G1145" s="16">
        <v>1</v>
      </c>
      <c r="H1145" s="18" t="str">
        <f t="shared" si="89"/>
        <v>clickbait</v>
      </c>
      <c r="I1145" s="20">
        <f t="shared" si="93"/>
        <v>1</v>
      </c>
      <c r="J1145" s="31" t="str">
        <f t="shared" si="88"/>
        <v/>
      </c>
      <c r="K1145" s="34">
        <f t="shared" si="90"/>
        <v>1</v>
      </c>
      <c r="L1145" s="34">
        <f t="shared" si="91"/>
        <v>2</v>
      </c>
      <c r="M1145" s="35">
        <f t="shared" si="92"/>
        <v>0.33333333333333331</v>
      </c>
    </row>
    <row r="1146" spans="1:13" ht="19.5" customHeight="1">
      <c r="A1146" s="9" t="s">
        <v>1160</v>
      </c>
      <c r="B1146" s="27"/>
      <c r="C1146" s="27">
        <v>1</v>
      </c>
      <c r="D1146" s="11"/>
      <c r="E1146" s="22">
        <v>1</v>
      </c>
      <c r="F1146" s="15"/>
      <c r="G1146" s="16">
        <v>1</v>
      </c>
      <c r="H1146" s="18" t="str">
        <f t="shared" si="89"/>
        <v>clickbait</v>
      </c>
      <c r="I1146" s="20">
        <f t="shared" si="93"/>
        <v>3</v>
      </c>
      <c r="J1146" s="31" t="str">
        <f t="shared" si="88"/>
        <v/>
      </c>
      <c r="K1146" s="34">
        <f t="shared" si="90"/>
        <v>0</v>
      </c>
      <c r="L1146" s="34">
        <f t="shared" si="91"/>
        <v>3</v>
      </c>
      <c r="M1146" s="35">
        <f t="shared" si="92"/>
        <v>1</v>
      </c>
    </row>
    <row r="1147" spans="1:13" ht="19.5" customHeight="1">
      <c r="A1147" s="9" t="s">
        <v>1161</v>
      </c>
      <c r="B1147" s="27">
        <v>1</v>
      </c>
      <c r="C1147" s="27"/>
      <c r="D1147" s="11"/>
      <c r="E1147" s="22">
        <v>1</v>
      </c>
      <c r="F1147" s="15"/>
      <c r="G1147" s="16">
        <v>1</v>
      </c>
      <c r="H1147" s="18" t="str">
        <f t="shared" si="89"/>
        <v>clickbait</v>
      </c>
      <c r="I1147" s="20">
        <f t="shared" si="93"/>
        <v>1</v>
      </c>
      <c r="J1147" s="31" t="str">
        <f t="shared" si="88"/>
        <v/>
      </c>
      <c r="K1147" s="34">
        <f t="shared" si="90"/>
        <v>1</v>
      </c>
      <c r="L1147" s="34">
        <f t="shared" si="91"/>
        <v>2</v>
      </c>
      <c r="M1147" s="35">
        <f t="shared" si="92"/>
        <v>0.33333333333333331</v>
      </c>
    </row>
    <row r="1148" spans="1:13" ht="19.5" customHeight="1">
      <c r="A1148" s="9" t="s">
        <v>1162</v>
      </c>
      <c r="B1148" s="27"/>
      <c r="C1148" s="27">
        <v>1</v>
      </c>
      <c r="D1148" s="11"/>
      <c r="E1148" s="22">
        <v>1</v>
      </c>
      <c r="F1148" s="15"/>
      <c r="G1148" s="16">
        <v>1</v>
      </c>
      <c r="H1148" s="18" t="str">
        <f t="shared" si="89"/>
        <v>clickbait</v>
      </c>
      <c r="I1148" s="20">
        <f t="shared" si="93"/>
        <v>3</v>
      </c>
      <c r="J1148" s="31" t="str">
        <f t="shared" si="88"/>
        <v/>
      </c>
      <c r="K1148" s="34">
        <f t="shared" si="90"/>
        <v>0</v>
      </c>
      <c r="L1148" s="34">
        <f t="shared" si="91"/>
        <v>3</v>
      </c>
      <c r="M1148" s="35">
        <f t="shared" si="92"/>
        <v>1</v>
      </c>
    </row>
    <row r="1149" spans="1:13" ht="19.5" customHeight="1">
      <c r="A1149" s="9" t="s">
        <v>1163</v>
      </c>
      <c r="B1149" s="27">
        <v>1</v>
      </c>
      <c r="C1149" s="27"/>
      <c r="D1149" s="11"/>
      <c r="E1149" s="22">
        <v>1</v>
      </c>
      <c r="F1149" s="15"/>
      <c r="G1149" s="16">
        <v>1</v>
      </c>
      <c r="H1149" s="18" t="str">
        <f t="shared" si="89"/>
        <v>clickbait</v>
      </c>
      <c r="I1149" s="20">
        <f t="shared" si="93"/>
        <v>1</v>
      </c>
      <c r="J1149" s="31" t="str">
        <f t="shared" si="88"/>
        <v/>
      </c>
      <c r="K1149" s="34">
        <f t="shared" si="90"/>
        <v>1</v>
      </c>
      <c r="L1149" s="34">
        <f t="shared" si="91"/>
        <v>2</v>
      </c>
      <c r="M1149" s="35">
        <f t="shared" si="92"/>
        <v>0.33333333333333331</v>
      </c>
    </row>
    <row r="1150" spans="1:13" ht="19.5" customHeight="1">
      <c r="A1150" s="9" t="s">
        <v>1164</v>
      </c>
      <c r="B1150" s="27"/>
      <c r="C1150" s="27">
        <v>1</v>
      </c>
      <c r="D1150" s="11"/>
      <c r="E1150" s="22">
        <v>1</v>
      </c>
      <c r="F1150" s="15"/>
      <c r="G1150" s="16">
        <v>1</v>
      </c>
      <c r="H1150" s="18" t="str">
        <f t="shared" si="89"/>
        <v>clickbait</v>
      </c>
      <c r="I1150" s="20">
        <f t="shared" si="93"/>
        <v>3</v>
      </c>
      <c r="J1150" s="31" t="str">
        <f t="shared" si="88"/>
        <v/>
      </c>
      <c r="K1150" s="34">
        <f t="shared" si="90"/>
        <v>0</v>
      </c>
      <c r="L1150" s="34">
        <f t="shared" si="91"/>
        <v>3</v>
      </c>
      <c r="M1150" s="35">
        <f t="shared" si="92"/>
        <v>1</v>
      </c>
    </row>
    <row r="1151" spans="1:13" ht="19.5" customHeight="1">
      <c r="A1151" s="9" t="s">
        <v>1165</v>
      </c>
      <c r="B1151" s="27">
        <v>1</v>
      </c>
      <c r="C1151" s="27"/>
      <c r="D1151" s="11"/>
      <c r="E1151" s="22">
        <v>1</v>
      </c>
      <c r="F1151" s="15"/>
      <c r="G1151" s="16">
        <v>1</v>
      </c>
      <c r="H1151" s="18" t="str">
        <f t="shared" si="89"/>
        <v>clickbait</v>
      </c>
      <c r="I1151" s="20">
        <f t="shared" si="93"/>
        <v>1</v>
      </c>
      <c r="J1151" s="31" t="str">
        <f t="shared" si="88"/>
        <v/>
      </c>
      <c r="K1151" s="34">
        <f t="shared" si="90"/>
        <v>1</v>
      </c>
      <c r="L1151" s="34">
        <f t="shared" si="91"/>
        <v>2</v>
      </c>
      <c r="M1151" s="35">
        <f t="shared" si="92"/>
        <v>0.33333333333333331</v>
      </c>
    </row>
    <row r="1152" spans="1:13" ht="19.5" customHeight="1">
      <c r="A1152" s="9" t="s">
        <v>1166</v>
      </c>
      <c r="B1152" s="27"/>
      <c r="C1152" s="27">
        <v>1</v>
      </c>
      <c r="D1152" s="11"/>
      <c r="E1152" s="22">
        <v>1</v>
      </c>
      <c r="F1152" s="15"/>
      <c r="G1152" s="16">
        <v>1</v>
      </c>
      <c r="H1152" s="18" t="str">
        <f t="shared" si="89"/>
        <v>clickbait</v>
      </c>
      <c r="I1152" s="20">
        <f t="shared" si="93"/>
        <v>3</v>
      </c>
      <c r="J1152" s="31" t="str">
        <f t="shared" si="88"/>
        <v/>
      </c>
      <c r="K1152" s="34">
        <f t="shared" si="90"/>
        <v>0</v>
      </c>
      <c r="L1152" s="34">
        <f t="shared" si="91"/>
        <v>3</v>
      </c>
      <c r="M1152" s="35">
        <f t="shared" si="92"/>
        <v>1</v>
      </c>
    </row>
    <row r="1153" spans="1:13" ht="19.5" customHeight="1">
      <c r="A1153" s="9" t="s">
        <v>1167</v>
      </c>
      <c r="B1153" s="27">
        <v>1</v>
      </c>
      <c r="C1153" s="27"/>
      <c r="D1153" s="22">
        <v>1</v>
      </c>
      <c r="E1153" s="22"/>
      <c r="F1153" s="15"/>
      <c r="G1153" s="16">
        <v>1</v>
      </c>
      <c r="H1153" s="18" t="str">
        <f t="shared" si="89"/>
        <v>non-clickbait</v>
      </c>
      <c r="I1153" s="20">
        <f t="shared" si="93"/>
        <v>-1</v>
      </c>
      <c r="J1153" s="31" t="str">
        <f t="shared" si="88"/>
        <v/>
      </c>
      <c r="K1153" s="34">
        <f t="shared" si="90"/>
        <v>2</v>
      </c>
      <c r="L1153" s="34">
        <f t="shared" si="91"/>
        <v>1</v>
      </c>
      <c r="M1153" s="35">
        <f t="shared" si="92"/>
        <v>0.33333333333333331</v>
      </c>
    </row>
    <row r="1154" spans="1:13" ht="19.5" customHeight="1">
      <c r="A1154" s="9" t="s">
        <v>1168</v>
      </c>
      <c r="B1154" s="27">
        <v>1</v>
      </c>
      <c r="C1154" s="27"/>
      <c r="D1154" s="11"/>
      <c r="E1154" s="22">
        <v>1</v>
      </c>
      <c r="F1154" s="15"/>
      <c r="G1154" s="16">
        <v>1</v>
      </c>
      <c r="H1154" s="18" t="str">
        <f t="shared" si="89"/>
        <v>clickbait</v>
      </c>
      <c r="I1154" s="20">
        <f t="shared" si="93"/>
        <v>1</v>
      </c>
      <c r="J1154" s="31" t="str">
        <f t="shared" si="88"/>
        <v/>
      </c>
      <c r="K1154" s="34">
        <f t="shared" si="90"/>
        <v>1</v>
      </c>
      <c r="L1154" s="34">
        <f t="shared" si="91"/>
        <v>2</v>
      </c>
      <c r="M1154" s="35">
        <f t="shared" si="92"/>
        <v>0.33333333333333331</v>
      </c>
    </row>
    <row r="1155" spans="1:13" ht="19.5" customHeight="1">
      <c r="A1155" s="9" t="s">
        <v>1169</v>
      </c>
      <c r="B1155" s="27">
        <v>1</v>
      </c>
      <c r="C1155" s="27"/>
      <c r="D1155" s="11"/>
      <c r="E1155" s="22">
        <v>1</v>
      </c>
      <c r="F1155" s="15"/>
      <c r="G1155" s="16">
        <v>1</v>
      </c>
      <c r="H1155" s="18" t="str">
        <f t="shared" si="89"/>
        <v>clickbait</v>
      </c>
      <c r="I1155" s="20">
        <f t="shared" si="93"/>
        <v>1</v>
      </c>
      <c r="J1155" s="31" t="str">
        <f t="shared" ref="J1155:J1218" si="94">IF(SUM(B1155:G1155)&lt;&gt;3,"NOTYET","")</f>
        <v/>
      </c>
      <c r="K1155" s="34">
        <f t="shared" si="90"/>
        <v>1</v>
      </c>
      <c r="L1155" s="34">
        <f t="shared" si="91"/>
        <v>2</v>
      </c>
      <c r="M1155" s="35">
        <f t="shared" si="92"/>
        <v>0.33333333333333331</v>
      </c>
    </row>
    <row r="1156" spans="1:13" ht="19.5" customHeight="1">
      <c r="A1156" s="9" t="s">
        <v>1170</v>
      </c>
      <c r="B1156" s="27"/>
      <c r="C1156" s="27">
        <v>1</v>
      </c>
      <c r="D1156" s="11"/>
      <c r="E1156" s="22">
        <v>1</v>
      </c>
      <c r="F1156" s="15"/>
      <c r="G1156" s="16">
        <v>1</v>
      </c>
      <c r="H1156" s="18" t="str">
        <f t="shared" ref="H1156:H1219" si="95">IF(I1156&gt;0, "clickbait", "non-clickbait")</f>
        <v>clickbait</v>
      </c>
      <c r="I1156" s="20">
        <f t="shared" si="93"/>
        <v>3</v>
      </c>
      <c r="J1156" s="31" t="str">
        <f t="shared" si="94"/>
        <v/>
      </c>
      <c r="K1156" s="34">
        <f t="shared" ref="K1156:K1219" si="96">B1156+D1156+F1156</f>
        <v>0</v>
      </c>
      <c r="L1156" s="34">
        <f t="shared" ref="L1156:L1219" si="97">C1156+E1156+G1156</f>
        <v>3</v>
      </c>
      <c r="M1156" s="35">
        <f t="shared" ref="M1156:M1219" si="98">(K1156^2 + L1156^2 -3)/6</f>
        <v>1</v>
      </c>
    </row>
    <row r="1157" spans="1:13" ht="19.5" customHeight="1">
      <c r="A1157" s="9" t="s">
        <v>1171</v>
      </c>
      <c r="B1157" s="27">
        <v>1</v>
      </c>
      <c r="C1157" s="27"/>
      <c r="D1157" s="22"/>
      <c r="E1157" s="22">
        <v>1</v>
      </c>
      <c r="F1157" s="15"/>
      <c r="G1157" s="16">
        <v>1</v>
      </c>
      <c r="H1157" s="18" t="str">
        <f t="shared" si="95"/>
        <v>clickbait</v>
      </c>
      <c r="I1157" s="20">
        <f t="shared" si="93"/>
        <v>1</v>
      </c>
      <c r="J1157" s="31" t="str">
        <f t="shared" si="94"/>
        <v/>
      </c>
      <c r="K1157" s="34">
        <f t="shared" si="96"/>
        <v>1</v>
      </c>
      <c r="L1157" s="34">
        <f t="shared" si="97"/>
        <v>2</v>
      </c>
      <c r="M1157" s="35">
        <f t="shared" si="98"/>
        <v>0.33333333333333331</v>
      </c>
    </row>
    <row r="1158" spans="1:13" ht="19.5" customHeight="1">
      <c r="A1158" s="9" t="s">
        <v>1172</v>
      </c>
      <c r="B1158" s="27">
        <v>1</v>
      </c>
      <c r="C1158" s="27"/>
      <c r="D1158" s="22">
        <v>1</v>
      </c>
      <c r="E1158" s="11"/>
      <c r="F1158" s="15"/>
      <c r="G1158" s="16">
        <v>1</v>
      </c>
      <c r="H1158" s="18" t="str">
        <f t="shared" si="95"/>
        <v>non-clickbait</v>
      </c>
      <c r="I1158" s="20">
        <f t="shared" si="93"/>
        <v>-1</v>
      </c>
      <c r="J1158" s="31" t="str">
        <f t="shared" si="94"/>
        <v/>
      </c>
      <c r="K1158" s="34">
        <f t="shared" si="96"/>
        <v>2</v>
      </c>
      <c r="L1158" s="34">
        <f t="shared" si="97"/>
        <v>1</v>
      </c>
      <c r="M1158" s="35">
        <f t="shared" si="98"/>
        <v>0.33333333333333331</v>
      </c>
    </row>
    <row r="1159" spans="1:13" ht="19.5" customHeight="1">
      <c r="A1159" s="9" t="s">
        <v>1173</v>
      </c>
      <c r="B1159" s="27">
        <v>1</v>
      </c>
      <c r="C1159" s="27"/>
      <c r="D1159" s="11"/>
      <c r="E1159" s="22">
        <v>1</v>
      </c>
      <c r="F1159" s="15"/>
      <c r="G1159" s="16">
        <v>1</v>
      </c>
      <c r="H1159" s="18" t="str">
        <f t="shared" si="95"/>
        <v>clickbait</v>
      </c>
      <c r="I1159" s="20">
        <f t="shared" si="93"/>
        <v>1</v>
      </c>
      <c r="J1159" s="31" t="str">
        <f t="shared" si="94"/>
        <v/>
      </c>
      <c r="K1159" s="34">
        <f t="shared" si="96"/>
        <v>1</v>
      </c>
      <c r="L1159" s="34">
        <f t="shared" si="97"/>
        <v>2</v>
      </c>
      <c r="M1159" s="35">
        <f t="shared" si="98"/>
        <v>0.33333333333333331</v>
      </c>
    </row>
    <row r="1160" spans="1:13" ht="19.5" customHeight="1">
      <c r="A1160" s="9" t="s">
        <v>1174</v>
      </c>
      <c r="B1160" s="27"/>
      <c r="C1160" s="27">
        <v>1</v>
      </c>
      <c r="D1160" s="11"/>
      <c r="E1160" s="22">
        <v>1</v>
      </c>
      <c r="F1160" s="15"/>
      <c r="G1160" s="16">
        <v>1</v>
      </c>
      <c r="H1160" s="18" t="str">
        <f t="shared" si="95"/>
        <v>clickbait</v>
      </c>
      <c r="I1160" s="20">
        <f t="shared" si="93"/>
        <v>3</v>
      </c>
      <c r="J1160" s="31" t="str">
        <f t="shared" si="94"/>
        <v/>
      </c>
      <c r="K1160" s="34">
        <f t="shared" si="96"/>
        <v>0</v>
      </c>
      <c r="L1160" s="34">
        <f t="shared" si="97"/>
        <v>3</v>
      </c>
      <c r="M1160" s="35">
        <f t="shared" si="98"/>
        <v>1</v>
      </c>
    </row>
    <row r="1161" spans="1:13" ht="19.5" customHeight="1">
      <c r="A1161" s="9" t="s">
        <v>1175</v>
      </c>
      <c r="B1161" s="27"/>
      <c r="C1161" s="27">
        <v>1</v>
      </c>
      <c r="D1161" s="11"/>
      <c r="E1161" s="22">
        <v>1</v>
      </c>
      <c r="F1161" s="16">
        <v>1</v>
      </c>
      <c r="G1161" s="16"/>
      <c r="H1161" s="18" t="str">
        <f t="shared" si="95"/>
        <v>clickbait</v>
      </c>
      <c r="I1161" s="20">
        <f t="shared" si="93"/>
        <v>1</v>
      </c>
      <c r="J1161" s="31" t="str">
        <f t="shared" si="94"/>
        <v/>
      </c>
      <c r="K1161" s="34">
        <f t="shared" si="96"/>
        <v>1</v>
      </c>
      <c r="L1161" s="34">
        <f t="shared" si="97"/>
        <v>2</v>
      </c>
      <c r="M1161" s="35">
        <f t="shared" si="98"/>
        <v>0.33333333333333331</v>
      </c>
    </row>
    <row r="1162" spans="1:13" ht="19.5" customHeight="1">
      <c r="A1162" s="9" t="s">
        <v>1176</v>
      </c>
      <c r="B1162" s="27">
        <v>1</v>
      </c>
      <c r="C1162" s="27"/>
      <c r="D1162" s="22">
        <v>1</v>
      </c>
      <c r="E1162" s="11"/>
      <c r="F1162" s="15"/>
      <c r="G1162" s="16">
        <v>1</v>
      </c>
      <c r="H1162" s="18" t="str">
        <f t="shared" si="95"/>
        <v>non-clickbait</v>
      </c>
      <c r="I1162" s="20">
        <f t="shared" si="93"/>
        <v>-1</v>
      </c>
      <c r="J1162" s="31" t="str">
        <f t="shared" si="94"/>
        <v/>
      </c>
      <c r="K1162" s="34">
        <f t="shared" si="96"/>
        <v>2</v>
      </c>
      <c r="L1162" s="34">
        <f t="shared" si="97"/>
        <v>1</v>
      </c>
      <c r="M1162" s="35">
        <f t="shared" si="98"/>
        <v>0.33333333333333331</v>
      </c>
    </row>
    <row r="1163" spans="1:13" ht="19.5" customHeight="1">
      <c r="A1163" s="9" t="s">
        <v>1177</v>
      </c>
      <c r="B1163" s="27"/>
      <c r="C1163" s="27">
        <v>1</v>
      </c>
      <c r="D1163" s="11"/>
      <c r="E1163" s="22">
        <v>1</v>
      </c>
      <c r="F1163" s="15"/>
      <c r="G1163" s="16">
        <v>1</v>
      </c>
      <c r="H1163" s="18" t="str">
        <f t="shared" si="95"/>
        <v>clickbait</v>
      </c>
      <c r="I1163" s="20">
        <f t="shared" si="93"/>
        <v>3</v>
      </c>
      <c r="J1163" s="31" t="str">
        <f t="shared" si="94"/>
        <v/>
      </c>
      <c r="K1163" s="34">
        <f t="shared" si="96"/>
        <v>0</v>
      </c>
      <c r="L1163" s="34">
        <f t="shared" si="97"/>
        <v>3</v>
      </c>
      <c r="M1163" s="35">
        <f t="shared" si="98"/>
        <v>1</v>
      </c>
    </row>
    <row r="1164" spans="1:13" ht="19.5" customHeight="1">
      <c r="A1164" s="9" t="s">
        <v>741</v>
      </c>
      <c r="B1164" s="27">
        <v>1</v>
      </c>
      <c r="C1164" s="27"/>
      <c r="D1164" s="22">
        <v>1</v>
      </c>
      <c r="E1164" s="11"/>
      <c r="F1164" s="16">
        <v>1</v>
      </c>
      <c r="G1164" s="15"/>
      <c r="H1164" s="18" t="str">
        <f t="shared" si="95"/>
        <v>non-clickbait</v>
      </c>
      <c r="I1164" s="20">
        <f t="shared" si="93"/>
        <v>-3</v>
      </c>
      <c r="J1164" s="31" t="str">
        <f t="shared" si="94"/>
        <v/>
      </c>
      <c r="K1164" s="34">
        <f t="shared" si="96"/>
        <v>3</v>
      </c>
      <c r="L1164" s="34">
        <f t="shared" si="97"/>
        <v>0</v>
      </c>
      <c r="M1164" s="35">
        <f t="shared" si="98"/>
        <v>1</v>
      </c>
    </row>
    <row r="1165" spans="1:13" ht="19.5" customHeight="1">
      <c r="A1165" s="9" t="s">
        <v>1178</v>
      </c>
      <c r="B1165" s="27">
        <v>1</v>
      </c>
      <c r="C1165" s="27"/>
      <c r="D1165" s="22"/>
      <c r="E1165" s="22">
        <v>1</v>
      </c>
      <c r="F1165" s="15"/>
      <c r="G1165" s="16">
        <v>1</v>
      </c>
      <c r="H1165" s="18" t="str">
        <f t="shared" si="95"/>
        <v>clickbait</v>
      </c>
      <c r="I1165" s="20">
        <f t="shared" si="93"/>
        <v>1</v>
      </c>
      <c r="J1165" s="31" t="str">
        <f t="shared" si="94"/>
        <v/>
      </c>
      <c r="K1165" s="34">
        <f t="shared" si="96"/>
        <v>1</v>
      </c>
      <c r="L1165" s="34">
        <f t="shared" si="97"/>
        <v>2</v>
      </c>
      <c r="M1165" s="35">
        <f t="shared" si="98"/>
        <v>0.33333333333333331</v>
      </c>
    </row>
    <row r="1166" spans="1:13" ht="19.5" customHeight="1">
      <c r="A1166" s="9" t="s">
        <v>1179</v>
      </c>
      <c r="B1166" s="27">
        <v>1</v>
      </c>
      <c r="C1166" s="27"/>
      <c r="D1166" s="11"/>
      <c r="E1166" s="22">
        <v>1</v>
      </c>
      <c r="F1166" s="15"/>
      <c r="G1166" s="16">
        <v>1</v>
      </c>
      <c r="H1166" s="18" t="str">
        <f t="shared" si="95"/>
        <v>clickbait</v>
      </c>
      <c r="I1166" s="20">
        <f t="shared" si="93"/>
        <v>1</v>
      </c>
      <c r="J1166" s="31" t="str">
        <f t="shared" si="94"/>
        <v/>
      </c>
      <c r="K1166" s="34">
        <f t="shared" si="96"/>
        <v>1</v>
      </c>
      <c r="L1166" s="34">
        <f t="shared" si="97"/>
        <v>2</v>
      </c>
      <c r="M1166" s="35">
        <f t="shared" si="98"/>
        <v>0.33333333333333331</v>
      </c>
    </row>
    <row r="1167" spans="1:13" ht="19.5" customHeight="1">
      <c r="A1167" s="9" t="s">
        <v>1180</v>
      </c>
      <c r="B1167" s="27">
        <v>1</v>
      </c>
      <c r="C1167" s="27"/>
      <c r="D1167" s="11"/>
      <c r="E1167" s="22">
        <v>1</v>
      </c>
      <c r="F1167" s="15"/>
      <c r="G1167" s="16">
        <v>1</v>
      </c>
      <c r="H1167" s="18" t="str">
        <f t="shared" si="95"/>
        <v>clickbait</v>
      </c>
      <c r="I1167" s="20">
        <f t="shared" si="93"/>
        <v>1</v>
      </c>
      <c r="J1167" s="31" t="str">
        <f t="shared" si="94"/>
        <v/>
      </c>
      <c r="K1167" s="34">
        <f t="shared" si="96"/>
        <v>1</v>
      </c>
      <c r="L1167" s="34">
        <f t="shared" si="97"/>
        <v>2</v>
      </c>
      <c r="M1167" s="35">
        <f t="shared" si="98"/>
        <v>0.33333333333333331</v>
      </c>
    </row>
    <row r="1168" spans="1:13" ht="19.5" customHeight="1">
      <c r="A1168" s="9" t="s">
        <v>1181</v>
      </c>
      <c r="B1168" s="27">
        <v>1</v>
      </c>
      <c r="C1168" s="27"/>
      <c r="D1168" s="11"/>
      <c r="E1168" s="22">
        <v>1</v>
      </c>
      <c r="F1168" s="15"/>
      <c r="G1168" s="16">
        <v>1</v>
      </c>
      <c r="H1168" s="18" t="str">
        <f t="shared" si="95"/>
        <v>clickbait</v>
      </c>
      <c r="I1168" s="20">
        <f t="shared" si="93"/>
        <v>1</v>
      </c>
      <c r="J1168" s="31" t="str">
        <f t="shared" si="94"/>
        <v/>
      </c>
      <c r="K1168" s="34">
        <f t="shared" si="96"/>
        <v>1</v>
      </c>
      <c r="L1168" s="34">
        <f t="shared" si="97"/>
        <v>2</v>
      </c>
      <c r="M1168" s="35">
        <f t="shared" si="98"/>
        <v>0.33333333333333331</v>
      </c>
    </row>
    <row r="1169" spans="1:13" ht="19.5" customHeight="1">
      <c r="A1169" s="9" t="s">
        <v>1182</v>
      </c>
      <c r="B1169" s="27">
        <v>1</v>
      </c>
      <c r="C1169" s="27"/>
      <c r="D1169" s="22">
        <v>1</v>
      </c>
      <c r="E1169" s="11"/>
      <c r="F1169" s="15"/>
      <c r="G1169" s="16">
        <v>1</v>
      </c>
      <c r="H1169" s="18" t="str">
        <f t="shared" si="95"/>
        <v>non-clickbait</v>
      </c>
      <c r="I1169" s="20">
        <f t="shared" si="93"/>
        <v>-1</v>
      </c>
      <c r="J1169" s="31" t="str">
        <f t="shared" si="94"/>
        <v/>
      </c>
      <c r="K1169" s="34">
        <f t="shared" si="96"/>
        <v>2</v>
      </c>
      <c r="L1169" s="34">
        <f t="shared" si="97"/>
        <v>1</v>
      </c>
      <c r="M1169" s="35">
        <f t="shared" si="98"/>
        <v>0.33333333333333331</v>
      </c>
    </row>
    <row r="1170" spans="1:13" ht="19.5" customHeight="1">
      <c r="A1170" s="9" t="s">
        <v>1183</v>
      </c>
      <c r="B1170" s="27"/>
      <c r="C1170" s="27">
        <v>1</v>
      </c>
      <c r="D1170" s="11"/>
      <c r="E1170" s="22">
        <v>1</v>
      </c>
      <c r="F1170" s="15"/>
      <c r="G1170" s="16">
        <v>1</v>
      </c>
      <c r="H1170" s="18" t="str">
        <f t="shared" si="95"/>
        <v>clickbait</v>
      </c>
      <c r="I1170" s="20">
        <f t="shared" si="93"/>
        <v>3</v>
      </c>
      <c r="J1170" s="31" t="str">
        <f t="shared" si="94"/>
        <v/>
      </c>
      <c r="K1170" s="34">
        <f t="shared" si="96"/>
        <v>0</v>
      </c>
      <c r="L1170" s="34">
        <f t="shared" si="97"/>
        <v>3</v>
      </c>
      <c r="M1170" s="35">
        <f t="shared" si="98"/>
        <v>1</v>
      </c>
    </row>
    <row r="1171" spans="1:13" ht="19.5" customHeight="1">
      <c r="A1171" s="9" t="s">
        <v>1184</v>
      </c>
      <c r="B1171" s="27"/>
      <c r="C1171" s="27">
        <v>1</v>
      </c>
      <c r="D1171" s="11"/>
      <c r="E1171" s="22">
        <v>1</v>
      </c>
      <c r="F1171" s="15"/>
      <c r="G1171" s="16">
        <v>1</v>
      </c>
      <c r="H1171" s="18" t="str">
        <f t="shared" si="95"/>
        <v>clickbait</v>
      </c>
      <c r="I1171" s="20">
        <f t="shared" si="93"/>
        <v>3</v>
      </c>
      <c r="J1171" s="31" t="str">
        <f t="shared" si="94"/>
        <v/>
      </c>
      <c r="K1171" s="34">
        <f t="shared" si="96"/>
        <v>0</v>
      </c>
      <c r="L1171" s="34">
        <f t="shared" si="97"/>
        <v>3</v>
      </c>
      <c r="M1171" s="35">
        <f t="shared" si="98"/>
        <v>1</v>
      </c>
    </row>
    <row r="1172" spans="1:13" ht="19.5" customHeight="1">
      <c r="A1172" s="9" t="s">
        <v>1185</v>
      </c>
      <c r="B1172" s="27">
        <v>1</v>
      </c>
      <c r="C1172" s="27"/>
      <c r="D1172" s="22">
        <v>1</v>
      </c>
      <c r="E1172" s="11"/>
      <c r="F1172" s="15"/>
      <c r="G1172" s="16">
        <v>1</v>
      </c>
      <c r="H1172" s="18" t="str">
        <f t="shared" si="95"/>
        <v>non-clickbait</v>
      </c>
      <c r="I1172" s="20">
        <f t="shared" si="93"/>
        <v>-1</v>
      </c>
      <c r="J1172" s="31" t="str">
        <f t="shared" si="94"/>
        <v/>
      </c>
      <c r="K1172" s="34">
        <f t="shared" si="96"/>
        <v>2</v>
      </c>
      <c r="L1172" s="34">
        <f t="shared" si="97"/>
        <v>1</v>
      </c>
      <c r="M1172" s="35">
        <f t="shared" si="98"/>
        <v>0.33333333333333331</v>
      </c>
    </row>
    <row r="1173" spans="1:13" ht="19.5" customHeight="1">
      <c r="A1173" s="9" t="s">
        <v>1186</v>
      </c>
      <c r="B1173" s="27">
        <v>1</v>
      </c>
      <c r="C1173" s="27"/>
      <c r="D1173" s="11"/>
      <c r="E1173" s="22">
        <v>1</v>
      </c>
      <c r="F1173" s="15"/>
      <c r="G1173" s="16">
        <v>1</v>
      </c>
      <c r="H1173" s="18" t="str">
        <f t="shared" si="95"/>
        <v>clickbait</v>
      </c>
      <c r="I1173" s="20">
        <f t="shared" si="93"/>
        <v>1</v>
      </c>
      <c r="J1173" s="31" t="str">
        <f t="shared" si="94"/>
        <v/>
      </c>
      <c r="K1173" s="34">
        <f t="shared" si="96"/>
        <v>1</v>
      </c>
      <c r="L1173" s="34">
        <f t="shared" si="97"/>
        <v>2</v>
      </c>
      <c r="M1173" s="35">
        <f t="shared" si="98"/>
        <v>0.33333333333333331</v>
      </c>
    </row>
    <row r="1174" spans="1:13" ht="19.5" customHeight="1">
      <c r="A1174" s="9" t="s">
        <v>1187</v>
      </c>
      <c r="B1174" s="27">
        <v>1</v>
      </c>
      <c r="C1174" s="27"/>
      <c r="D1174" s="22">
        <v>1</v>
      </c>
      <c r="E1174" s="11"/>
      <c r="F1174" s="15"/>
      <c r="G1174" s="16">
        <v>1</v>
      </c>
      <c r="H1174" s="18" t="str">
        <f t="shared" si="95"/>
        <v>non-clickbait</v>
      </c>
      <c r="I1174" s="20">
        <f t="shared" si="93"/>
        <v>-1</v>
      </c>
      <c r="J1174" s="31" t="str">
        <f t="shared" si="94"/>
        <v/>
      </c>
      <c r="K1174" s="34">
        <f t="shared" si="96"/>
        <v>2</v>
      </c>
      <c r="L1174" s="34">
        <f t="shared" si="97"/>
        <v>1</v>
      </c>
      <c r="M1174" s="35">
        <f t="shared" si="98"/>
        <v>0.33333333333333331</v>
      </c>
    </row>
    <row r="1175" spans="1:13" ht="19.5" customHeight="1">
      <c r="A1175" s="9" t="s">
        <v>1188</v>
      </c>
      <c r="B1175" s="27"/>
      <c r="C1175" s="27">
        <v>1</v>
      </c>
      <c r="D1175" s="22"/>
      <c r="E1175" s="22">
        <v>1</v>
      </c>
      <c r="F1175" s="15"/>
      <c r="G1175" s="16">
        <v>1</v>
      </c>
      <c r="H1175" s="18" t="str">
        <f t="shared" si="95"/>
        <v>clickbait</v>
      </c>
      <c r="I1175" s="20">
        <f t="shared" si="93"/>
        <v>3</v>
      </c>
      <c r="J1175" s="31" t="str">
        <f t="shared" si="94"/>
        <v/>
      </c>
      <c r="K1175" s="34">
        <f t="shared" si="96"/>
        <v>0</v>
      </c>
      <c r="L1175" s="34">
        <f t="shared" si="97"/>
        <v>3</v>
      </c>
      <c r="M1175" s="35">
        <f t="shared" si="98"/>
        <v>1</v>
      </c>
    </row>
    <row r="1176" spans="1:13" ht="19.5" customHeight="1">
      <c r="A1176" s="9" t="s">
        <v>1189</v>
      </c>
      <c r="B1176" s="27">
        <v>1</v>
      </c>
      <c r="C1176" s="27"/>
      <c r="D1176" s="11"/>
      <c r="E1176" s="22">
        <v>1</v>
      </c>
      <c r="F1176" s="15"/>
      <c r="G1176" s="16">
        <v>1</v>
      </c>
      <c r="H1176" s="18" t="str">
        <f t="shared" si="95"/>
        <v>clickbait</v>
      </c>
      <c r="I1176" s="20">
        <f t="shared" si="93"/>
        <v>1</v>
      </c>
      <c r="J1176" s="31" t="str">
        <f t="shared" si="94"/>
        <v/>
      </c>
      <c r="K1176" s="34">
        <f t="shared" si="96"/>
        <v>1</v>
      </c>
      <c r="L1176" s="34">
        <f t="shared" si="97"/>
        <v>2</v>
      </c>
      <c r="M1176" s="35">
        <f t="shared" si="98"/>
        <v>0.33333333333333331</v>
      </c>
    </row>
    <row r="1177" spans="1:13" ht="19.5" customHeight="1">
      <c r="A1177" s="9" t="s">
        <v>1190</v>
      </c>
      <c r="B1177" s="27">
        <v>1</v>
      </c>
      <c r="C1177" s="27"/>
      <c r="D1177" s="11"/>
      <c r="E1177" s="22">
        <v>1</v>
      </c>
      <c r="F1177" s="15"/>
      <c r="G1177" s="16">
        <v>1</v>
      </c>
      <c r="H1177" s="18" t="str">
        <f t="shared" si="95"/>
        <v>clickbait</v>
      </c>
      <c r="I1177" s="20">
        <f t="shared" si="93"/>
        <v>1</v>
      </c>
      <c r="J1177" s="31" t="str">
        <f t="shared" si="94"/>
        <v/>
      </c>
      <c r="K1177" s="34">
        <f t="shared" si="96"/>
        <v>1</v>
      </c>
      <c r="L1177" s="34">
        <f t="shared" si="97"/>
        <v>2</v>
      </c>
      <c r="M1177" s="35">
        <f t="shared" si="98"/>
        <v>0.33333333333333331</v>
      </c>
    </row>
    <row r="1178" spans="1:13" ht="19.5" customHeight="1">
      <c r="A1178" s="9" t="s">
        <v>1191</v>
      </c>
      <c r="B1178" s="27">
        <v>1</v>
      </c>
      <c r="C1178" s="27"/>
      <c r="D1178" s="11"/>
      <c r="E1178" s="22">
        <v>1</v>
      </c>
      <c r="F1178" s="15"/>
      <c r="G1178" s="16">
        <v>1</v>
      </c>
      <c r="H1178" s="18" t="str">
        <f t="shared" si="95"/>
        <v>clickbait</v>
      </c>
      <c r="I1178" s="20">
        <f t="shared" si="93"/>
        <v>1</v>
      </c>
      <c r="J1178" s="31" t="str">
        <f t="shared" si="94"/>
        <v/>
      </c>
      <c r="K1178" s="34">
        <f t="shared" si="96"/>
        <v>1</v>
      </c>
      <c r="L1178" s="34">
        <f t="shared" si="97"/>
        <v>2</v>
      </c>
      <c r="M1178" s="35">
        <f t="shared" si="98"/>
        <v>0.33333333333333331</v>
      </c>
    </row>
    <row r="1179" spans="1:13" ht="19.5" customHeight="1">
      <c r="A1179" s="9" t="s">
        <v>1192</v>
      </c>
      <c r="B1179" s="27">
        <v>1</v>
      </c>
      <c r="C1179" s="27"/>
      <c r="D1179" s="22">
        <v>1</v>
      </c>
      <c r="E1179" s="11"/>
      <c r="F1179" s="15"/>
      <c r="G1179" s="16">
        <v>1</v>
      </c>
      <c r="H1179" s="18" t="str">
        <f t="shared" si="95"/>
        <v>non-clickbait</v>
      </c>
      <c r="I1179" s="20">
        <f t="shared" si="93"/>
        <v>-1</v>
      </c>
      <c r="J1179" s="31" t="str">
        <f t="shared" si="94"/>
        <v/>
      </c>
      <c r="K1179" s="34">
        <f t="shared" si="96"/>
        <v>2</v>
      </c>
      <c r="L1179" s="34">
        <f t="shared" si="97"/>
        <v>1</v>
      </c>
      <c r="M1179" s="35">
        <f t="shared" si="98"/>
        <v>0.33333333333333331</v>
      </c>
    </row>
    <row r="1180" spans="1:13" ht="19.5" customHeight="1">
      <c r="A1180" s="9" t="s">
        <v>1193</v>
      </c>
      <c r="B1180" s="27"/>
      <c r="C1180" s="27">
        <v>1</v>
      </c>
      <c r="D1180" s="11"/>
      <c r="E1180" s="22">
        <v>1</v>
      </c>
      <c r="F1180" s="15"/>
      <c r="G1180" s="16">
        <v>1</v>
      </c>
      <c r="H1180" s="18" t="str">
        <f t="shared" si="95"/>
        <v>clickbait</v>
      </c>
      <c r="I1180" s="20">
        <f t="shared" si="93"/>
        <v>3</v>
      </c>
      <c r="J1180" s="31" t="str">
        <f t="shared" si="94"/>
        <v/>
      </c>
      <c r="K1180" s="34">
        <f t="shared" si="96"/>
        <v>0</v>
      </c>
      <c r="L1180" s="34">
        <f t="shared" si="97"/>
        <v>3</v>
      </c>
      <c r="M1180" s="35">
        <f t="shared" si="98"/>
        <v>1</v>
      </c>
    </row>
    <row r="1181" spans="1:13" ht="19.5" customHeight="1">
      <c r="A1181" s="9" t="s">
        <v>1194</v>
      </c>
      <c r="B1181" s="27">
        <v>1</v>
      </c>
      <c r="C1181" s="27"/>
      <c r="D1181" s="11"/>
      <c r="E1181" s="22">
        <v>1</v>
      </c>
      <c r="F1181" s="15"/>
      <c r="G1181" s="16">
        <v>1</v>
      </c>
      <c r="H1181" s="18" t="str">
        <f t="shared" si="95"/>
        <v>clickbait</v>
      </c>
      <c r="I1181" s="20">
        <f t="shared" si="93"/>
        <v>1</v>
      </c>
      <c r="J1181" s="31" t="str">
        <f t="shared" si="94"/>
        <v/>
      </c>
      <c r="K1181" s="34">
        <f t="shared" si="96"/>
        <v>1</v>
      </c>
      <c r="L1181" s="34">
        <f t="shared" si="97"/>
        <v>2</v>
      </c>
      <c r="M1181" s="35">
        <f t="shared" si="98"/>
        <v>0.33333333333333331</v>
      </c>
    </row>
    <row r="1182" spans="1:13" ht="19.5" customHeight="1">
      <c r="A1182" s="9" t="s">
        <v>1195</v>
      </c>
      <c r="B1182" s="27">
        <v>1</v>
      </c>
      <c r="C1182" s="27"/>
      <c r="D1182" s="22">
        <v>1</v>
      </c>
      <c r="E1182" s="11"/>
      <c r="F1182" s="15"/>
      <c r="G1182" s="16">
        <v>1</v>
      </c>
      <c r="H1182" s="18" t="str">
        <f t="shared" si="95"/>
        <v>non-clickbait</v>
      </c>
      <c r="I1182" s="20">
        <f t="shared" si="93"/>
        <v>-1</v>
      </c>
      <c r="J1182" s="31" t="str">
        <f t="shared" si="94"/>
        <v/>
      </c>
      <c r="K1182" s="34">
        <f t="shared" si="96"/>
        <v>2</v>
      </c>
      <c r="L1182" s="34">
        <f t="shared" si="97"/>
        <v>1</v>
      </c>
      <c r="M1182" s="35">
        <f t="shared" si="98"/>
        <v>0.33333333333333331</v>
      </c>
    </row>
    <row r="1183" spans="1:13" ht="19.5" customHeight="1">
      <c r="A1183" s="9" t="s">
        <v>1196</v>
      </c>
      <c r="B1183" s="27">
        <v>1</v>
      </c>
      <c r="C1183" s="27"/>
      <c r="D1183" s="22">
        <v>1</v>
      </c>
      <c r="E1183" s="22"/>
      <c r="F1183" s="15"/>
      <c r="G1183" s="16">
        <v>1</v>
      </c>
      <c r="H1183" s="18" t="str">
        <f t="shared" si="95"/>
        <v>non-clickbait</v>
      </c>
      <c r="I1183" s="20">
        <f t="shared" si="93"/>
        <v>-1</v>
      </c>
      <c r="J1183" s="31" t="str">
        <f t="shared" si="94"/>
        <v/>
      </c>
      <c r="K1183" s="34">
        <f t="shared" si="96"/>
        <v>2</v>
      </c>
      <c r="L1183" s="34">
        <f t="shared" si="97"/>
        <v>1</v>
      </c>
      <c r="M1183" s="35">
        <f t="shared" si="98"/>
        <v>0.33333333333333331</v>
      </c>
    </row>
    <row r="1184" spans="1:13" ht="19.5" customHeight="1">
      <c r="A1184" s="9" t="s">
        <v>1197</v>
      </c>
      <c r="B1184" s="27"/>
      <c r="C1184" s="27">
        <v>1</v>
      </c>
      <c r="D1184" s="11"/>
      <c r="E1184" s="22">
        <v>1</v>
      </c>
      <c r="F1184" s="15"/>
      <c r="G1184" s="16">
        <v>1</v>
      </c>
      <c r="H1184" s="18" t="str">
        <f t="shared" si="95"/>
        <v>clickbait</v>
      </c>
      <c r="I1184" s="20">
        <f t="shared" si="93"/>
        <v>3</v>
      </c>
      <c r="J1184" s="31" t="str">
        <f t="shared" si="94"/>
        <v/>
      </c>
      <c r="K1184" s="34">
        <f t="shared" si="96"/>
        <v>0</v>
      </c>
      <c r="L1184" s="34">
        <f t="shared" si="97"/>
        <v>3</v>
      </c>
      <c r="M1184" s="35">
        <f t="shared" si="98"/>
        <v>1</v>
      </c>
    </row>
    <row r="1185" spans="1:13" ht="19.5" customHeight="1">
      <c r="A1185" s="9" t="s">
        <v>1198</v>
      </c>
      <c r="B1185" s="27"/>
      <c r="C1185" s="27">
        <v>1</v>
      </c>
      <c r="D1185" s="22">
        <v>1</v>
      </c>
      <c r="E1185" s="11"/>
      <c r="F1185" s="15"/>
      <c r="G1185" s="16">
        <v>1</v>
      </c>
      <c r="H1185" s="18" t="str">
        <f t="shared" si="95"/>
        <v>clickbait</v>
      </c>
      <c r="I1185" s="20">
        <f t="shared" si="93"/>
        <v>1</v>
      </c>
      <c r="J1185" s="31" t="str">
        <f t="shared" si="94"/>
        <v/>
      </c>
      <c r="K1185" s="34">
        <f t="shared" si="96"/>
        <v>1</v>
      </c>
      <c r="L1185" s="34">
        <f t="shared" si="97"/>
        <v>2</v>
      </c>
      <c r="M1185" s="35">
        <f t="shared" si="98"/>
        <v>0.33333333333333331</v>
      </c>
    </row>
    <row r="1186" spans="1:13" ht="19.5" customHeight="1">
      <c r="A1186" s="9" t="s">
        <v>1199</v>
      </c>
      <c r="B1186" s="27">
        <v>1</v>
      </c>
      <c r="C1186" s="27"/>
      <c r="D1186" s="11"/>
      <c r="E1186" s="22">
        <v>1</v>
      </c>
      <c r="F1186" s="15"/>
      <c r="G1186" s="16">
        <v>1</v>
      </c>
      <c r="H1186" s="18" t="str">
        <f t="shared" si="95"/>
        <v>clickbait</v>
      </c>
      <c r="I1186" s="20">
        <f t="shared" si="93"/>
        <v>1</v>
      </c>
      <c r="J1186" s="31" t="str">
        <f t="shared" si="94"/>
        <v/>
      </c>
      <c r="K1186" s="34">
        <f t="shared" si="96"/>
        <v>1</v>
      </c>
      <c r="L1186" s="34">
        <f t="shared" si="97"/>
        <v>2</v>
      </c>
      <c r="M1186" s="35">
        <f t="shared" si="98"/>
        <v>0.33333333333333331</v>
      </c>
    </row>
    <row r="1187" spans="1:13" ht="19.5" customHeight="1">
      <c r="A1187" s="9" t="s">
        <v>1200</v>
      </c>
      <c r="B1187" s="27"/>
      <c r="C1187" s="27">
        <v>1</v>
      </c>
      <c r="D1187" s="11"/>
      <c r="E1187" s="22">
        <v>1</v>
      </c>
      <c r="F1187" s="15"/>
      <c r="G1187" s="16">
        <v>1</v>
      </c>
      <c r="H1187" s="18" t="str">
        <f t="shared" si="95"/>
        <v>clickbait</v>
      </c>
      <c r="I1187" s="20">
        <f t="shared" si="93"/>
        <v>3</v>
      </c>
      <c r="J1187" s="31" t="str">
        <f t="shared" si="94"/>
        <v/>
      </c>
      <c r="K1187" s="34">
        <f t="shared" si="96"/>
        <v>0</v>
      </c>
      <c r="L1187" s="34">
        <f t="shared" si="97"/>
        <v>3</v>
      </c>
      <c r="M1187" s="35">
        <f t="shared" si="98"/>
        <v>1</v>
      </c>
    </row>
    <row r="1188" spans="1:13" ht="19.5" customHeight="1">
      <c r="A1188" s="9" t="s">
        <v>1201</v>
      </c>
      <c r="B1188" s="27"/>
      <c r="C1188" s="27">
        <v>1</v>
      </c>
      <c r="D1188" s="22"/>
      <c r="E1188" s="22">
        <v>1</v>
      </c>
      <c r="F1188" s="15"/>
      <c r="G1188" s="16">
        <v>1</v>
      </c>
      <c r="H1188" s="18" t="str">
        <f t="shared" si="95"/>
        <v>clickbait</v>
      </c>
      <c r="I1188" s="20">
        <f t="shared" si="93"/>
        <v>3</v>
      </c>
      <c r="J1188" s="31" t="str">
        <f t="shared" si="94"/>
        <v/>
      </c>
      <c r="K1188" s="34">
        <f t="shared" si="96"/>
        <v>0</v>
      </c>
      <c r="L1188" s="34">
        <f t="shared" si="97"/>
        <v>3</v>
      </c>
      <c r="M1188" s="35">
        <f t="shared" si="98"/>
        <v>1</v>
      </c>
    </row>
    <row r="1189" spans="1:13" ht="19.5" customHeight="1">
      <c r="A1189" s="9" t="s">
        <v>1202</v>
      </c>
      <c r="B1189" s="27"/>
      <c r="C1189" s="27">
        <v>1</v>
      </c>
      <c r="D1189" s="11"/>
      <c r="E1189" s="22">
        <v>1</v>
      </c>
      <c r="F1189" s="15"/>
      <c r="G1189" s="16">
        <v>1</v>
      </c>
      <c r="H1189" s="18" t="str">
        <f t="shared" si="95"/>
        <v>clickbait</v>
      </c>
      <c r="I1189" s="20">
        <f t="shared" si="93"/>
        <v>3</v>
      </c>
      <c r="J1189" s="31" t="str">
        <f t="shared" si="94"/>
        <v/>
      </c>
      <c r="K1189" s="34">
        <f t="shared" si="96"/>
        <v>0</v>
      </c>
      <c r="L1189" s="34">
        <f t="shared" si="97"/>
        <v>3</v>
      </c>
      <c r="M1189" s="35">
        <f t="shared" si="98"/>
        <v>1</v>
      </c>
    </row>
    <row r="1190" spans="1:13" ht="19.5" customHeight="1">
      <c r="A1190" s="9" t="s">
        <v>1203</v>
      </c>
      <c r="B1190" s="27"/>
      <c r="C1190" s="27">
        <v>1</v>
      </c>
      <c r="D1190" s="11"/>
      <c r="E1190" s="22">
        <v>1</v>
      </c>
      <c r="F1190" s="15"/>
      <c r="G1190" s="16">
        <v>1</v>
      </c>
      <c r="H1190" s="18" t="str">
        <f t="shared" si="95"/>
        <v>clickbait</v>
      </c>
      <c r="I1190" s="20">
        <f t="shared" si="93"/>
        <v>3</v>
      </c>
      <c r="J1190" s="31" t="str">
        <f t="shared" si="94"/>
        <v/>
      </c>
      <c r="K1190" s="34">
        <f t="shared" si="96"/>
        <v>0</v>
      </c>
      <c r="L1190" s="34">
        <f t="shared" si="97"/>
        <v>3</v>
      </c>
      <c r="M1190" s="35">
        <f t="shared" si="98"/>
        <v>1</v>
      </c>
    </row>
    <row r="1191" spans="1:13" ht="19.5" customHeight="1">
      <c r="A1191" s="9" t="s">
        <v>1204</v>
      </c>
      <c r="B1191" s="27"/>
      <c r="C1191" s="27">
        <v>1</v>
      </c>
      <c r="D1191" s="11"/>
      <c r="E1191" s="22">
        <v>1</v>
      </c>
      <c r="F1191" s="15"/>
      <c r="G1191" s="16">
        <v>1</v>
      </c>
      <c r="H1191" s="18" t="str">
        <f t="shared" si="95"/>
        <v>clickbait</v>
      </c>
      <c r="I1191" s="20">
        <f t="shared" si="93"/>
        <v>3</v>
      </c>
      <c r="J1191" s="31" t="str">
        <f t="shared" si="94"/>
        <v/>
      </c>
      <c r="K1191" s="34">
        <f t="shared" si="96"/>
        <v>0</v>
      </c>
      <c r="L1191" s="34">
        <f t="shared" si="97"/>
        <v>3</v>
      </c>
      <c r="M1191" s="35">
        <f t="shared" si="98"/>
        <v>1</v>
      </c>
    </row>
    <row r="1192" spans="1:13" ht="19.5" customHeight="1">
      <c r="A1192" s="9" t="s">
        <v>1205</v>
      </c>
      <c r="B1192" s="27">
        <v>1</v>
      </c>
      <c r="C1192" s="27"/>
      <c r="D1192" s="22">
        <v>1</v>
      </c>
      <c r="E1192" s="11"/>
      <c r="F1192" s="16">
        <v>1</v>
      </c>
      <c r="G1192" s="16"/>
      <c r="H1192" s="18" t="str">
        <f t="shared" si="95"/>
        <v>non-clickbait</v>
      </c>
      <c r="I1192" s="20">
        <f t="shared" si="93"/>
        <v>-3</v>
      </c>
      <c r="J1192" s="31" t="str">
        <f t="shared" si="94"/>
        <v/>
      </c>
      <c r="K1192" s="34">
        <f t="shared" si="96"/>
        <v>3</v>
      </c>
      <c r="L1192" s="34">
        <f t="shared" si="97"/>
        <v>0</v>
      </c>
      <c r="M1192" s="35">
        <f t="shared" si="98"/>
        <v>1</v>
      </c>
    </row>
    <row r="1193" spans="1:13" ht="19.5" customHeight="1">
      <c r="A1193" s="9" t="s">
        <v>1206</v>
      </c>
      <c r="B1193" s="27">
        <v>1</v>
      </c>
      <c r="C1193" s="27"/>
      <c r="D1193" s="22">
        <v>1</v>
      </c>
      <c r="E1193" s="11"/>
      <c r="F1193" s="15"/>
      <c r="G1193" s="16">
        <v>1</v>
      </c>
      <c r="H1193" s="18" t="str">
        <f t="shared" si="95"/>
        <v>non-clickbait</v>
      </c>
      <c r="I1193" s="20">
        <f t="shared" si="93"/>
        <v>-1</v>
      </c>
      <c r="J1193" s="31" t="str">
        <f t="shared" si="94"/>
        <v/>
      </c>
      <c r="K1193" s="34">
        <f t="shared" si="96"/>
        <v>2</v>
      </c>
      <c r="L1193" s="34">
        <f t="shared" si="97"/>
        <v>1</v>
      </c>
      <c r="M1193" s="35">
        <f t="shared" si="98"/>
        <v>0.33333333333333331</v>
      </c>
    </row>
    <row r="1194" spans="1:13" ht="19.5" customHeight="1">
      <c r="A1194" s="9" t="s">
        <v>1207</v>
      </c>
      <c r="B1194" s="27">
        <v>1</v>
      </c>
      <c r="C1194" s="27"/>
      <c r="D1194" s="11"/>
      <c r="E1194" s="22">
        <v>1</v>
      </c>
      <c r="F1194" s="15"/>
      <c r="G1194" s="16">
        <v>1</v>
      </c>
      <c r="H1194" s="18" t="str">
        <f t="shared" si="95"/>
        <v>clickbait</v>
      </c>
      <c r="I1194" s="20">
        <f t="shared" si="93"/>
        <v>1</v>
      </c>
      <c r="J1194" s="31" t="str">
        <f t="shared" si="94"/>
        <v/>
      </c>
      <c r="K1194" s="34">
        <f t="shared" si="96"/>
        <v>1</v>
      </c>
      <c r="L1194" s="34">
        <f t="shared" si="97"/>
        <v>2</v>
      </c>
      <c r="M1194" s="35">
        <f t="shared" si="98"/>
        <v>0.33333333333333331</v>
      </c>
    </row>
    <row r="1195" spans="1:13" ht="19.5" customHeight="1">
      <c r="A1195" s="9" t="s">
        <v>1208</v>
      </c>
      <c r="B1195" s="27">
        <v>1</v>
      </c>
      <c r="C1195" s="27"/>
      <c r="D1195" s="11"/>
      <c r="E1195" s="22">
        <v>1</v>
      </c>
      <c r="F1195" s="15"/>
      <c r="G1195" s="16">
        <v>1</v>
      </c>
      <c r="H1195" s="18" t="str">
        <f t="shared" si="95"/>
        <v>clickbait</v>
      </c>
      <c r="I1195" s="20">
        <f t="shared" si="93"/>
        <v>1</v>
      </c>
      <c r="J1195" s="31" t="str">
        <f t="shared" si="94"/>
        <v/>
      </c>
      <c r="K1195" s="34">
        <f t="shared" si="96"/>
        <v>1</v>
      </c>
      <c r="L1195" s="34">
        <f t="shared" si="97"/>
        <v>2</v>
      </c>
      <c r="M1195" s="35">
        <f t="shared" si="98"/>
        <v>0.33333333333333331</v>
      </c>
    </row>
    <row r="1196" spans="1:13" ht="19.5" customHeight="1">
      <c r="A1196" s="9" t="s">
        <v>1209</v>
      </c>
      <c r="B1196" s="27">
        <v>1</v>
      </c>
      <c r="C1196" s="27"/>
      <c r="D1196" s="11"/>
      <c r="E1196" s="22">
        <v>1</v>
      </c>
      <c r="F1196" s="15"/>
      <c r="G1196" s="16">
        <v>1</v>
      </c>
      <c r="H1196" s="18" t="str">
        <f t="shared" si="95"/>
        <v>clickbait</v>
      </c>
      <c r="I1196" s="20">
        <f t="shared" ref="I1196:I1259" si="99">(C1196+E1196+G1196)-(B1196+D1196+F1196)</f>
        <v>1</v>
      </c>
      <c r="J1196" s="31" t="str">
        <f t="shared" si="94"/>
        <v/>
      </c>
      <c r="K1196" s="34">
        <f t="shared" si="96"/>
        <v>1</v>
      </c>
      <c r="L1196" s="34">
        <f t="shared" si="97"/>
        <v>2</v>
      </c>
      <c r="M1196" s="35">
        <f t="shared" si="98"/>
        <v>0.33333333333333331</v>
      </c>
    </row>
    <row r="1197" spans="1:13" ht="19.5" customHeight="1">
      <c r="A1197" s="9" t="s">
        <v>1210</v>
      </c>
      <c r="B1197" s="27">
        <v>1</v>
      </c>
      <c r="C1197" s="27"/>
      <c r="D1197" s="11"/>
      <c r="E1197" s="22">
        <v>1</v>
      </c>
      <c r="F1197" s="16">
        <v>1</v>
      </c>
      <c r="G1197" s="15"/>
      <c r="H1197" s="18" t="str">
        <f t="shared" si="95"/>
        <v>non-clickbait</v>
      </c>
      <c r="I1197" s="20">
        <f t="shared" si="99"/>
        <v>-1</v>
      </c>
      <c r="J1197" s="31" t="str">
        <f t="shared" si="94"/>
        <v/>
      </c>
      <c r="K1197" s="34">
        <f t="shared" si="96"/>
        <v>2</v>
      </c>
      <c r="L1197" s="34">
        <f t="shared" si="97"/>
        <v>1</v>
      </c>
      <c r="M1197" s="35">
        <f t="shared" si="98"/>
        <v>0.33333333333333331</v>
      </c>
    </row>
    <row r="1198" spans="1:13" ht="19.5" customHeight="1">
      <c r="A1198" s="9" t="s">
        <v>1211</v>
      </c>
      <c r="B1198" s="27">
        <v>1</v>
      </c>
      <c r="C1198" s="27"/>
      <c r="D1198" s="11"/>
      <c r="E1198" s="22">
        <v>1</v>
      </c>
      <c r="F1198" s="15"/>
      <c r="G1198" s="16">
        <v>1</v>
      </c>
      <c r="H1198" s="18" t="str">
        <f t="shared" si="95"/>
        <v>clickbait</v>
      </c>
      <c r="I1198" s="20">
        <f t="shared" si="99"/>
        <v>1</v>
      </c>
      <c r="J1198" s="31" t="str">
        <f t="shared" si="94"/>
        <v/>
      </c>
      <c r="K1198" s="34">
        <f t="shared" si="96"/>
        <v>1</v>
      </c>
      <c r="L1198" s="34">
        <f t="shared" si="97"/>
        <v>2</v>
      </c>
      <c r="M1198" s="35">
        <f t="shared" si="98"/>
        <v>0.33333333333333331</v>
      </c>
    </row>
    <row r="1199" spans="1:13" ht="19.5" customHeight="1">
      <c r="A1199" s="9" t="s">
        <v>1212</v>
      </c>
      <c r="B1199" s="27">
        <v>1</v>
      </c>
      <c r="C1199" s="27"/>
      <c r="D1199" s="11"/>
      <c r="E1199" s="22">
        <v>1</v>
      </c>
      <c r="F1199" s="15"/>
      <c r="G1199" s="16">
        <v>1</v>
      </c>
      <c r="H1199" s="18" t="str">
        <f t="shared" si="95"/>
        <v>clickbait</v>
      </c>
      <c r="I1199" s="20">
        <f t="shared" si="99"/>
        <v>1</v>
      </c>
      <c r="J1199" s="31" t="str">
        <f t="shared" si="94"/>
        <v/>
      </c>
      <c r="K1199" s="34">
        <f t="shared" si="96"/>
        <v>1</v>
      </c>
      <c r="L1199" s="34">
        <f t="shared" si="97"/>
        <v>2</v>
      </c>
      <c r="M1199" s="35">
        <f t="shared" si="98"/>
        <v>0.33333333333333331</v>
      </c>
    </row>
    <row r="1200" spans="1:13" ht="19.5" customHeight="1">
      <c r="A1200" s="9" t="s">
        <v>1213</v>
      </c>
      <c r="B1200" s="27">
        <v>1</v>
      </c>
      <c r="C1200" s="27"/>
      <c r="D1200" s="11"/>
      <c r="E1200" s="22">
        <v>1</v>
      </c>
      <c r="F1200" s="15"/>
      <c r="G1200" s="16">
        <v>1</v>
      </c>
      <c r="H1200" s="18" t="str">
        <f t="shared" si="95"/>
        <v>clickbait</v>
      </c>
      <c r="I1200" s="20">
        <f t="shared" si="99"/>
        <v>1</v>
      </c>
      <c r="J1200" s="31" t="str">
        <f t="shared" si="94"/>
        <v/>
      </c>
      <c r="K1200" s="34">
        <f t="shared" si="96"/>
        <v>1</v>
      </c>
      <c r="L1200" s="34">
        <f t="shared" si="97"/>
        <v>2</v>
      </c>
      <c r="M1200" s="35">
        <f t="shared" si="98"/>
        <v>0.33333333333333331</v>
      </c>
    </row>
    <row r="1201" spans="1:13" ht="19.5" customHeight="1">
      <c r="A1201" s="9" t="s">
        <v>1214</v>
      </c>
      <c r="B1201" s="27">
        <v>1</v>
      </c>
      <c r="C1201" s="27"/>
      <c r="D1201" s="11"/>
      <c r="E1201" s="22">
        <v>1</v>
      </c>
      <c r="F1201" s="16">
        <v>1</v>
      </c>
      <c r="G1201" s="15"/>
      <c r="H1201" s="18" t="str">
        <f t="shared" si="95"/>
        <v>non-clickbait</v>
      </c>
      <c r="I1201" s="20">
        <f t="shared" si="99"/>
        <v>-1</v>
      </c>
      <c r="J1201" s="31" t="str">
        <f t="shared" si="94"/>
        <v/>
      </c>
      <c r="K1201" s="34">
        <f t="shared" si="96"/>
        <v>2</v>
      </c>
      <c r="L1201" s="34">
        <f t="shared" si="97"/>
        <v>1</v>
      </c>
      <c r="M1201" s="35">
        <f t="shared" si="98"/>
        <v>0.33333333333333331</v>
      </c>
    </row>
    <row r="1202" spans="1:13" ht="19.5" customHeight="1">
      <c r="A1202" s="9" t="s">
        <v>1215</v>
      </c>
      <c r="B1202" s="27">
        <v>1</v>
      </c>
      <c r="C1202" s="27"/>
      <c r="D1202" s="22">
        <v>1</v>
      </c>
      <c r="E1202" s="11"/>
      <c r="F1202" s="15"/>
      <c r="G1202" s="16">
        <v>1</v>
      </c>
      <c r="H1202" s="18" t="str">
        <f t="shared" si="95"/>
        <v>non-clickbait</v>
      </c>
      <c r="I1202" s="20">
        <f t="shared" si="99"/>
        <v>-1</v>
      </c>
      <c r="J1202" s="31" t="str">
        <f t="shared" si="94"/>
        <v/>
      </c>
      <c r="K1202" s="34">
        <f t="shared" si="96"/>
        <v>2</v>
      </c>
      <c r="L1202" s="34">
        <f t="shared" si="97"/>
        <v>1</v>
      </c>
      <c r="M1202" s="35">
        <f t="shared" si="98"/>
        <v>0.33333333333333331</v>
      </c>
    </row>
    <row r="1203" spans="1:13" ht="19.5" customHeight="1">
      <c r="A1203" s="9" t="s">
        <v>1216</v>
      </c>
      <c r="B1203" s="27">
        <v>1</v>
      </c>
      <c r="C1203" s="27"/>
      <c r="D1203" s="11"/>
      <c r="E1203" s="22">
        <v>1</v>
      </c>
      <c r="F1203" s="15"/>
      <c r="G1203" s="16">
        <v>1</v>
      </c>
      <c r="H1203" s="18" t="str">
        <f t="shared" si="95"/>
        <v>clickbait</v>
      </c>
      <c r="I1203" s="20">
        <f t="shared" si="99"/>
        <v>1</v>
      </c>
      <c r="J1203" s="31" t="str">
        <f t="shared" si="94"/>
        <v/>
      </c>
      <c r="K1203" s="34">
        <f t="shared" si="96"/>
        <v>1</v>
      </c>
      <c r="L1203" s="34">
        <f t="shared" si="97"/>
        <v>2</v>
      </c>
      <c r="M1203" s="35">
        <f t="shared" si="98"/>
        <v>0.33333333333333331</v>
      </c>
    </row>
    <row r="1204" spans="1:13" ht="19.5" customHeight="1">
      <c r="A1204" s="9" t="s">
        <v>1217</v>
      </c>
      <c r="B1204" s="27"/>
      <c r="C1204" s="27">
        <v>1</v>
      </c>
      <c r="D1204" s="11"/>
      <c r="E1204" s="22">
        <v>1</v>
      </c>
      <c r="F1204" s="15"/>
      <c r="G1204" s="16">
        <v>1</v>
      </c>
      <c r="H1204" s="18" t="str">
        <f t="shared" si="95"/>
        <v>clickbait</v>
      </c>
      <c r="I1204" s="20">
        <f t="shared" si="99"/>
        <v>3</v>
      </c>
      <c r="J1204" s="31" t="str">
        <f t="shared" si="94"/>
        <v/>
      </c>
      <c r="K1204" s="34">
        <f t="shared" si="96"/>
        <v>0</v>
      </c>
      <c r="L1204" s="34">
        <f t="shared" si="97"/>
        <v>3</v>
      </c>
      <c r="M1204" s="35">
        <f t="shared" si="98"/>
        <v>1</v>
      </c>
    </row>
    <row r="1205" spans="1:13" ht="19.5" customHeight="1">
      <c r="A1205" s="9" t="s">
        <v>1218</v>
      </c>
      <c r="B1205" s="27">
        <v>1</v>
      </c>
      <c r="C1205" s="27"/>
      <c r="D1205" s="22">
        <v>1</v>
      </c>
      <c r="E1205" s="11"/>
      <c r="F1205" s="15"/>
      <c r="G1205" s="16">
        <v>1</v>
      </c>
      <c r="H1205" s="18" t="str">
        <f t="shared" si="95"/>
        <v>non-clickbait</v>
      </c>
      <c r="I1205" s="20">
        <f t="shared" si="99"/>
        <v>-1</v>
      </c>
      <c r="J1205" s="31" t="str">
        <f t="shared" si="94"/>
        <v/>
      </c>
      <c r="K1205" s="34">
        <f t="shared" si="96"/>
        <v>2</v>
      </c>
      <c r="L1205" s="34">
        <f t="shared" si="97"/>
        <v>1</v>
      </c>
      <c r="M1205" s="35">
        <f t="shared" si="98"/>
        <v>0.33333333333333331</v>
      </c>
    </row>
    <row r="1206" spans="1:13" ht="19.5" customHeight="1">
      <c r="A1206" s="9" t="s">
        <v>1219</v>
      </c>
      <c r="B1206" s="27">
        <v>1</v>
      </c>
      <c r="C1206" s="27"/>
      <c r="D1206" s="11"/>
      <c r="E1206" s="22">
        <v>1</v>
      </c>
      <c r="F1206" s="16">
        <v>1</v>
      </c>
      <c r="G1206" s="15"/>
      <c r="H1206" s="18" t="str">
        <f t="shared" si="95"/>
        <v>non-clickbait</v>
      </c>
      <c r="I1206" s="20">
        <f t="shared" si="99"/>
        <v>-1</v>
      </c>
      <c r="J1206" s="31" t="str">
        <f t="shared" si="94"/>
        <v/>
      </c>
      <c r="K1206" s="34">
        <f t="shared" si="96"/>
        <v>2</v>
      </c>
      <c r="L1206" s="34">
        <f t="shared" si="97"/>
        <v>1</v>
      </c>
      <c r="M1206" s="35">
        <f t="shared" si="98"/>
        <v>0.33333333333333331</v>
      </c>
    </row>
    <row r="1207" spans="1:13" ht="19.5" customHeight="1">
      <c r="A1207" s="9" t="s">
        <v>1220</v>
      </c>
      <c r="B1207" s="27">
        <v>1</v>
      </c>
      <c r="C1207" s="27"/>
      <c r="D1207" s="11"/>
      <c r="E1207" s="22">
        <v>1</v>
      </c>
      <c r="F1207" s="15"/>
      <c r="G1207" s="16">
        <v>1</v>
      </c>
      <c r="H1207" s="18" t="str">
        <f t="shared" si="95"/>
        <v>clickbait</v>
      </c>
      <c r="I1207" s="20">
        <f t="shared" si="99"/>
        <v>1</v>
      </c>
      <c r="J1207" s="31" t="str">
        <f t="shared" si="94"/>
        <v/>
      </c>
      <c r="K1207" s="34">
        <f t="shared" si="96"/>
        <v>1</v>
      </c>
      <c r="L1207" s="34">
        <f t="shared" si="97"/>
        <v>2</v>
      </c>
      <c r="M1207" s="35">
        <f t="shared" si="98"/>
        <v>0.33333333333333331</v>
      </c>
    </row>
    <row r="1208" spans="1:13" ht="19.5" customHeight="1">
      <c r="A1208" s="9" t="s">
        <v>1221</v>
      </c>
      <c r="B1208" s="27">
        <v>1</v>
      </c>
      <c r="C1208" s="27"/>
      <c r="D1208" s="11"/>
      <c r="E1208" s="22">
        <v>1</v>
      </c>
      <c r="F1208" s="15"/>
      <c r="G1208" s="16">
        <v>1</v>
      </c>
      <c r="H1208" s="18" t="str">
        <f t="shared" si="95"/>
        <v>clickbait</v>
      </c>
      <c r="I1208" s="20">
        <f t="shared" si="99"/>
        <v>1</v>
      </c>
      <c r="J1208" s="31" t="str">
        <f t="shared" si="94"/>
        <v/>
      </c>
      <c r="K1208" s="34">
        <f t="shared" si="96"/>
        <v>1</v>
      </c>
      <c r="L1208" s="34">
        <f t="shared" si="97"/>
        <v>2</v>
      </c>
      <c r="M1208" s="35">
        <f t="shared" si="98"/>
        <v>0.33333333333333331</v>
      </c>
    </row>
    <row r="1209" spans="1:13" ht="19.5" customHeight="1">
      <c r="A1209" s="9" t="s">
        <v>1222</v>
      </c>
      <c r="B1209" s="27">
        <v>1</v>
      </c>
      <c r="C1209" s="27"/>
      <c r="D1209" s="11"/>
      <c r="E1209" s="22">
        <v>1</v>
      </c>
      <c r="F1209" s="16">
        <v>1</v>
      </c>
      <c r="G1209" s="15"/>
      <c r="H1209" s="18" t="str">
        <f t="shared" si="95"/>
        <v>non-clickbait</v>
      </c>
      <c r="I1209" s="20">
        <f t="shared" si="99"/>
        <v>-1</v>
      </c>
      <c r="J1209" s="31" t="str">
        <f t="shared" si="94"/>
        <v/>
      </c>
      <c r="K1209" s="34">
        <f t="shared" si="96"/>
        <v>2</v>
      </c>
      <c r="L1209" s="34">
        <f t="shared" si="97"/>
        <v>1</v>
      </c>
      <c r="M1209" s="35">
        <f t="shared" si="98"/>
        <v>0.33333333333333331</v>
      </c>
    </row>
    <row r="1210" spans="1:13" ht="19.5" customHeight="1">
      <c r="A1210" s="9" t="s">
        <v>1223</v>
      </c>
      <c r="B1210" s="27">
        <v>1</v>
      </c>
      <c r="C1210" s="27"/>
      <c r="D1210" s="11"/>
      <c r="E1210" s="22">
        <v>1</v>
      </c>
      <c r="F1210" s="15"/>
      <c r="G1210" s="16">
        <v>1</v>
      </c>
      <c r="H1210" s="18" t="str">
        <f t="shared" si="95"/>
        <v>clickbait</v>
      </c>
      <c r="I1210" s="20">
        <f t="shared" si="99"/>
        <v>1</v>
      </c>
      <c r="J1210" s="31" t="str">
        <f t="shared" si="94"/>
        <v/>
      </c>
      <c r="K1210" s="34">
        <f t="shared" si="96"/>
        <v>1</v>
      </c>
      <c r="L1210" s="34">
        <f t="shared" si="97"/>
        <v>2</v>
      </c>
      <c r="M1210" s="35">
        <f t="shared" si="98"/>
        <v>0.33333333333333331</v>
      </c>
    </row>
    <row r="1211" spans="1:13" ht="19.5" customHeight="1">
      <c r="A1211" s="9" t="s">
        <v>1224</v>
      </c>
      <c r="B1211" s="27">
        <v>1</v>
      </c>
      <c r="C1211" s="27"/>
      <c r="D1211" s="22">
        <v>1</v>
      </c>
      <c r="E1211" s="22"/>
      <c r="F1211" s="15"/>
      <c r="G1211" s="16">
        <v>1</v>
      </c>
      <c r="H1211" s="18" t="str">
        <f t="shared" si="95"/>
        <v>non-clickbait</v>
      </c>
      <c r="I1211" s="20">
        <f t="shared" si="99"/>
        <v>-1</v>
      </c>
      <c r="J1211" s="31" t="str">
        <f t="shared" si="94"/>
        <v/>
      </c>
      <c r="K1211" s="34">
        <f t="shared" si="96"/>
        <v>2</v>
      </c>
      <c r="L1211" s="34">
        <f t="shared" si="97"/>
        <v>1</v>
      </c>
      <c r="M1211" s="35">
        <f t="shared" si="98"/>
        <v>0.33333333333333331</v>
      </c>
    </row>
    <row r="1212" spans="1:13" ht="19.5" customHeight="1">
      <c r="A1212" s="9" t="s">
        <v>1225</v>
      </c>
      <c r="B1212" s="27"/>
      <c r="C1212" s="27">
        <v>1</v>
      </c>
      <c r="D1212" s="11"/>
      <c r="E1212" s="22">
        <v>1</v>
      </c>
      <c r="F1212" s="15"/>
      <c r="G1212" s="16">
        <v>1</v>
      </c>
      <c r="H1212" s="18" t="str">
        <f t="shared" si="95"/>
        <v>clickbait</v>
      </c>
      <c r="I1212" s="20">
        <f t="shared" si="99"/>
        <v>3</v>
      </c>
      <c r="J1212" s="31" t="str">
        <f t="shared" si="94"/>
        <v/>
      </c>
      <c r="K1212" s="34">
        <f t="shared" si="96"/>
        <v>0</v>
      </c>
      <c r="L1212" s="34">
        <f t="shared" si="97"/>
        <v>3</v>
      </c>
      <c r="M1212" s="35">
        <f t="shared" si="98"/>
        <v>1</v>
      </c>
    </row>
    <row r="1213" spans="1:13" ht="19.5" customHeight="1">
      <c r="A1213" s="9" t="s">
        <v>1226</v>
      </c>
      <c r="B1213" s="27"/>
      <c r="C1213" s="27">
        <v>1</v>
      </c>
      <c r="D1213" s="11"/>
      <c r="E1213" s="22">
        <v>1</v>
      </c>
      <c r="F1213" s="15"/>
      <c r="G1213" s="16">
        <v>1</v>
      </c>
      <c r="H1213" s="18" t="str">
        <f t="shared" si="95"/>
        <v>clickbait</v>
      </c>
      <c r="I1213" s="20">
        <f t="shared" si="99"/>
        <v>3</v>
      </c>
      <c r="J1213" s="31" t="str">
        <f t="shared" si="94"/>
        <v/>
      </c>
      <c r="K1213" s="34">
        <f t="shared" si="96"/>
        <v>0</v>
      </c>
      <c r="L1213" s="34">
        <f t="shared" si="97"/>
        <v>3</v>
      </c>
      <c r="M1213" s="35">
        <f t="shared" si="98"/>
        <v>1</v>
      </c>
    </row>
    <row r="1214" spans="1:13" ht="19.5" customHeight="1">
      <c r="A1214" s="9" t="s">
        <v>1227</v>
      </c>
      <c r="B1214" s="27">
        <v>1</v>
      </c>
      <c r="C1214" s="27"/>
      <c r="D1214" s="11"/>
      <c r="E1214" s="22">
        <v>1</v>
      </c>
      <c r="F1214" s="15"/>
      <c r="G1214" s="16">
        <v>1</v>
      </c>
      <c r="H1214" s="18" t="str">
        <f t="shared" si="95"/>
        <v>clickbait</v>
      </c>
      <c r="I1214" s="20">
        <f t="shared" si="99"/>
        <v>1</v>
      </c>
      <c r="J1214" s="31" t="str">
        <f t="shared" si="94"/>
        <v/>
      </c>
      <c r="K1214" s="34">
        <f t="shared" si="96"/>
        <v>1</v>
      </c>
      <c r="L1214" s="34">
        <f t="shared" si="97"/>
        <v>2</v>
      </c>
      <c r="M1214" s="35">
        <f t="shared" si="98"/>
        <v>0.33333333333333331</v>
      </c>
    </row>
    <row r="1215" spans="1:13" ht="19.5" customHeight="1">
      <c r="A1215" s="9" t="s">
        <v>1228</v>
      </c>
      <c r="B1215" s="27"/>
      <c r="C1215" s="27">
        <v>1</v>
      </c>
      <c r="D1215" s="22"/>
      <c r="E1215" s="22">
        <v>1</v>
      </c>
      <c r="F1215" s="15"/>
      <c r="G1215" s="16">
        <v>1</v>
      </c>
      <c r="H1215" s="18" t="str">
        <f t="shared" si="95"/>
        <v>clickbait</v>
      </c>
      <c r="I1215" s="20">
        <f t="shared" si="99"/>
        <v>3</v>
      </c>
      <c r="J1215" s="31" t="str">
        <f t="shared" si="94"/>
        <v/>
      </c>
      <c r="K1215" s="34">
        <f t="shared" si="96"/>
        <v>0</v>
      </c>
      <c r="L1215" s="34">
        <f t="shared" si="97"/>
        <v>3</v>
      </c>
      <c r="M1215" s="35">
        <f t="shared" si="98"/>
        <v>1</v>
      </c>
    </row>
    <row r="1216" spans="1:13" ht="19.5" customHeight="1">
      <c r="A1216" s="9" t="s">
        <v>1229</v>
      </c>
      <c r="B1216" s="27">
        <v>1</v>
      </c>
      <c r="C1216" s="27"/>
      <c r="D1216" s="22">
        <v>1</v>
      </c>
      <c r="E1216" s="11"/>
      <c r="F1216" s="15"/>
      <c r="G1216" s="16">
        <v>1</v>
      </c>
      <c r="H1216" s="18" t="str">
        <f t="shared" si="95"/>
        <v>non-clickbait</v>
      </c>
      <c r="I1216" s="20">
        <f t="shared" si="99"/>
        <v>-1</v>
      </c>
      <c r="J1216" s="31" t="str">
        <f t="shared" si="94"/>
        <v/>
      </c>
      <c r="K1216" s="34">
        <f t="shared" si="96"/>
        <v>2</v>
      </c>
      <c r="L1216" s="34">
        <f t="shared" si="97"/>
        <v>1</v>
      </c>
      <c r="M1216" s="35">
        <f t="shared" si="98"/>
        <v>0.33333333333333331</v>
      </c>
    </row>
    <row r="1217" spans="1:13" ht="19.5" customHeight="1">
      <c r="A1217" s="9" t="s">
        <v>1230</v>
      </c>
      <c r="B1217" s="27">
        <v>1</v>
      </c>
      <c r="C1217" s="27"/>
      <c r="D1217" s="22">
        <v>1</v>
      </c>
      <c r="E1217" s="11"/>
      <c r="F1217" s="15"/>
      <c r="G1217" s="16">
        <v>1</v>
      </c>
      <c r="H1217" s="18" t="str">
        <f t="shared" si="95"/>
        <v>non-clickbait</v>
      </c>
      <c r="I1217" s="20">
        <f t="shared" si="99"/>
        <v>-1</v>
      </c>
      <c r="J1217" s="31" t="str">
        <f t="shared" si="94"/>
        <v/>
      </c>
      <c r="K1217" s="34">
        <f t="shared" si="96"/>
        <v>2</v>
      </c>
      <c r="L1217" s="34">
        <f t="shared" si="97"/>
        <v>1</v>
      </c>
      <c r="M1217" s="35">
        <f t="shared" si="98"/>
        <v>0.33333333333333331</v>
      </c>
    </row>
    <row r="1218" spans="1:13" ht="19.5" customHeight="1">
      <c r="A1218" s="9" t="s">
        <v>1231</v>
      </c>
      <c r="B1218" s="27">
        <v>1</v>
      </c>
      <c r="C1218" s="27"/>
      <c r="D1218" s="22">
        <v>1</v>
      </c>
      <c r="E1218" s="11"/>
      <c r="F1218" s="15"/>
      <c r="G1218" s="16">
        <v>1</v>
      </c>
      <c r="H1218" s="18" t="str">
        <f t="shared" si="95"/>
        <v>non-clickbait</v>
      </c>
      <c r="I1218" s="20">
        <f t="shared" si="99"/>
        <v>-1</v>
      </c>
      <c r="J1218" s="31" t="str">
        <f t="shared" si="94"/>
        <v/>
      </c>
      <c r="K1218" s="34">
        <f t="shared" si="96"/>
        <v>2</v>
      </c>
      <c r="L1218" s="34">
        <f t="shared" si="97"/>
        <v>1</v>
      </c>
      <c r="M1218" s="35">
        <f t="shared" si="98"/>
        <v>0.33333333333333331</v>
      </c>
    </row>
    <row r="1219" spans="1:13" ht="19.5" customHeight="1">
      <c r="A1219" s="9" t="s">
        <v>1232</v>
      </c>
      <c r="B1219" s="27">
        <v>1</v>
      </c>
      <c r="C1219" s="27"/>
      <c r="D1219" s="11"/>
      <c r="E1219" s="22">
        <v>1</v>
      </c>
      <c r="F1219" s="15"/>
      <c r="G1219" s="16">
        <v>1</v>
      </c>
      <c r="H1219" s="18" t="str">
        <f t="shared" si="95"/>
        <v>clickbait</v>
      </c>
      <c r="I1219" s="20">
        <f t="shared" si="99"/>
        <v>1</v>
      </c>
      <c r="J1219" s="31" t="str">
        <f t="shared" ref="J1219:J1282" si="100">IF(SUM(B1219:G1219)&lt;&gt;3,"NOTYET","")</f>
        <v/>
      </c>
      <c r="K1219" s="34">
        <f t="shared" si="96"/>
        <v>1</v>
      </c>
      <c r="L1219" s="34">
        <f t="shared" si="97"/>
        <v>2</v>
      </c>
      <c r="M1219" s="35">
        <f t="shared" si="98"/>
        <v>0.33333333333333331</v>
      </c>
    </row>
    <row r="1220" spans="1:13" ht="19.5" customHeight="1">
      <c r="A1220" s="9" t="s">
        <v>1233</v>
      </c>
      <c r="B1220" s="27">
        <v>1</v>
      </c>
      <c r="C1220" s="27"/>
      <c r="D1220" s="22"/>
      <c r="E1220" s="22">
        <v>1</v>
      </c>
      <c r="F1220" s="15"/>
      <c r="G1220" s="16">
        <v>1</v>
      </c>
      <c r="H1220" s="18" t="str">
        <f t="shared" ref="H1220:H1283" si="101">IF(I1220&gt;0, "clickbait", "non-clickbait")</f>
        <v>clickbait</v>
      </c>
      <c r="I1220" s="20">
        <f t="shared" si="99"/>
        <v>1</v>
      </c>
      <c r="J1220" s="31" t="str">
        <f t="shared" si="100"/>
        <v/>
      </c>
      <c r="K1220" s="34">
        <f t="shared" ref="K1220:K1283" si="102">B1220+D1220+F1220</f>
        <v>1</v>
      </c>
      <c r="L1220" s="34">
        <f t="shared" ref="L1220:L1283" si="103">C1220+E1220+G1220</f>
        <v>2</v>
      </c>
      <c r="M1220" s="35">
        <f t="shared" ref="M1220:M1283" si="104">(K1220^2 + L1220^2 -3)/6</f>
        <v>0.33333333333333331</v>
      </c>
    </row>
    <row r="1221" spans="1:13" ht="19.5" customHeight="1">
      <c r="A1221" s="9" t="s">
        <v>1234</v>
      </c>
      <c r="B1221" s="27"/>
      <c r="C1221" s="27">
        <v>1</v>
      </c>
      <c r="D1221" s="11"/>
      <c r="E1221" s="22">
        <v>1</v>
      </c>
      <c r="F1221" s="15"/>
      <c r="G1221" s="16">
        <v>1</v>
      </c>
      <c r="H1221" s="18" t="str">
        <f t="shared" si="101"/>
        <v>clickbait</v>
      </c>
      <c r="I1221" s="20">
        <f t="shared" si="99"/>
        <v>3</v>
      </c>
      <c r="J1221" s="31" t="str">
        <f t="shared" si="100"/>
        <v/>
      </c>
      <c r="K1221" s="34">
        <f t="shared" si="102"/>
        <v>0</v>
      </c>
      <c r="L1221" s="34">
        <f t="shared" si="103"/>
        <v>3</v>
      </c>
      <c r="M1221" s="35">
        <f t="shared" si="104"/>
        <v>1</v>
      </c>
    </row>
    <row r="1222" spans="1:13" ht="19.5" customHeight="1">
      <c r="A1222" s="9" t="s">
        <v>1235</v>
      </c>
      <c r="B1222" s="27">
        <v>1</v>
      </c>
      <c r="C1222" s="27"/>
      <c r="D1222" s="22">
        <v>1</v>
      </c>
      <c r="E1222" s="11"/>
      <c r="F1222" s="15"/>
      <c r="G1222" s="16">
        <v>1</v>
      </c>
      <c r="H1222" s="18" t="str">
        <f t="shared" si="101"/>
        <v>non-clickbait</v>
      </c>
      <c r="I1222" s="20">
        <f t="shared" si="99"/>
        <v>-1</v>
      </c>
      <c r="J1222" s="31" t="str">
        <f t="shared" si="100"/>
        <v/>
      </c>
      <c r="K1222" s="34">
        <f t="shared" si="102"/>
        <v>2</v>
      </c>
      <c r="L1222" s="34">
        <f t="shared" si="103"/>
        <v>1</v>
      </c>
      <c r="M1222" s="35">
        <f t="shared" si="104"/>
        <v>0.33333333333333331</v>
      </c>
    </row>
    <row r="1223" spans="1:13" ht="19.5" customHeight="1">
      <c r="A1223" s="9" t="s">
        <v>1236</v>
      </c>
      <c r="B1223" s="27">
        <v>1</v>
      </c>
      <c r="C1223" s="27"/>
      <c r="D1223" s="22">
        <v>1</v>
      </c>
      <c r="E1223" s="11"/>
      <c r="F1223" s="16">
        <v>1</v>
      </c>
      <c r="G1223" s="15"/>
      <c r="H1223" s="18" t="str">
        <f t="shared" si="101"/>
        <v>non-clickbait</v>
      </c>
      <c r="I1223" s="20">
        <f t="shared" si="99"/>
        <v>-3</v>
      </c>
      <c r="J1223" s="31" t="str">
        <f t="shared" si="100"/>
        <v/>
      </c>
      <c r="K1223" s="34">
        <f t="shared" si="102"/>
        <v>3</v>
      </c>
      <c r="L1223" s="34">
        <f t="shared" si="103"/>
        <v>0</v>
      </c>
      <c r="M1223" s="35">
        <f t="shared" si="104"/>
        <v>1</v>
      </c>
    </row>
    <row r="1224" spans="1:13" ht="19.5" customHeight="1">
      <c r="A1224" s="9" t="s">
        <v>1237</v>
      </c>
      <c r="B1224" s="27">
        <v>1</v>
      </c>
      <c r="C1224" s="27"/>
      <c r="D1224" s="22">
        <v>1</v>
      </c>
      <c r="E1224" s="11"/>
      <c r="F1224" s="15"/>
      <c r="G1224" s="16">
        <v>1</v>
      </c>
      <c r="H1224" s="18" t="str">
        <f t="shared" si="101"/>
        <v>non-clickbait</v>
      </c>
      <c r="I1224" s="20">
        <f t="shared" si="99"/>
        <v>-1</v>
      </c>
      <c r="J1224" s="31" t="str">
        <f t="shared" si="100"/>
        <v/>
      </c>
      <c r="K1224" s="34">
        <f t="shared" si="102"/>
        <v>2</v>
      </c>
      <c r="L1224" s="34">
        <f t="shared" si="103"/>
        <v>1</v>
      </c>
      <c r="M1224" s="35">
        <f t="shared" si="104"/>
        <v>0.33333333333333331</v>
      </c>
    </row>
    <row r="1225" spans="1:13" ht="19.5" customHeight="1">
      <c r="A1225" s="9" t="s">
        <v>1238</v>
      </c>
      <c r="B1225" s="27"/>
      <c r="C1225" s="27">
        <v>1</v>
      </c>
      <c r="D1225" s="11"/>
      <c r="E1225" s="22">
        <v>1</v>
      </c>
      <c r="F1225" s="15"/>
      <c r="G1225" s="16">
        <v>1</v>
      </c>
      <c r="H1225" s="18" t="str">
        <f t="shared" si="101"/>
        <v>clickbait</v>
      </c>
      <c r="I1225" s="20">
        <f t="shared" si="99"/>
        <v>3</v>
      </c>
      <c r="J1225" s="31" t="str">
        <f t="shared" si="100"/>
        <v/>
      </c>
      <c r="K1225" s="34">
        <f t="shared" si="102"/>
        <v>0</v>
      </c>
      <c r="L1225" s="34">
        <f t="shared" si="103"/>
        <v>3</v>
      </c>
      <c r="M1225" s="35">
        <f t="shared" si="104"/>
        <v>1</v>
      </c>
    </row>
    <row r="1226" spans="1:13" ht="19.5" customHeight="1">
      <c r="A1226" s="9" t="s">
        <v>1239</v>
      </c>
      <c r="B1226" s="27">
        <v>1</v>
      </c>
      <c r="C1226" s="27"/>
      <c r="D1226" s="22">
        <v>1</v>
      </c>
      <c r="E1226" s="11"/>
      <c r="F1226" s="15"/>
      <c r="G1226" s="16">
        <v>1</v>
      </c>
      <c r="H1226" s="18" t="str">
        <f t="shared" si="101"/>
        <v>non-clickbait</v>
      </c>
      <c r="I1226" s="20">
        <f t="shared" si="99"/>
        <v>-1</v>
      </c>
      <c r="J1226" s="31" t="str">
        <f t="shared" si="100"/>
        <v/>
      </c>
      <c r="K1226" s="34">
        <f t="shared" si="102"/>
        <v>2</v>
      </c>
      <c r="L1226" s="34">
        <f t="shared" si="103"/>
        <v>1</v>
      </c>
      <c r="M1226" s="35">
        <f t="shared" si="104"/>
        <v>0.33333333333333331</v>
      </c>
    </row>
    <row r="1227" spans="1:13" ht="19.5" customHeight="1">
      <c r="A1227" s="9" t="s">
        <v>1240</v>
      </c>
      <c r="B1227" s="27"/>
      <c r="C1227" s="27">
        <v>1</v>
      </c>
      <c r="D1227" s="11"/>
      <c r="E1227" s="22">
        <v>1</v>
      </c>
      <c r="F1227" s="15"/>
      <c r="G1227" s="16">
        <v>1</v>
      </c>
      <c r="H1227" s="18" t="str">
        <f t="shared" si="101"/>
        <v>clickbait</v>
      </c>
      <c r="I1227" s="20">
        <f t="shared" si="99"/>
        <v>3</v>
      </c>
      <c r="J1227" s="31" t="str">
        <f t="shared" si="100"/>
        <v/>
      </c>
      <c r="K1227" s="34">
        <f t="shared" si="102"/>
        <v>0</v>
      </c>
      <c r="L1227" s="34">
        <f t="shared" si="103"/>
        <v>3</v>
      </c>
      <c r="M1227" s="35">
        <f t="shared" si="104"/>
        <v>1</v>
      </c>
    </row>
    <row r="1228" spans="1:13" ht="19.5" customHeight="1">
      <c r="A1228" s="9" t="s">
        <v>1241</v>
      </c>
      <c r="B1228" s="27">
        <v>1</v>
      </c>
      <c r="C1228" s="27"/>
      <c r="D1228" s="11"/>
      <c r="E1228" s="22">
        <v>1</v>
      </c>
      <c r="F1228" s="15"/>
      <c r="G1228" s="16">
        <v>1</v>
      </c>
      <c r="H1228" s="18" t="str">
        <f t="shared" si="101"/>
        <v>clickbait</v>
      </c>
      <c r="I1228" s="20">
        <f t="shared" si="99"/>
        <v>1</v>
      </c>
      <c r="J1228" s="31" t="str">
        <f t="shared" si="100"/>
        <v/>
      </c>
      <c r="K1228" s="34">
        <f t="shared" si="102"/>
        <v>1</v>
      </c>
      <c r="L1228" s="34">
        <f t="shared" si="103"/>
        <v>2</v>
      </c>
      <c r="M1228" s="35">
        <f t="shared" si="104"/>
        <v>0.33333333333333331</v>
      </c>
    </row>
    <row r="1229" spans="1:13" ht="19.5" customHeight="1">
      <c r="A1229" s="9" t="s">
        <v>1242</v>
      </c>
      <c r="B1229" s="27"/>
      <c r="C1229" s="27">
        <v>1</v>
      </c>
      <c r="D1229" s="22">
        <v>1</v>
      </c>
      <c r="E1229" s="11"/>
      <c r="F1229" s="15"/>
      <c r="G1229" s="16">
        <v>1</v>
      </c>
      <c r="H1229" s="18" t="str">
        <f t="shared" si="101"/>
        <v>clickbait</v>
      </c>
      <c r="I1229" s="20">
        <f t="shared" si="99"/>
        <v>1</v>
      </c>
      <c r="J1229" s="31" t="str">
        <f t="shared" si="100"/>
        <v/>
      </c>
      <c r="K1229" s="34">
        <f t="shared" si="102"/>
        <v>1</v>
      </c>
      <c r="L1229" s="34">
        <f t="shared" si="103"/>
        <v>2</v>
      </c>
      <c r="M1229" s="35">
        <f t="shared" si="104"/>
        <v>0.33333333333333331</v>
      </c>
    </row>
    <row r="1230" spans="1:13" ht="19.5" customHeight="1">
      <c r="A1230" s="9" t="s">
        <v>1243</v>
      </c>
      <c r="B1230" s="27">
        <v>1</v>
      </c>
      <c r="C1230" s="27"/>
      <c r="D1230" s="22">
        <v>1</v>
      </c>
      <c r="E1230" s="11"/>
      <c r="F1230" s="15"/>
      <c r="G1230" s="16">
        <v>1</v>
      </c>
      <c r="H1230" s="18" t="str">
        <f t="shared" si="101"/>
        <v>non-clickbait</v>
      </c>
      <c r="I1230" s="20">
        <f t="shared" si="99"/>
        <v>-1</v>
      </c>
      <c r="J1230" s="31" t="str">
        <f t="shared" si="100"/>
        <v/>
      </c>
      <c r="K1230" s="34">
        <f t="shared" si="102"/>
        <v>2</v>
      </c>
      <c r="L1230" s="34">
        <f t="shared" si="103"/>
        <v>1</v>
      </c>
      <c r="M1230" s="35">
        <f t="shared" si="104"/>
        <v>0.33333333333333331</v>
      </c>
    </row>
    <row r="1231" spans="1:13" ht="19.5" customHeight="1">
      <c r="A1231" s="9" t="s">
        <v>1244</v>
      </c>
      <c r="B1231" s="27"/>
      <c r="C1231" s="27">
        <v>1</v>
      </c>
      <c r="D1231" s="11"/>
      <c r="E1231" s="22">
        <v>1</v>
      </c>
      <c r="F1231" s="15"/>
      <c r="G1231" s="16">
        <v>1</v>
      </c>
      <c r="H1231" s="18" t="str">
        <f t="shared" si="101"/>
        <v>clickbait</v>
      </c>
      <c r="I1231" s="20">
        <f t="shared" si="99"/>
        <v>3</v>
      </c>
      <c r="J1231" s="31" t="str">
        <f t="shared" si="100"/>
        <v/>
      </c>
      <c r="K1231" s="34">
        <f t="shared" si="102"/>
        <v>0</v>
      </c>
      <c r="L1231" s="34">
        <f t="shared" si="103"/>
        <v>3</v>
      </c>
      <c r="M1231" s="35">
        <f t="shared" si="104"/>
        <v>1</v>
      </c>
    </row>
    <row r="1232" spans="1:13" ht="19.5" customHeight="1">
      <c r="A1232" s="9" t="s">
        <v>1245</v>
      </c>
      <c r="B1232" s="27"/>
      <c r="C1232" s="27">
        <v>1</v>
      </c>
      <c r="D1232" s="11"/>
      <c r="E1232" s="22">
        <v>1</v>
      </c>
      <c r="F1232" s="15"/>
      <c r="G1232" s="16">
        <v>1</v>
      </c>
      <c r="H1232" s="18" t="str">
        <f t="shared" si="101"/>
        <v>clickbait</v>
      </c>
      <c r="I1232" s="20">
        <f t="shared" si="99"/>
        <v>3</v>
      </c>
      <c r="J1232" s="31" t="str">
        <f t="shared" si="100"/>
        <v/>
      </c>
      <c r="K1232" s="34">
        <f t="shared" si="102"/>
        <v>0</v>
      </c>
      <c r="L1232" s="34">
        <f t="shared" si="103"/>
        <v>3</v>
      </c>
      <c r="M1232" s="35">
        <f t="shared" si="104"/>
        <v>1</v>
      </c>
    </row>
    <row r="1233" spans="1:13" ht="19.5" customHeight="1">
      <c r="A1233" s="9" t="s">
        <v>1246</v>
      </c>
      <c r="B1233" s="27">
        <v>1</v>
      </c>
      <c r="C1233" s="27"/>
      <c r="D1233" s="11"/>
      <c r="E1233" s="22">
        <v>1</v>
      </c>
      <c r="F1233" s="15"/>
      <c r="G1233" s="16">
        <v>1</v>
      </c>
      <c r="H1233" s="18" t="str">
        <f t="shared" si="101"/>
        <v>clickbait</v>
      </c>
      <c r="I1233" s="20">
        <f t="shared" si="99"/>
        <v>1</v>
      </c>
      <c r="J1233" s="31" t="str">
        <f t="shared" si="100"/>
        <v/>
      </c>
      <c r="K1233" s="34">
        <f t="shared" si="102"/>
        <v>1</v>
      </c>
      <c r="L1233" s="34">
        <f t="shared" si="103"/>
        <v>2</v>
      </c>
      <c r="M1233" s="35">
        <f t="shared" si="104"/>
        <v>0.33333333333333331</v>
      </c>
    </row>
    <row r="1234" spans="1:13" ht="19.5" customHeight="1">
      <c r="A1234" s="9" t="s">
        <v>1247</v>
      </c>
      <c r="B1234" s="27"/>
      <c r="C1234" s="27">
        <v>1</v>
      </c>
      <c r="D1234" s="11"/>
      <c r="E1234" s="22">
        <v>1</v>
      </c>
      <c r="F1234" s="15"/>
      <c r="G1234" s="16">
        <v>1</v>
      </c>
      <c r="H1234" s="18" t="str">
        <f t="shared" si="101"/>
        <v>clickbait</v>
      </c>
      <c r="I1234" s="20">
        <f t="shared" si="99"/>
        <v>3</v>
      </c>
      <c r="J1234" s="31" t="str">
        <f t="shared" si="100"/>
        <v/>
      </c>
      <c r="K1234" s="34">
        <f t="shared" si="102"/>
        <v>0</v>
      </c>
      <c r="L1234" s="34">
        <f t="shared" si="103"/>
        <v>3</v>
      </c>
      <c r="M1234" s="35">
        <f t="shared" si="104"/>
        <v>1</v>
      </c>
    </row>
    <row r="1235" spans="1:13" ht="19.5" customHeight="1">
      <c r="A1235" s="9" t="s">
        <v>1248</v>
      </c>
      <c r="B1235" s="27"/>
      <c r="C1235" s="27">
        <v>1</v>
      </c>
      <c r="D1235" s="11"/>
      <c r="E1235" s="22">
        <v>1</v>
      </c>
      <c r="F1235" s="15"/>
      <c r="G1235" s="16">
        <v>1</v>
      </c>
      <c r="H1235" s="18" t="str">
        <f t="shared" si="101"/>
        <v>clickbait</v>
      </c>
      <c r="I1235" s="20">
        <f t="shared" si="99"/>
        <v>3</v>
      </c>
      <c r="J1235" s="31" t="str">
        <f t="shared" si="100"/>
        <v/>
      </c>
      <c r="K1235" s="34">
        <f t="shared" si="102"/>
        <v>0</v>
      </c>
      <c r="L1235" s="34">
        <f t="shared" si="103"/>
        <v>3</v>
      </c>
      <c r="M1235" s="35">
        <f t="shared" si="104"/>
        <v>1</v>
      </c>
    </row>
    <row r="1236" spans="1:13" ht="19.5" customHeight="1">
      <c r="A1236" s="9" t="s">
        <v>1249</v>
      </c>
      <c r="B1236" s="27">
        <v>1</v>
      </c>
      <c r="C1236" s="27"/>
      <c r="D1236" s="11"/>
      <c r="E1236" s="22">
        <v>1</v>
      </c>
      <c r="F1236" s="15"/>
      <c r="G1236" s="16">
        <v>1</v>
      </c>
      <c r="H1236" s="18" t="str">
        <f t="shared" si="101"/>
        <v>clickbait</v>
      </c>
      <c r="I1236" s="20">
        <f t="shared" si="99"/>
        <v>1</v>
      </c>
      <c r="J1236" s="31" t="str">
        <f t="shared" si="100"/>
        <v/>
      </c>
      <c r="K1236" s="34">
        <f t="shared" si="102"/>
        <v>1</v>
      </c>
      <c r="L1236" s="34">
        <f t="shared" si="103"/>
        <v>2</v>
      </c>
      <c r="M1236" s="35">
        <f t="shared" si="104"/>
        <v>0.33333333333333331</v>
      </c>
    </row>
    <row r="1237" spans="1:13" ht="19.5" customHeight="1">
      <c r="A1237" s="9" t="s">
        <v>1250</v>
      </c>
      <c r="B1237" s="27">
        <v>1</v>
      </c>
      <c r="C1237" s="27"/>
      <c r="D1237" s="22">
        <v>1</v>
      </c>
      <c r="E1237" s="22"/>
      <c r="F1237" s="15"/>
      <c r="G1237" s="16">
        <v>1</v>
      </c>
      <c r="H1237" s="18" t="str">
        <f t="shared" si="101"/>
        <v>non-clickbait</v>
      </c>
      <c r="I1237" s="20">
        <f t="shared" si="99"/>
        <v>-1</v>
      </c>
      <c r="J1237" s="31" t="str">
        <f t="shared" si="100"/>
        <v/>
      </c>
      <c r="K1237" s="34">
        <f t="shared" si="102"/>
        <v>2</v>
      </c>
      <c r="L1237" s="34">
        <f t="shared" si="103"/>
        <v>1</v>
      </c>
      <c r="M1237" s="35">
        <f t="shared" si="104"/>
        <v>0.33333333333333331</v>
      </c>
    </row>
    <row r="1238" spans="1:13" ht="19.5" customHeight="1">
      <c r="A1238" s="9" t="s">
        <v>1251</v>
      </c>
      <c r="B1238" s="27">
        <v>1</v>
      </c>
      <c r="C1238" s="27"/>
      <c r="D1238" s="11"/>
      <c r="E1238" s="22">
        <v>1</v>
      </c>
      <c r="F1238" s="15"/>
      <c r="G1238" s="16">
        <v>1</v>
      </c>
      <c r="H1238" s="18" t="str">
        <f t="shared" si="101"/>
        <v>clickbait</v>
      </c>
      <c r="I1238" s="20">
        <f t="shared" si="99"/>
        <v>1</v>
      </c>
      <c r="J1238" s="31" t="str">
        <f t="shared" si="100"/>
        <v/>
      </c>
      <c r="K1238" s="34">
        <f t="shared" si="102"/>
        <v>1</v>
      </c>
      <c r="L1238" s="34">
        <f t="shared" si="103"/>
        <v>2</v>
      </c>
      <c r="M1238" s="35">
        <f t="shared" si="104"/>
        <v>0.33333333333333331</v>
      </c>
    </row>
    <row r="1239" spans="1:13" ht="19.5" customHeight="1">
      <c r="A1239" s="9" t="s">
        <v>1252</v>
      </c>
      <c r="B1239" s="27"/>
      <c r="C1239" s="27">
        <v>1</v>
      </c>
      <c r="D1239" s="11"/>
      <c r="E1239" s="22">
        <v>1</v>
      </c>
      <c r="F1239" s="15"/>
      <c r="G1239" s="16">
        <v>1</v>
      </c>
      <c r="H1239" s="18" t="str">
        <f t="shared" si="101"/>
        <v>clickbait</v>
      </c>
      <c r="I1239" s="20">
        <f t="shared" si="99"/>
        <v>3</v>
      </c>
      <c r="J1239" s="31" t="str">
        <f t="shared" si="100"/>
        <v/>
      </c>
      <c r="K1239" s="34">
        <f t="shared" si="102"/>
        <v>0</v>
      </c>
      <c r="L1239" s="34">
        <f t="shared" si="103"/>
        <v>3</v>
      </c>
      <c r="M1239" s="35">
        <f t="shared" si="104"/>
        <v>1</v>
      </c>
    </row>
    <row r="1240" spans="1:13" ht="19.5" customHeight="1">
      <c r="A1240" s="9" t="s">
        <v>1253</v>
      </c>
      <c r="B1240" s="27">
        <v>1</v>
      </c>
      <c r="C1240" s="27"/>
      <c r="D1240" s="22">
        <v>1</v>
      </c>
      <c r="E1240" s="11"/>
      <c r="F1240" s="15"/>
      <c r="G1240" s="16">
        <v>1</v>
      </c>
      <c r="H1240" s="18" t="str">
        <f t="shared" si="101"/>
        <v>non-clickbait</v>
      </c>
      <c r="I1240" s="20">
        <f t="shared" si="99"/>
        <v>-1</v>
      </c>
      <c r="J1240" s="31" t="str">
        <f t="shared" si="100"/>
        <v/>
      </c>
      <c r="K1240" s="34">
        <f t="shared" si="102"/>
        <v>2</v>
      </c>
      <c r="L1240" s="34">
        <f t="shared" si="103"/>
        <v>1</v>
      </c>
      <c r="M1240" s="35">
        <f t="shared" si="104"/>
        <v>0.33333333333333331</v>
      </c>
    </row>
    <row r="1241" spans="1:13" ht="19.5" customHeight="1">
      <c r="A1241" s="9" t="s">
        <v>1254</v>
      </c>
      <c r="B1241" s="27">
        <v>1</v>
      </c>
      <c r="C1241" s="27"/>
      <c r="D1241" s="22"/>
      <c r="E1241" s="22">
        <v>1</v>
      </c>
      <c r="F1241" s="15"/>
      <c r="G1241" s="16">
        <v>1</v>
      </c>
      <c r="H1241" s="18" t="str">
        <f t="shared" si="101"/>
        <v>clickbait</v>
      </c>
      <c r="I1241" s="20">
        <f t="shared" si="99"/>
        <v>1</v>
      </c>
      <c r="J1241" s="31" t="str">
        <f t="shared" si="100"/>
        <v/>
      </c>
      <c r="K1241" s="34">
        <f t="shared" si="102"/>
        <v>1</v>
      </c>
      <c r="L1241" s="34">
        <f t="shared" si="103"/>
        <v>2</v>
      </c>
      <c r="M1241" s="35">
        <f t="shared" si="104"/>
        <v>0.33333333333333331</v>
      </c>
    </row>
    <row r="1242" spans="1:13" ht="19.5" customHeight="1">
      <c r="A1242" s="9" t="s">
        <v>1255</v>
      </c>
      <c r="B1242" s="27"/>
      <c r="C1242" s="27">
        <v>1</v>
      </c>
      <c r="D1242" s="11"/>
      <c r="E1242" s="22">
        <v>1</v>
      </c>
      <c r="F1242" s="15"/>
      <c r="G1242" s="16">
        <v>1</v>
      </c>
      <c r="H1242" s="18" t="str">
        <f t="shared" si="101"/>
        <v>clickbait</v>
      </c>
      <c r="I1242" s="20">
        <f t="shared" si="99"/>
        <v>3</v>
      </c>
      <c r="J1242" s="31" t="str">
        <f t="shared" si="100"/>
        <v/>
      </c>
      <c r="K1242" s="34">
        <f t="shared" si="102"/>
        <v>0</v>
      </c>
      <c r="L1242" s="34">
        <f t="shared" si="103"/>
        <v>3</v>
      </c>
      <c r="M1242" s="35">
        <f t="shared" si="104"/>
        <v>1</v>
      </c>
    </row>
    <row r="1243" spans="1:13" ht="19.5" customHeight="1">
      <c r="A1243" s="9" t="s">
        <v>1256</v>
      </c>
      <c r="B1243" s="27">
        <v>1</v>
      </c>
      <c r="C1243" s="27"/>
      <c r="D1243" s="22">
        <v>1</v>
      </c>
      <c r="E1243" s="11"/>
      <c r="F1243" s="16">
        <v>1</v>
      </c>
      <c r="G1243" s="16"/>
      <c r="H1243" s="18" t="str">
        <f t="shared" si="101"/>
        <v>non-clickbait</v>
      </c>
      <c r="I1243" s="20">
        <f t="shared" si="99"/>
        <v>-3</v>
      </c>
      <c r="J1243" s="31" t="str">
        <f t="shared" si="100"/>
        <v/>
      </c>
      <c r="K1243" s="34">
        <f t="shared" si="102"/>
        <v>3</v>
      </c>
      <c r="L1243" s="34">
        <f t="shared" si="103"/>
        <v>0</v>
      </c>
      <c r="M1243" s="35">
        <f t="shared" si="104"/>
        <v>1</v>
      </c>
    </row>
    <row r="1244" spans="1:13" ht="19.5" customHeight="1">
      <c r="A1244" s="9" t="s">
        <v>1257</v>
      </c>
      <c r="B1244" s="27">
        <v>1</v>
      </c>
      <c r="C1244" s="27"/>
      <c r="D1244" s="22">
        <v>1</v>
      </c>
      <c r="E1244" s="11"/>
      <c r="F1244" s="15"/>
      <c r="G1244" s="16">
        <v>1</v>
      </c>
      <c r="H1244" s="18" t="str">
        <f t="shared" si="101"/>
        <v>non-clickbait</v>
      </c>
      <c r="I1244" s="20">
        <f t="shared" si="99"/>
        <v>-1</v>
      </c>
      <c r="J1244" s="31" t="str">
        <f t="shared" si="100"/>
        <v/>
      </c>
      <c r="K1244" s="34">
        <f t="shared" si="102"/>
        <v>2</v>
      </c>
      <c r="L1244" s="34">
        <f t="shared" si="103"/>
        <v>1</v>
      </c>
      <c r="M1244" s="35">
        <f t="shared" si="104"/>
        <v>0.33333333333333331</v>
      </c>
    </row>
    <row r="1245" spans="1:13" ht="19.5" customHeight="1">
      <c r="A1245" s="9" t="s">
        <v>1258</v>
      </c>
      <c r="B1245" s="27"/>
      <c r="C1245" s="27">
        <v>1</v>
      </c>
      <c r="D1245" s="11"/>
      <c r="E1245" s="22">
        <v>1</v>
      </c>
      <c r="F1245" s="15"/>
      <c r="G1245" s="16">
        <v>1</v>
      </c>
      <c r="H1245" s="18" t="str">
        <f t="shared" si="101"/>
        <v>clickbait</v>
      </c>
      <c r="I1245" s="20">
        <f t="shared" si="99"/>
        <v>3</v>
      </c>
      <c r="J1245" s="31" t="str">
        <f t="shared" si="100"/>
        <v/>
      </c>
      <c r="K1245" s="34">
        <f t="shared" si="102"/>
        <v>0</v>
      </c>
      <c r="L1245" s="34">
        <f t="shared" si="103"/>
        <v>3</v>
      </c>
      <c r="M1245" s="35">
        <f t="shared" si="104"/>
        <v>1</v>
      </c>
    </row>
    <row r="1246" spans="1:13" ht="19.5" customHeight="1">
      <c r="A1246" s="9" t="s">
        <v>1259</v>
      </c>
      <c r="B1246" s="27">
        <v>1</v>
      </c>
      <c r="C1246" s="27"/>
      <c r="D1246" s="22">
        <v>1</v>
      </c>
      <c r="E1246" s="11"/>
      <c r="F1246" s="15"/>
      <c r="G1246" s="16">
        <v>1</v>
      </c>
      <c r="H1246" s="18" t="str">
        <f t="shared" si="101"/>
        <v>non-clickbait</v>
      </c>
      <c r="I1246" s="20">
        <f t="shared" si="99"/>
        <v>-1</v>
      </c>
      <c r="J1246" s="31" t="str">
        <f t="shared" si="100"/>
        <v/>
      </c>
      <c r="K1246" s="34">
        <f t="shared" si="102"/>
        <v>2</v>
      </c>
      <c r="L1246" s="34">
        <f t="shared" si="103"/>
        <v>1</v>
      </c>
      <c r="M1246" s="35">
        <f t="shared" si="104"/>
        <v>0.33333333333333331</v>
      </c>
    </row>
    <row r="1247" spans="1:13" ht="19.5" customHeight="1">
      <c r="A1247" s="9" t="s">
        <v>1260</v>
      </c>
      <c r="B1247" s="27">
        <v>1</v>
      </c>
      <c r="C1247" s="27"/>
      <c r="D1247" s="11"/>
      <c r="E1247" s="22">
        <v>1</v>
      </c>
      <c r="F1247" s="16">
        <v>1</v>
      </c>
      <c r="G1247" s="15"/>
      <c r="H1247" s="18" t="str">
        <f t="shared" si="101"/>
        <v>non-clickbait</v>
      </c>
      <c r="I1247" s="20">
        <f t="shared" si="99"/>
        <v>-1</v>
      </c>
      <c r="J1247" s="31" t="str">
        <f t="shared" si="100"/>
        <v/>
      </c>
      <c r="K1247" s="34">
        <f t="shared" si="102"/>
        <v>2</v>
      </c>
      <c r="L1247" s="34">
        <f t="shared" si="103"/>
        <v>1</v>
      </c>
      <c r="M1247" s="35">
        <f t="shared" si="104"/>
        <v>0.33333333333333331</v>
      </c>
    </row>
    <row r="1248" spans="1:13" ht="19.5" customHeight="1">
      <c r="A1248" s="9" t="s">
        <v>1261</v>
      </c>
      <c r="B1248" s="27">
        <v>1</v>
      </c>
      <c r="C1248" s="27"/>
      <c r="D1248" s="22">
        <v>1</v>
      </c>
      <c r="E1248" s="11"/>
      <c r="F1248" s="16">
        <v>1</v>
      </c>
      <c r="G1248" s="16"/>
      <c r="H1248" s="18" t="str">
        <f t="shared" si="101"/>
        <v>non-clickbait</v>
      </c>
      <c r="I1248" s="20">
        <f t="shared" si="99"/>
        <v>-3</v>
      </c>
      <c r="J1248" s="31" t="str">
        <f t="shared" si="100"/>
        <v/>
      </c>
      <c r="K1248" s="34">
        <f t="shared" si="102"/>
        <v>3</v>
      </c>
      <c r="L1248" s="34">
        <f t="shared" si="103"/>
        <v>0</v>
      </c>
      <c r="M1248" s="35">
        <f t="shared" si="104"/>
        <v>1</v>
      </c>
    </row>
    <row r="1249" spans="1:13" ht="19.5" customHeight="1">
      <c r="A1249" s="9" t="s">
        <v>1262</v>
      </c>
      <c r="B1249" s="27">
        <v>1</v>
      </c>
      <c r="C1249" s="27"/>
      <c r="D1249" s="22">
        <v>1</v>
      </c>
      <c r="E1249" s="22"/>
      <c r="F1249" s="16">
        <v>1</v>
      </c>
      <c r="G1249" s="15"/>
      <c r="H1249" s="18" t="str">
        <f t="shared" si="101"/>
        <v>non-clickbait</v>
      </c>
      <c r="I1249" s="20">
        <f t="shared" si="99"/>
        <v>-3</v>
      </c>
      <c r="J1249" s="31" t="str">
        <f t="shared" si="100"/>
        <v/>
      </c>
      <c r="K1249" s="34">
        <f t="shared" si="102"/>
        <v>3</v>
      </c>
      <c r="L1249" s="34">
        <f t="shared" si="103"/>
        <v>0</v>
      </c>
      <c r="M1249" s="35">
        <f t="shared" si="104"/>
        <v>1</v>
      </c>
    </row>
    <row r="1250" spans="1:13" ht="19.5" customHeight="1">
      <c r="A1250" s="9" t="s">
        <v>1264</v>
      </c>
      <c r="B1250" s="27">
        <v>1</v>
      </c>
      <c r="C1250" s="27"/>
      <c r="D1250" s="22">
        <v>1</v>
      </c>
      <c r="E1250" s="11"/>
      <c r="F1250" s="16">
        <v>1</v>
      </c>
      <c r="G1250" s="16"/>
      <c r="H1250" s="18" t="str">
        <f t="shared" si="101"/>
        <v>non-clickbait</v>
      </c>
      <c r="I1250" s="20">
        <f t="shared" si="99"/>
        <v>-3</v>
      </c>
      <c r="J1250" s="31" t="str">
        <f t="shared" si="100"/>
        <v/>
      </c>
      <c r="K1250" s="34">
        <f t="shared" si="102"/>
        <v>3</v>
      </c>
      <c r="L1250" s="34">
        <f t="shared" si="103"/>
        <v>0</v>
      </c>
      <c r="M1250" s="35">
        <f t="shared" si="104"/>
        <v>1</v>
      </c>
    </row>
    <row r="1251" spans="1:13" ht="19.5" customHeight="1">
      <c r="A1251" s="9" t="s">
        <v>1265</v>
      </c>
      <c r="B1251" s="27">
        <v>1</v>
      </c>
      <c r="C1251" s="27"/>
      <c r="D1251" s="22">
        <v>1</v>
      </c>
      <c r="E1251" s="11"/>
      <c r="F1251" s="15"/>
      <c r="G1251" s="16">
        <v>1</v>
      </c>
      <c r="H1251" s="18" t="str">
        <f t="shared" si="101"/>
        <v>non-clickbait</v>
      </c>
      <c r="I1251" s="20">
        <f t="shared" si="99"/>
        <v>-1</v>
      </c>
      <c r="J1251" s="31" t="str">
        <f t="shared" si="100"/>
        <v/>
      </c>
      <c r="K1251" s="34">
        <f t="shared" si="102"/>
        <v>2</v>
      </c>
      <c r="L1251" s="34">
        <f t="shared" si="103"/>
        <v>1</v>
      </c>
      <c r="M1251" s="35">
        <f t="shared" si="104"/>
        <v>0.33333333333333331</v>
      </c>
    </row>
    <row r="1252" spans="1:13" ht="19.5" customHeight="1">
      <c r="A1252" s="9" t="s">
        <v>1266</v>
      </c>
      <c r="B1252" s="27"/>
      <c r="C1252" s="27">
        <v>1</v>
      </c>
      <c r="D1252" s="11"/>
      <c r="E1252" s="22">
        <v>1</v>
      </c>
      <c r="F1252" s="15"/>
      <c r="G1252" s="16">
        <v>1</v>
      </c>
      <c r="H1252" s="18" t="str">
        <f t="shared" si="101"/>
        <v>clickbait</v>
      </c>
      <c r="I1252" s="20">
        <f t="shared" si="99"/>
        <v>3</v>
      </c>
      <c r="J1252" s="31" t="str">
        <f t="shared" si="100"/>
        <v/>
      </c>
      <c r="K1252" s="34">
        <f t="shared" si="102"/>
        <v>0</v>
      </c>
      <c r="L1252" s="34">
        <f t="shared" si="103"/>
        <v>3</v>
      </c>
      <c r="M1252" s="35">
        <f t="shared" si="104"/>
        <v>1</v>
      </c>
    </row>
    <row r="1253" spans="1:13" ht="19.5" customHeight="1">
      <c r="A1253" s="9" t="s">
        <v>1267</v>
      </c>
      <c r="B1253" s="27">
        <v>1</v>
      </c>
      <c r="C1253" s="27"/>
      <c r="D1253" s="22">
        <v>1</v>
      </c>
      <c r="E1253" s="11"/>
      <c r="F1253" s="15"/>
      <c r="G1253" s="16">
        <v>1</v>
      </c>
      <c r="H1253" s="18" t="str">
        <f t="shared" si="101"/>
        <v>non-clickbait</v>
      </c>
      <c r="I1253" s="20">
        <f t="shared" si="99"/>
        <v>-1</v>
      </c>
      <c r="J1253" s="31" t="str">
        <f t="shared" si="100"/>
        <v/>
      </c>
      <c r="K1253" s="34">
        <f t="shared" si="102"/>
        <v>2</v>
      </c>
      <c r="L1253" s="34">
        <f t="shared" si="103"/>
        <v>1</v>
      </c>
      <c r="M1253" s="35">
        <f t="shared" si="104"/>
        <v>0.33333333333333331</v>
      </c>
    </row>
    <row r="1254" spans="1:13" ht="19.5" customHeight="1">
      <c r="A1254" s="9" t="s">
        <v>1268</v>
      </c>
      <c r="B1254" s="27"/>
      <c r="C1254" s="27">
        <v>1</v>
      </c>
      <c r="D1254" s="11"/>
      <c r="E1254" s="22">
        <v>1</v>
      </c>
      <c r="F1254" s="15"/>
      <c r="G1254" s="16">
        <v>1</v>
      </c>
      <c r="H1254" s="18" t="str">
        <f t="shared" si="101"/>
        <v>clickbait</v>
      </c>
      <c r="I1254" s="20">
        <f t="shared" si="99"/>
        <v>3</v>
      </c>
      <c r="J1254" s="31" t="str">
        <f t="shared" si="100"/>
        <v/>
      </c>
      <c r="K1254" s="34">
        <f t="shared" si="102"/>
        <v>0</v>
      </c>
      <c r="L1254" s="34">
        <f t="shared" si="103"/>
        <v>3</v>
      </c>
      <c r="M1254" s="35">
        <f t="shared" si="104"/>
        <v>1</v>
      </c>
    </row>
    <row r="1255" spans="1:13" ht="19.5" customHeight="1">
      <c r="A1255" s="9" t="s">
        <v>1269</v>
      </c>
      <c r="B1255" s="27"/>
      <c r="C1255" s="27">
        <v>1</v>
      </c>
      <c r="D1255" s="11"/>
      <c r="E1255" s="22">
        <v>1</v>
      </c>
      <c r="F1255" s="15"/>
      <c r="G1255" s="16">
        <v>1</v>
      </c>
      <c r="H1255" s="18" t="str">
        <f t="shared" si="101"/>
        <v>clickbait</v>
      </c>
      <c r="I1255" s="20">
        <f t="shared" si="99"/>
        <v>3</v>
      </c>
      <c r="J1255" s="31" t="str">
        <f t="shared" si="100"/>
        <v/>
      </c>
      <c r="K1255" s="34">
        <f t="shared" si="102"/>
        <v>0</v>
      </c>
      <c r="L1255" s="34">
        <f t="shared" si="103"/>
        <v>3</v>
      </c>
      <c r="M1255" s="35">
        <f t="shared" si="104"/>
        <v>1</v>
      </c>
    </row>
    <row r="1256" spans="1:13" ht="19.5" customHeight="1">
      <c r="A1256" s="9" t="s">
        <v>1270</v>
      </c>
      <c r="B1256" s="27">
        <v>1</v>
      </c>
      <c r="C1256" s="27"/>
      <c r="D1256" s="22">
        <v>1</v>
      </c>
      <c r="E1256" s="11"/>
      <c r="F1256" s="15"/>
      <c r="G1256" s="16">
        <v>1</v>
      </c>
      <c r="H1256" s="18" t="str">
        <f t="shared" si="101"/>
        <v>non-clickbait</v>
      </c>
      <c r="I1256" s="20">
        <f t="shared" si="99"/>
        <v>-1</v>
      </c>
      <c r="J1256" s="31" t="str">
        <f t="shared" si="100"/>
        <v/>
      </c>
      <c r="K1256" s="34">
        <f t="shared" si="102"/>
        <v>2</v>
      </c>
      <c r="L1256" s="34">
        <f t="shared" si="103"/>
        <v>1</v>
      </c>
      <c r="M1256" s="35">
        <f t="shared" si="104"/>
        <v>0.33333333333333331</v>
      </c>
    </row>
    <row r="1257" spans="1:13" ht="19.5" customHeight="1">
      <c r="A1257" s="9" t="s">
        <v>1271</v>
      </c>
      <c r="B1257" s="27">
        <v>1</v>
      </c>
      <c r="C1257" s="27"/>
      <c r="D1257" s="22">
        <v>1</v>
      </c>
      <c r="E1257" s="11"/>
      <c r="F1257" s="15"/>
      <c r="G1257" s="16">
        <v>1</v>
      </c>
      <c r="H1257" s="18" t="str">
        <f t="shared" si="101"/>
        <v>non-clickbait</v>
      </c>
      <c r="I1257" s="20">
        <f t="shared" si="99"/>
        <v>-1</v>
      </c>
      <c r="J1257" s="31" t="str">
        <f t="shared" si="100"/>
        <v/>
      </c>
      <c r="K1257" s="34">
        <f t="shared" si="102"/>
        <v>2</v>
      </c>
      <c r="L1257" s="34">
        <f t="shared" si="103"/>
        <v>1</v>
      </c>
      <c r="M1257" s="35">
        <f t="shared" si="104"/>
        <v>0.33333333333333331</v>
      </c>
    </row>
    <row r="1258" spans="1:13" ht="19.5" customHeight="1">
      <c r="A1258" s="9" t="s">
        <v>1272</v>
      </c>
      <c r="B1258" s="27"/>
      <c r="C1258" s="27">
        <v>1</v>
      </c>
      <c r="D1258" s="11"/>
      <c r="E1258" s="22">
        <v>1</v>
      </c>
      <c r="F1258" s="15"/>
      <c r="G1258" s="16">
        <v>1</v>
      </c>
      <c r="H1258" s="18" t="str">
        <f t="shared" si="101"/>
        <v>clickbait</v>
      </c>
      <c r="I1258" s="20">
        <f t="shared" si="99"/>
        <v>3</v>
      </c>
      <c r="J1258" s="31" t="str">
        <f t="shared" si="100"/>
        <v/>
      </c>
      <c r="K1258" s="34">
        <f t="shared" si="102"/>
        <v>0</v>
      </c>
      <c r="L1258" s="34">
        <f t="shared" si="103"/>
        <v>3</v>
      </c>
      <c r="M1258" s="35">
        <f t="shared" si="104"/>
        <v>1</v>
      </c>
    </row>
    <row r="1259" spans="1:13" ht="19.5" customHeight="1">
      <c r="A1259" s="9" t="s">
        <v>1273</v>
      </c>
      <c r="B1259" s="27"/>
      <c r="C1259" s="27">
        <v>1</v>
      </c>
      <c r="D1259" s="11"/>
      <c r="E1259" s="22">
        <v>1</v>
      </c>
      <c r="F1259" s="15"/>
      <c r="G1259" s="16">
        <v>1</v>
      </c>
      <c r="H1259" s="18" t="str">
        <f t="shared" si="101"/>
        <v>clickbait</v>
      </c>
      <c r="I1259" s="20">
        <f t="shared" si="99"/>
        <v>3</v>
      </c>
      <c r="J1259" s="31" t="str">
        <f t="shared" si="100"/>
        <v/>
      </c>
      <c r="K1259" s="34">
        <f t="shared" si="102"/>
        <v>0</v>
      </c>
      <c r="L1259" s="34">
        <f t="shared" si="103"/>
        <v>3</v>
      </c>
      <c r="M1259" s="35">
        <f t="shared" si="104"/>
        <v>1</v>
      </c>
    </row>
    <row r="1260" spans="1:13" ht="19.5" customHeight="1">
      <c r="A1260" s="9" t="s">
        <v>1274</v>
      </c>
      <c r="B1260" s="27"/>
      <c r="C1260" s="27">
        <v>1</v>
      </c>
      <c r="D1260" s="11"/>
      <c r="E1260" s="22">
        <v>1</v>
      </c>
      <c r="F1260" s="15"/>
      <c r="G1260" s="16">
        <v>1</v>
      </c>
      <c r="H1260" s="18" t="str">
        <f t="shared" si="101"/>
        <v>clickbait</v>
      </c>
      <c r="I1260" s="20">
        <f t="shared" ref="I1260:I1323" si="105">(C1260+E1260+G1260)-(B1260+D1260+F1260)</f>
        <v>3</v>
      </c>
      <c r="J1260" s="31" t="str">
        <f t="shared" si="100"/>
        <v/>
      </c>
      <c r="K1260" s="34">
        <f t="shared" si="102"/>
        <v>0</v>
      </c>
      <c r="L1260" s="34">
        <f t="shared" si="103"/>
        <v>3</v>
      </c>
      <c r="M1260" s="35">
        <f t="shared" si="104"/>
        <v>1</v>
      </c>
    </row>
    <row r="1261" spans="1:13" ht="19.5" customHeight="1">
      <c r="A1261" s="9" t="s">
        <v>1275</v>
      </c>
      <c r="B1261" s="27">
        <v>1</v>
      </c>
      <c r="C1261" s="27"/>
      <c r="D1261" s="22">
        <v>1</v>
      </c>
      <c r="E1261" s="11"/>
      <c r="F1261" s="16">
        <v>1</v>
      </c>
      <c r="G1261" s="16"/>
      <c r="H1261" s="18" t="str">
        <f t="shared" si="101"/>
        <v>non-clickbait</v>
      </c>
      <c r="I1261" s="20">
        <f t="shared" si="105"/>
        <v>-3</v>
      </c>
      <c r="J1261" s="31" t="str">
        <f t="shared" si="100"/>
        <v/>
      </c>
      <c r="K1261" s="34">
        <f t="shared" si="102"/>
        <v>3</v>
      </c>
      <c r="L1261" s="34">
        <f t="shared" si="103"/>
        <v>0</v>
      </c>
      <c r="M1261" s="35">
        <f t="shared" si="104"/>
        <v>1</v>
      </c>
    </row>
    <row r="1262" spans="1:13" ht="19.5" customHeight="1">
      <c r="A1262" s="9" t="s">
        <v>1276</v>
      </c>
      <c r="B1262" s="27">
        <v>1</v>
      </c>
      <c r="C1262" s="27"/>
      <c r="D1262" s="11"/>
      <c r="E1262" s="22">
        <v>1</v>
      </c>
      <c r="F1262" s="15"/>
      <c r="G1262" s="16">
        <v>1</v>
      </c>
      <c r="H1262" s="18" t="str">
        <f t="shared" si="101"/>
        <v>clickbait</v>
      </c>
      <c r="I1262" s="20">
        <f t="shared" si="105"/>
        <v>1</v>
      </c>
      <c r="J1262" s="31" t="str">
        <f t="shared" si="100"/>
        <v/>
      </c>
      <c r="K1262" s="34">
        <f t="shared" si="102"/>
        <v>1</v>
      </c>
      <c r="L1262" s="34">
        <f t="shared" si="103"/>
        <v>2</v>
      </c>
      <c r="M1262" s="35">
        <f t="shared" si="104"/>
        <v>0.33333333333333331</v>
      </c>
    </row>
    <row r="1263" spans="1:13" ht="19.5" customHeight="1">
      <c r="A1263" s="9" t="s">
        <v>1277</v>
      </c>
      <c r="B1263" s="27"/>
      <c r="C1263" s="27">
        <v>1</v>
      </c>
      <c r="D1263" s="11"/>
      <c r="E1263" s="22">
        <v>1</v>
      </c>
      <c r="F1263" s="15"/>
      <c r="G1263" s="16">
        <v>1</v>
      </c>
      <c r="H1263" s="18" t="str">
        <f t="shared" si="101"/>
        <v>clickbait</v>
      </c>
      <c r="I1263" s="20">
        <f t="shared" si="105"/>
        <v>3</v>
      </c>
      <c r="J1263" s="31" t="str">
        <f t="shared" si="100"/>
        <v/>
      </c>
      <c r="K1263" s="34">
        <f t="shared" si="102"/>
        <v>0</v>
      </c>
      <c r="L1263" s="34">
        <f t="shared" si="103"/>
        <v>3</v>
      </c>
      <c r="M1263" s="35">
        <f t="shared" si="104"/>
        <v>1</v>
      </c>
    </row>
    <row r="1264" spans="1:13" ht="19.5" customHeight="1">
      <c r="A1264" s="9" t="s">
        <v>1278</v>
      </c>
      <c r="B1264" s="27">
        <v>1</v>
      </c>
      <c r="C1264" s="27"/>
      <c r="D1264" s="22"/>
      <c r="E1264" s="22">
        <v>1</v>
      </c>
      <c r="F1264" s="15"/>
      <c r="G1264" s="16">
        <v>1</v>
      </c>
      <c r="H1264" s="18" t="str">
        <f t="shared" si="101"/>
        <v>clickbait</v>
      </c>
      <c r="I1264" s="20">
        <f t="shared" si="105"/>
        <v>1</v>
      </c>
      <c r="J1264" s="31" t="str">
        <f t="shared" si="100"/>
        <v/>
      </c>
      <c r="K1264" s="34">
        <f t="shared" si="102"/>
        <v>1</v>
      </c>
      <c r="L1264" s="34">
        <f t="shared" si="103"/>
        <v>2</v>
      </c>
      <c r="M1264" s="35">
        <f t="shared" si="104"/>
        <v>0.33333333333333331</v>
      </c>
    </row>
    <row r="1265" spans="1:13" ht="19.5" customHeight="1">
      <c r="A1265" s="9" t="s">
        <v>1279</v>
      </c>
      <c r="B1265" s="27">
        <v>1</v>
      </c>
      <c r="C1265" s="27"/>
      <c r="D1265" s="22">
        <v>1</v>
      </c>
      <c r="E1265" s="11"/>
      <c r="F1265" s="16">
        <v>1</v>
      </c>
      <c r="G1265" s="15"/>
      <c r="H1265" s="18" t="str">
        <f t="shared" si="101"/>
        <v>non-clickbait</v>
      </c>
      <c r="I1265" s="20">
        <f t="shared" si="105"/>
        <v>-3</v>
      </c>
      <c r="J1265" s="31" t="str">
        <f t="shared" si="100"/>
        <v/>
      </c>
      <c r="K1265" s="34">
        <f t="shared" si="102"/>
        <v>3</v>
      </c>
      <c r="L1265" s="34">
        <f t="shared" si="103"/>
        <v>0</v>
      </c>
      <c r="M1265" s="35">
        <f t="shared" si="104"/>
        <v>1</v>
      </c>
    </row>
    <row r="1266" spans="1:13" ht="19.5" customHeight="1">
      <c r="A1266" s="9" t="s">
        <v>1280</v>
      </c>
      <c r="B1266" s="27"/>
      <c r="C1266" s="27">
        <v>1</v>
      </c>
      <c r="D1266" s="11"/>
      <c r="E1266" s="22">
        <v>1</v>
      </c>
      <c r="F1266" s="15"/>
      <c r="G1266" s="16">
        <v>1</v>
      </c>
      <c r="H1266" s="18" t="str">
        <f t="shared" si="101"/>
        <v>clickbait</v>
      </c>
      <c r="I1266" s="20">
        <f t="shared" si="105"/>
        <v>3</v>
      </c>
      <c r="J1266" s="31" t="str">
        <f t="shared" si="100"/>
        <v/>
      </c>
      <c r="K1266" s="34">
        <f t="shared" si="102"/>
        <v>0</v>
      </c>
      <c r="L1266" s="34">
        <f t="shared" si="103"/>
        <v>3</v>
      </c>
      <c r="M1266" s="35">
        <f t="shared" si="104"/>
        <v>1</v>
      </c>
    </row>
    <row r="1267" spans="1:13" ht="19.5" customHeight="1">
      <c r="A1267" s="9" t="s">
        <v>1281</v>
      </c>
      <c r="B1267" s="27">
        <v>1</v>
      </c>
      <c r="C1267" s="27"/>
      <c r="D1267" s="22">
        <v>1</v>
      </c>
      <c r="E1267" s="11"/>
      <c r="F1267" s="16">
        <v>1</v>
      </c>
      <c r="G1267" s="15"/>
      <c r="H1267" s="18" t="str">
        <f t="shared" si="101"/>
        <v>non-clickbait</v>
      </c>
      <c r="I1267" s="20">
        <f t="shared" si="105"/>
        <v>-3</v>
      </c>
      <c r="J1267" s="31" t="str">
        <f t="shared" si="100"/>
        <v/>
      </c>
      <c r="K1267" s="34">
        <f t="shared" si="102"/>
        <v>3</v>
      </c>
      <c r="L1267" s="34">
        <f t="shared" si="103"/>
        <v>0</v>
      </c>
      <c r="M1267" s="35">
        <f t="shared" si="104"/>
        <v>1</v>
      </c>
    </row>
    <row r="1268" spans="1:13" ht="19.5" customHeight="1">
      <c r="A1268" s="9" t="s">
        <v>1282</v>
      </c>
      <c r="B1268" s="27"/>
      <c r="C1268" s="27">
        <v>1</v>
      </c>
      <c r="D1268" s="11"/>
      <c r="E1268" s="22">
        <v>1</v>
      </c>
      <c r="F1268" s="15"/>
      <c r="G1268" s="16">
        <v>1</v>
      </c>
      <c r="H1268" s="18" t="str">
        <f t="shared" si="101"/>
        <v>clickbait</v>
      </c>
      <c r="I1268" s="20">
        <f t="shared" si="105"/>
        <v>3</v>
      </c>
      <c r="J1268" s="31" t="str">
        <f t="shared" si="100"/>
        <v/>
      </c>
      <c r="K1268" s="34">
        <f t="shared" si="102"/>
        <v>0</v>
      </c>
      <c r="L1268" s="34">
        <f t="shared" si="103"/>
        <v>3</v>
      </c>
      <c r="M1268" s="35">
        <f t="shared" si="104"/>
        <v>1</v>
      </c>
    </row>
    <row r="1269" spans="1:13" ht="19.5" customHeight="1">
      <c r="A1269" s="9" t="s">
        <v>1283</v>
      </c>
      <c r="B1269" s="27">
        <v>1</v>
      </c>
      <c r="C1269" s="27"/>
      <c r="D1269" s="11"/>
      <c r="E1269" s="22">
        <v>1</v>
      </c>
      <c r="F1269" s="15"/>
      <c r="G1269" s="16">
        <v>1</v>
      </c>
      <c r="H1269" s="18" t="str">
        <f t="shared" si="101"/>
        <v>clickbait</v>
      </c>
      <c r="I1269" s="20">
        <f t="shared" si="105"/>
        <v>1</v>
      </c>
      <c r="J1269" s="31" t="str">
        <f t="shared" si="100"/>
        <v/>
      </c>
      <c r="K1269" s="34">
        <f t="shared" si="102"/>
        <v>1</v>
      </c>
      <c r="L1269" s="34">
        <f t="shared" si="103"/>
        <v>2</v>
      </c>
      <c r="M1269" s="35">
        <f t="shared" si="104"/>
        <v>0.33333333333333331</v>
      </c>
    </row>
    <row r="1270" spans="1:13" ht="19.5" customHeight="1">
      <c r="A1270" s="9" t="s">
        <v>1284</v>
      </c>
      <c r="B1270" s="27">
        <v>1</v>
      </c>
      <c r="C1270" s="27"/>
      <c r="D1270" s="11"/>
      <c r="E1270" s="22">
        <v>1</v>
      </c>
      <c r="F1270" s="15"/>
      <c r="G1270" s="16">
        <v>1</v>
      </c>
      <c r="H1270" s="18" t="str">
        <f t="shared" si="101"/>
        <v>clickbait</v>
      </c>
      <c r="I1270" s="20">
        <f t="shared" si="105"/>
        <v>1</v>
      </c>
      <c r="J1270" s="31" t="str">
        <f t="shared" si="100"/>
        <v/>
      </c>
      <c r="K1270" s="34">
        <f t="shared" si="102"/>
        <v>1</v>
      </c>
      <c r="L1270" s="34">
        <f t="shared" si="103"/>
        <v>2</v>
      </c>
      <c r="M1270" s="35">
        <f t="shared" si="104"/>
        <v>0.33333333333333331</v>
      </c>
    </row>
    <row r="1271" spans="1:13" ht="19.5" customHeight="1">
      <c r="A1271" s="9" t="s">
        <v>1285</v>
      </c>
      <c r="B1271" s="27"/>
      <c r="C1271" s="27">
        <v>1</v>
      </c>
      <c r="D1271" s="11"/>
      <c r="E1271" s="22">
        <v>1</v>
      </c>
      <c r="F1271" s="15"/>
      <c r="G1271" s="16">
        <v>1</v>
      </c>
      <c r="H1271" s="18" t="str">
        <f t="shared" si="101"/>
        <v>clickbait</v>
      </c>
      <c r="I1271" s="20">
        <f t="shared" si="105"/>
        <v>3</v>
      </c>
      <c r="J1271" s="31" t="str">
        <f t="shared" si="100"/>
        <v/>
      </c>
      <c r="K1271" s="34">
        <f t="shared" si="102"/>
        <v>0</v>
      </c>
      <c r="L1271" s="34">
        <f t="shared" si="103"/>
        <v>3</v>
      </c>
      <c r="M1271" s="35">
        <f t="shared" si="104"/>
        <v>1</v>
      </c>
    </row>
    <row r="1272" spans="1:13" ht="19.5" customHeight="1">
      <c r="A1272" s="9" t="s">
        <v>1286</v>
      </c>
      <c r="B1272" s="27">
        <v>1</v>
      </c>
      <c r="C1272" s="27"/>
      <c r="D1272" s="11"/>
      <c r="E1272" s="22">
        <v>1</v>
      </c>
      <c r="F1272" s="15"/>
      <c r="G1272" s="16">
        <v>1</v>
      </c>
      <c r="H1272" s="18" t="str">
        <f t="shared" si="101"/>
        <v>clickbait</v>
      </c>
      <c r="I1272" s="20">
        <f t="shared" si="105"/>
        <v>1</v>
      </c>
      <c r="J1272" s="31" t="str">
        <f t="shared" si="100"/>
        <v/>
      </c>
      <c r="K1272" s="34">
        <f t="shared" si="102"/>
        <v>1</v>
      </c>
      <c r="L1272" s="34">
        <f t="shared" si="103"/>
        <v>2</v>
      </c>
      <c r="M1272" s="35">
        <f t="shared" si="104"/>
        <v>0.33333333333333331</v>
      </c>
    </row>
    <row r="1273" spans="1:13" ht="19.5" customHeight="1">
      <c r="A1273" s="9" t="s">
        <v>1287</v>
      </c>
      <c r="B1273" s="27">
        <v>1</v>
      </c>
      <c r="C1273" s="27"/>
      <c r="D1273" s="11"/>
      <c r="E1273" s="22">
        <v>1</v>
      </c>
      <c r="F1273" s="15"/>
      <c r="G1273" s="16">
        <v>1</v>
      </c>
      <c r="H1273" s="18" t="str">
        <f t="shared" si="101"/>
        <v>clickbait</v>
      </c>
      <c r="I1273" s="20">
        <f t="shared" si="105"/>
        <v>1</v>
      </c>
      <c r="J1273" s="31" t="str">
        <f t="shared" si="100"/>
        <v/>
      </c>
      <c r="K1273" s="34">
        <f t="shared" si="102"/>
        <v>1</v>
      </c>
      <c r="L1273" s="34">
        <f t="shared" si="103"/>
        <v>2</v>
      </c>
      <c r="M1273" s="35">
        <f t="shared" si="104"/>
        <v>0.33333333333333331</v>
      </c>
    </row>
    <row r="1274" spans="1:13" ht="19.5" customHeight="1">
      <c r="A1274" s="9" t="s">
        <v>1288</v>
      </c>
      <c r="B1274" s="27"/>
      <c r="C1274" s="27">
        <v>1</v>
      </c>
      <c r="D1274" s="11"/>
      <c r="E1274" s="22">
        <v>1</v>
      </c>
      <c r="F1274" s="15"/>
      <c r="G1274" s="16">
        <v>1</v>
      </c>
      <c r="H1274" s="18" t="str">
        <f t="shared" si="101"/>
        <v>clickbait</v>
      </c>
      <c r="I1274" s="20">
        <f t="shared" si="105"/>
        <v>3</v>
      </c>
      <c r="J1274" s="31" t="str">
        <f t="shared" si="100"/>
        <v/>
      </c>
      <c r="K1274" s="34">
        <f t="shared" si="102"/>
        <v>0</v>
      </c>
      <c r="L1274" s="34">
        <f t="shared" si="103"/>
        <v>3</v>
      </c>
      <c r="M1274" s="35">
        <f t="shared" si="104"/>
        <v>1</v>
      </c>
    </row>
    <row r="1275" spans="1:13" ht="19.5" customHeight="1">
      <c r="A1275" s="9" t="s">
        <v>1289</v>
      </c>
      <c r="B1275" s="27">
        <v>1</v>
      </c>
      <c r="C1275" s="27"/>
      <c r="D1275" s="22">
        <v>1</v>
      </c>
      <c r="E1275" s="11"/>
      <c r="F1275" s="16">
        <v>1</v>
      </c>
      <c r="G1275" s="15"/>
      <c r="H1275" s="18" t="str">
        <f t="shared" si="101"/>
        <v>non-clickbait</v>
      </c>
      <c r="I1275" s="20">
        <f t="shared" si="105"/>
        <v>-3</v>
      </c>
      <c r="J1275" s="31" t="str">
        <f t="shared" si="100"/>
        <v/>
      </c>
      <c r="K1275" s="34">
        <f t="shared" si="102"/>
        <v>3</v>
      </c>
      <c r="L1275" s="34">
        <f t="shared" si="103"/>
        <v>0</v>
      </c>
      <c r="M1275" s="35">
        <f t="shared" si="104"/>
        <v>1</v>
      </c>
    </row>
    <row r="1276" spans="1:13" ht="19.5" customHeight="1">
      <c r="A1276" s="9" t="s">
        <v>1290</v>
      </c>
      <c r="B1276" s="27"/>
      <c r="C1276" s="27">
        <v>1</v>
      </c>
      <c r="D1276" s="22">
        <v>1</v>
      </c>
      <c r="E1276" s="11"/>
      <c r="F1276" s="15"/>
      <c r="G1276" s="16">
        <v>1</v>
      </c>
      <c r="H1276" s="18" t="str">
        <f t="shared" si="101"/>
        <v>clickbait</v>
      </c>
      <c r="I1276" s="20">
        <f t="shared" si="105"/>
        <v>1</v>
      </c>
      <c r="J1276" s="31" t="str">
        <f t="shared" si="100"/>
        <v/>
      </c>
      <c r="K1276" s="34">
        <f t="shared" si="102"/>
        <v>1</v>
      </c>
      <c r="L1276" s="34">
        <f t="shared" si="103"/>
        <v>2</v>
      </c>
      <c r="M1276" s="35">
        <f t="shared" si="104"/>
        <v>0.33333333333333331</v>
      </c>
    </row>
    <row r="1277" spans="1:13" ht="19.5" customHeight="1">
      <c r="A1277" s="9" t="s">
        <v>1291</v>
      </c>
      <c r="B1277" s="27"/>
      <c r="C1277" s="27">
        <v>1</v>
      </c>
      <c r="D1277" s="22">
        <v>1</v>
      </c>
      <c r="E1277" s="11"/>
      <c r="F1277" s="15"/>
      <c r="G1277" s="16">
        <v>1</v>
      </c>
      <c r="H1277" s="18" t="str">
        <f t="shared" si="101"/>
        <v>clickbait</v>
      </c>
      <c r="I1277" s="20">
        <f t="shared" si="105"/>
        <v>1</v>
      </c>
      <c r="J1277" s="31" t="str">
        <f t="shared" si="100"/>
        <v/>
      </c>
      <c r="K1277" s="34">
        <f t="shared" si="102"/>
        <v>1</v>
      </c>
      <c r="L1277" s="34">
        <f t="shared" si="103"/>
        <v>2</v>
      </c>
      <c r="M1277" s="35">
        <f t="shared" si="104"/>
        <v>0.33333333333333331</v>
      </c>
    </row>
    <row r="1278" spans="1:13" ht="19.5" customHeight="1">
      <c r="A1278" s="9" t="s">
        <v>1292</v>
      </c>
      <c r="B1278" s="27"/>
      <c r="C1278" s="27">
        <v>1</v>
      </c>
      <c r="D1278" s="11"/>
      <c r="E1278" s="22">
        <v>1</v>
      </c>
      <c r="F1278" s="15"/>
      <c r="G1278" s="16">
        <v>1</v>
      </c>
      <c r="H1278" s="18" t="str">
        <f t="shared" si="101"/>
        <v>clickbait</v>
      </c>
      <c r="I1278" s="20">
        <f t="shared" si="105"/>
        <v>3</v>
      </c>
      <c r="J1278" s="31" t="str">
        <f t="shared" si="100"/>
        <v/>
      </c>
      <c r="K1278" s="34">
        <f t="shared" si="102"/>
        <v>0</v>
      </c>
      <c r="L1278" s="34">
        <f t="shared" si="103"/>
        <v>3</v>
      </c>
      <c r="M1278" s="35">
        <f t="shared" si="104"/>
        <v>1</v>
      </c>
    </row>
    <row r="1279" spans="1:13" ht="19.5" customHeight="1">
      <c r="A1279" s="9" t="s">
        <v>1293</v>
      </c>
      <c r="B1279" s="27"/>
      <c r="C1279" s="27">
        <v>1</v>
      </c>
      <c r="D1279" s="11"/>
      <c r="E1279" s="22">
        <v>1</v>
      </c>
      <c r="F1279" s="15"/>
      <c r="G1279" s="16">
        <v>1</v>
      </c>
      <c r="H1279" s="18" t="str">
        <f t="shared" si="101"/>
        <v>clickbait</v>
      </c>
      <c r="I1279" s="20">
        <f t="shared" si="105"/>
        <v>3</v>
      </c>
      <c r="J1279" s="31" t="str">
        <f t="shared" si="100"/>
        <v/>
      </c>
      <c r="K1279" s="34">
        <f t="shared" si="102"/>
        <v>0</v>
      </c>
      <c r="L1279" s="34">
        <f t="shared" si="103"/>
        <v>3</v>
      </c>
      <c r="M1279" s="35">
        <f t="shared" si="104"/>
        <v>1</v>
      </c>
    </row>
    <row r="1280" spans="1:13" ht="19.5" customHeight="1">
      <c r="A1280" s="9" t="s">
        <v>1294</v>
      </c>
      <c r="B1280" s="27"/>
      <c r="C1280" s="27">
        <v>1</v>
      </c>
      <c r="D1280" s="11"/>
      <c r="E1280" s="22">
        <v>1</v>
      </c>
      <c r="F1280" s="15"/>
      <c r="G1280" s="16">
        <v>1</v>
      </c>
      <c r="H1280" s="18" t="str">
        <f t="shared" si="101"/>
        <v>clickbait</v>
      </c>
      <c r="I1280" s="20">
        <f t="shared" si="105"/>
        <v>3</v>
      </c>
      <c r="J1280" s="31" t="str">
        <f t="shared" si="100"/>
        <v/>
      </c>
      <c r="K1280" s="34">
        <f t="shared" si="102"/>
        <v>0</v>
      </c>
      <c r="L1280" s="34">
        <f t="shared" si="103"/>
        <v>3</v>
      </c>
      <c r="M1280" s="35">
        <f t="shared" si="104"/>
        <v>1</v>
      </c>
    </row>
    <row r="1281" spans="1:13" ht="19.5" customHeight="1">
      <c r="A1281" s="9" t="s">
        <v>1295</v>
      </c>
      <c r="B1281" s="27"/>
      <c r="C1281" s="27">
        <v>1</v>
      </c>
      <c r="D1281" s="11"/>
      <c r="E1281" s="22">
        <v>1</v>
      </c>
      <c r="F1281" s="15"/>
      <c r="G1281" s="16">
        <v>1</v>
      </c>
      <c r="H1281" s="18" t="str">
        <f t="shared" si="101"/>
        <v>clickbait</v>
      </c>
      <c r="I1281" s="20">
        <f t="shared" si="105"/>
        <v>3</v>
      </c>
      <c r="J1281" s="31" t="str">
        <f t="shared" si="100"/>
        <v/>
      </c>
      <c r="K1281" s="34">
        <f t="shared" si="102"/>
        <v>0</v>
      </c>
      <c r="L1281" s="34">
        <f t="shared" si="103"/>
        <v>3</v>
      </c>
      <c r="M1281" s="35">
        <f t="shared" si="104"/>
        <v>1</v>
      </c>
    </row>
    <row r="1282" spans="1:13" ht="19.5" customHeight="1">
      <c r="A1282" s="9" t="s">
        <v>1296</v>
      </c>
      <c r="B1282" s="27">
        <v>1</v>
      </c>
      <c r="C1282" s="27"/>
      <c r="D1282" s="11"/>
      <c r="E1282" s="22">
        <v>1</v>
      </c>
      <c r="F1282" s="15"/>
      <c r="G1282" s="16">
        <v>1</v>
      </c>
      <c r="H1282" s="18" t="str">
        <f t="shared" si="101"/>
        <v>clickbait</v>
      </c>
      <c r="I1282" s="20">
        <f t="shared" si="105"/>
        <v>1</v>
      </c>
      <c r="J1282" s="31" t="str">
        <f t="shared" si="100"/>
        <v/>
      </c>
      <c r="K1282" s="34">
        <f t="shared" si="102"/>
        <v>1</v>
      </c>
      <c r="L1282" s="34">
        <f t="shared" si="103"/>
        <v>2</v>
      </c>
      <c r="M1282" s="35">
        <f t="shared" si="104"/>
        <v>0.33333333333333331</v>
      </c>
    </row>
    <row r="1283" spans="1:13" ht="19.5" customHeight="1">
      <c r="A1283" s="9" t="s">
        <v>1297</v>
      </c>
      <c r="B1283" s="27">
        <v>1</v>
      </c>
      <c r="C1283" s="27"/>
      <c r="D1283" s="22">
        <v>1</v>
      </c>
      <c r="E1283" s="11"/>
      <c r="F1283" s="16">
        <v>1</v>
      </c>
      <c r="G1283" s="16"/>
      <c r="H1283" s="18" t="str">
        <f t="shared" si="101"/>
        <v>non-clickbait</v>
      </c>
      <c r="I1283" s="20">
        <f t="shared" si="105"/>
        <v>-3</v>
      </c>
      <c r="J1283" s="31" t="str">
        <f t="shared" ref="J1283:J1346" si="106">IF(SUM(B1283:G1283)&lt;&gt;3,"NOTYET","")</f>
        <v/>
      </c>
      <c r="K1283" s="34">
        <f t="shared" si="102"/>
        <v>3</v>
      </c>
      <c r="L1283" s="34">
        <f t="shared" si="103"/>
        <v>0</v>
      </c>
      <c r="M1283" s="35">
        <f t="shared" si="104"/>
        <v>1</v>
      </c>
    </row>
    <row r="1284" spans="1:13" ht="19.5" customHeight="1">
      <c r="A1284" s="9" t="s">
        <v>1298</v>
      </c>
      <c r="B1284" s="27">
        <v>1</v>
      </c>
      <c r="C1284" s="27"/>
      <c r="D1284" s="22"/>
      <c r="E1284" s="22">
        <v>1</v>
      </c>
      <c r="F1284" s="16">
        <v>1</v>
      </c>
      <c r="G1284" s="15"/>
      <c r="H1284" s="18" t="str">
        <f t="shared" ref="H1284:H1347" si="107">IF(I1284&gt;0, "clickbait", "non-clickbait")</f>
        <v>non-clickbait</v>
      </c>
      <c r="I1284" s="20">
        <f t="shared" si="105"/>
        <v>-1</v>
      </c>
      <c r="J1284" s="31" t="str">
        <f t="shared" si="106"/>
        <v/>
      </c>
      <c r="K1284" s="34">
        <f t="shared" ref="K1284:K1347" si="108">B1284+D1284+F1284</f>
        <v>2</v>
      </c>
      <c r="L1284" s="34">
        <f t="shared" ref="L1284:L1347" si="109">C1284+E1284+G1284</f>
        <v>1</v>
      </c>
      <c r="M1284" s="35">
        <f t="shared" ref="M1284:M1347" si="110">(K1284^2 + L1284^2 -3)/6</f>
        <v>0.33333333333333331</v>
      </c>
    </row>
    <row r="1285" spans="1:13" ht="19.5" customHeight="1">
      <c r="A1285" s="9" t="s">
        <v>1299</v>
      </c>
      <c r="B1285" s="27"/>
      <c r="C1285" s="27">
        <v>1</v>
      </c>
      <c r="D1285" s="11"/>
      <c r="E1285" s="22">
        <v>1</v>
      </c>
      <c r="F1285" s="15"/>
      <c r="G1285" s="16">
        <v>1</v>
      </c>
      <c r="H1285" s="18" t="str">
        <f t="shared" si="107"/>
        <v>clickbait</v>
      </c>
      <c r="I1285" s="20">
        <f t="shared" si="105"/>
        <v>3</v>
      </c>
      <c r="J1285" s="31" t="str">
        <f t="shared" si="106"/>
        <v/>
      </c>
      <c r="K1285" s="34">
        <f t="shared" si="108"/>
        <v>0</v>
      </c>
      <c r="L1285" s="34">
        <f t="shared" si="109"/>
        <v>3</v>
      </c>
      <c r="M1285" s="35">
        <f t="shared" si="110"/>
        <v>1</v>
      </c>
    </row>
    <row r="1286" spans="1:13" ht="19.5" customHeight="1">
      <c r="A1286" s="9" t="s">
        <v>1300</v>
      </c>
      <c r="B1286" s="27">
        <v>1</v>
      </c>
      <c r="C1286" s="27"/>
      <c r="D1286" s="11"/>
      <c r="E1286" s="22">
        <v>1</v>
      </c>
      <c r="F1286" s="15"/>
      <c r="G1286" s="16">
        <v>1</v>
      </c>
      <c r="H1286" s="18" t="str">
        <f t="shared" si="107"/>
        <v>clickbait</v>
      </c>
      <c r="I1286" s="20">
        <f t="shared" si="105"/>
        <v>1</v>
      </c>
      <c r="J1286" s="31" t="str">
        <f t="shared" si="106"/>
        <v/>
      </c>
      <c r="K1286" s="34">
        <f t="shared" si="108"/>
        <v>1</v>
      </c>
      <c r="L1286" s="34">
        <f t="shared" si="109"/>
        <v>2</v>
      </c>
      <c r="M1286" s="35">
        <f t="shared" si="110"/>
        <v>0.33333333333333331</v>
      </c>
    </row>
    <row r="1287" spans="1:13" ht="19.5" customHeight="1">
      <c r="A1287" s="9" t="s">
        <v>1301</v>
      </c>
      <c r="B1287" s="27">
        <v>1</v>
      </c>
      <c r="C1287" s="27"/>
      <c r="D1287" s="11"/>
      <c r="E1287" s="22">
        <v>1</v>
      </c>
      <c r="F1287" s="15"/>
      <c r="G1287" s="16">
        <v>1</v>
      </c>
      <c r="H1287" s="18" t="str">
        <f t="shared" si="107"/>
        <v>clickbait</v>
      </c>
      <c r="I1287" s="20">
        <f t="shared" si="105"/>
        <v>1</v>
      </c>
      <c r="J1287" s="31" t="str">
        <f t="shared" si="106"/>
        <v/>
      </c>
      <c r="K1287" s="34">
        <f t="shared" si="108"/>
        <v>1</v>
      </c>
      <c r="L1287" s="34">
        <f t="shared" si="109"/>
        <v>2</v>
      </c>
      <c r="M1287" s="35">
        <f t="shared" si="110"/>
        <v>0.33333333333333331</v>
      </c>
    </row>
    <row r="1288" spans="1:13" ht="19.5" customHeight="1">
      <c r="A1288" s="9" t="s">
        <v>1302</v>
      </c>
      <c r="B1288" s="27"/>
      <c r="C1288" s="27">
        <v>1</v>
      </c>
      <c r="D1288" s="11"/>
      <c r="E1288" s="22">
        <v>1</v>
      </c>
      <c r="F1288" s="15"/>
      <c r="G1288" s="16">
        <v>1</v>
      </c>
      <c r="H1288" s="18" t="str">
        <f t="shared" si="107"/>
        <v>clickbait</v>
      </c>
      <c r="I1288" s="20">
        <f t="shared" si="105"/>
        <v>3</v>
      </c>
      <c r="J1288" s="31" t="str">
        <f t="shared" si="106"/>
        <v/>
      </c>
      <c r="K1288" s="34">
        <f t="shared" si="108"/>
        <v>0</v>
      </c>
      <c r="L1288" s="34">
        <f t="shared" si="109"/>
        <v>3</v>
      </c>
      <c r="M1288" s="35">
        <f t="shared" si="110"/>
        <v>1</v>
      </c>
    </row>
    <row r="1289" spans="1:13" ht="19.5" customHeight="1">
      <c r="A1289" s="9" t="s">
        <v>1303</v>
      </c>
      <c r="B1289" s="27"/>
      <c r="C1289" s="27">
        <v>1</v>
      </c>
      <c r="D1289" s="11"/>
      <c r="E1289" s="22">
        <v>1</v>
      </c>
      <c r="F1289" s="15"/>
      <c r="G1289" s="16">
        <v>1</v>
      </c>
      <c r="H1289" s="18" t="str">
        <f t="shared" si="107"/>
        <v>clickbait</v>
      </c>
      <c r="I1289" s="20">
        <f t="shared" si="105"/>
        <v>3</v>
      </c>
      <c r="J1289" s="31" t="str">
        <f t="shared" si="106"/>
        <v/>
      </c>
      <c r="K1289" s="34">
        <f t="shared" si="108"/>
        <v>0</v>
      </c>
      <c r="L1289" s="34">
        <f t="shared" si="109"/>
        <v>3</v>
      </c>
      <c r="M1289" s="35">
        <f t="shared" si="110"/>
        <v>1</v>
      </c>
    </row>
    <row r="1290" spans="1:13" ht="19.5" customHeight="1">
      <c r="A1290" s="9" t="s">
        <v>1304</v>
      </c>
      <c r="B1290" s="27">
        <v>1</v>
      </c>
      <c r="C1290" s="27"/>
      <c r="D1290" s="11"/>
      <c r="E1290" s="22">
        <v>1</v>
      </c>
      <c r="F1290" s="15"/>
      <c r="G1290" s="16">
        <v>1</v>
      </c>
      <c r="H1290" s="18" t="str">
        <f t="shared" si="107"/>
        <v>clickbait</v>
      </c>
      <c r="I1290" s="20">
        <f t="shared" si="105"/>
        <v>1</v>
      </c>
      <c r="J1290" s="31" t="str">
        <f t="shared" si="106"/>
        <v/>
      </c>
      <c r="K1290" s="34">
        <f t="shared" si="108"/>
        <v>1</v>
      </c>
      <c r="L1290" s="34">
        <f t="shared" si="109"/>
        <v>2</v>
      </c>
      <c r="M1290" s="35">
        <f t="shared" si="110"/>
        <v>0.33333333333333331</v>
      </c>
    </row>
    <row r="1291" spans="1:13" ht="19.5" customHeight="1">
      <c r="A1291" s="9" t="s">
        <v>1305</v>
      </c>
      <c r="B1291" s="27">
        <v>1</v>
      </c>
      <c r="C1291" s="27"/>
      <c r="D1291" s="22">
        <v>1</v>
      </c>
      <c r="E1291" s="11"/>
      <c r="F1291" s="15"/>
      <c r="G1291" s="16">
        <v>1</v>
      </c>
      <c r="H1291" s="18" t="str">
        <f t="shared" si="107"/>
        <v>non-clickbait</v>
      </c>
      <c r="I1291" s="20">
        <f t="shared" si="105"/>
        <v>-1</v>
      </c>
      <c r="J1291" s="31" t="str">
        <f t="shared" si="106"/>
        <v/>
      </c>
      <c r="K1291" s="34">
        <f t="shared" si="108"/>
        <v>2</v>
      </c>
      <c r="L1291" s="34">
        <f t="shared" si="109"/>
        <v>1</v>
      </c>
      <c r="M1291" s="35">
        <f t="shared" si="110"/>
        <v>0.33333333333333331</v>
      </c>
    </row>
    <row r="1292" spans="1:13" ht="19.5" customHeight="1">
      <c r="A1292" s="9" t="s">
        <v>1306</v>
      </c>
      <c r="B1292" s="27">
        <v>1</v>
      </c>
      <c r="C1292" s="27"/>
      <c r="D1292" s="22">
        <v>1</v>
      </c>
      <c r="E1292" s="11"/>
      <c r="F1292" s="15"/>
      <c r="G1292" s="16">
        <v>1</v>
      </c>
      <c r="H1292" s="18" t="str">
        <f t="shared" si="107"/>
        <v>non-clickbait</v>
      </c>
      <c r="I1292" s="20">
        <f t="shared" si="105"/>
        <v>-1</v>
      </c>
      <c r="J1292" s="31" t="str">
        <f t="shared" si="106"/>
        <v/>
      </c>
      <c r="K1292" s="34">
        <f t="shared" si="108"/>
        <v>2</v>
      </c>
      <c r="L1292" s="34">
        <f t="shared" si="109"/>
        <v>1</v>
      </c>
      <c r="M1292" s="35">
        <f t="shared" si="110"/>
        <v>0.33333333333333331</v>
      </c>
    </row>
    <row r="1293" spans="1:13" ht="19.5" customHeight="1">
      <c r="A1293" s="9" t="s">
        <v>1307</v>
      </c>
      <c r="B1293" s="27">
        <v>1</v>
      </c>
      <c r="C1293" s="27"/>
      <c r="D1293" s="11"/>
      <c r="E1293" s="22">
        <v>1</v>
      </c>
      <c r="F1293" s="16">
        <v>1</v>
      </c>
      <c r="G1293" s="15"/>
      <c r="H1293" s="18" t="str">
        <f t="shared" si="107"/>
        <v>non-clickbait</v>
      </c>
      <c r="I1293" s="20">
        <f t="shared" si="105"/>
        <v>-1</v>
      </c>
      <c r="J1293" s="31" t="str">
        <f t="shared" si="106"/>
        <v/>
      </c>
      <c r="K1293" s="34">
        <f t="shared" si="108"/>
        <v>2</v>
      </c>
      <c r="L1293" s="34">
        <f t="shared" si="109"/>
        <v>1</v>
      </c>
      <c r="M1293" s="35">
        <f t="shared" si="110"/>
        <v>0.33333333333333331</v>
      </c>
    </row>
    <row r="1294" spans="1:13" ht="19.5" customHeight="1">
      <c r="A1294" s="9" t="s">
        <v>1308</v>
      </c>
      <c r="B1294" s="27"/>
      <c r="C1294" s="27">
        <v>1</v>
      </c>
      <c r="D1294" s="11"/>
      <c r="E1294" s="22">
        <v>1</v>
      </c>
      <c r="F1294" s="15"/>
      <c r="G1294" s="16">
        <v>1</v>
      </c>
      <c r="H1294" s="18" t="str">
        <f t="shared" si="107"/>
        <v>clickbait</v>
      </c>
      <c r="I1294" s="20">
        <f t="shared" si="105"/>
        <v>3</v>
      </c>
      <c r="J1294" s="31" t="str">
        <f t="shared" si="106"/>
        <v/>
      </c>
      <c r="K1294" s="34">
        <f t="shared" si="108"/>
        <v>0</v>
      </c>
      <c r="L1294" s="34">
        <f t="shared" si="109"/>
        <v>3</v>
      </c>
      <c r="M1294" s="35">
        <f t="shared" si="110"/>
        <v>1</v>
      </c>
    </row>
    <row r="1295" spans="1:13" ht="19.5" customHeight="1">
      <c r="A1295" s="9" t="s">
        <v>1309</v>
      </c>
      <c r="B1295" s="27"/>
      <c r="C1295" s="27">
        <v>1</v>
      </c>
      <c r="D1295" s="11"/>
      <c r="E1295" s="22">
        <v>1</v>
      </c>
      <c r="F1295" s="15"/>
      <c r="G1295" s="16">
        <v>1</v>
      </c>
      <c r="H1295" s="18" t="str">
        <f t="shared" si="107"/>
        <v>clickbait</v>
      </c>
      <c r="I1295" s="20">
        <f t="shared" si="105"/>
        <v>3</v>
      </c>
      <c r="J1295" s="31" t="str">
        <f t="shared" si="106"/>
        <v/>
      </c>
      <c r="K1295" s="34">
        <f t="shared" si="108"/>
        <v>0</v>
      </c>
      <c r="L1295" s="34">
        <f t="shared" si="109"/>
        <v>3</v>
      </c>
      <c r="M1295" s="35">
        <f t="shared" si="110"/>
        <v>1</v>
      </c>
    </row>
    <row r="1296" spans="1:13" ht="19.5" customHeight="1">
      <c r="A1296" s="9" t="s">
        <v>1310</v>
      </c>
      <c r="B1296" s="27">
        <v>1</v>
      </c>
      <c r="C1296" s="27"/>
      <c r="D1296" s="11"/>
      <c r="E1296" s="22">
        <v>1</v>
      </c>
      <c r="F1296" s="15"/>
      <c r="G1296" s="16">
        <v>1</v>
      </c>
      <c r="H1296" s="18" t="str">
        <f t="shared" si="107"/>
        <v>clickbait</v>
      </c>
      <c r="I1296" s="20">
        <f t="shared" si="105"/>
        <v>1</v>
      </c>
      <c r="J1296" s="31" t="str">
        <f t="shared" si="106"/>
        <v/>
      </c>
      <c r="K1296" s="34">
        <f t="shared" si="108"/>
        <v>1</v>
      </c>
      <c r="L1296" s="34">
        <f t="shared" si="109"/>
        <v>2</v>
      </c>
      <c r="M1296" s="35">
        <f t="shared" si="110"/>
        <v>0.33333333333333331</v>
      </c>
    </row>
    <row r="1297" spans="1:13" ht="19.5" customHeight="1">
      <c r="A1297" s="9" t="s">
        <v>1311</v>
      </c>
      <c r="B1297" s="27">
        <v>1</v>
      </c>
      <c r="C1297" s="27"/>
      <c r="D1297" s="22">
        <v>1</v>
      </c>
      <c r="E1297" s="22"/>
      <c r="F1297" s="15"/>
      <c r="G1297" s="16">
        <v>1</v>
      </c>
      <c r="H1297" s="18" t="str">
        <f t="shared" si="107"/>
        <v>non-clickbait</v>
      </c>
      <c r="I1297" s="20">
        <f t="shared" si="105"/>
        <v>-1</v>
      </c>
      <c r="J1297" s="31" t="str">
        <f t="shared" si="106"/>
        <v/>
      </c>
      <c r="K1297" s="34">
        <f t="shared" si="108"/>
        <v>2</v>
      </c>
      <c r="L1297" s="34">
        <f t="shared" si="109"/>
        <v>1</v>
      </c>
      <c r="M1297" s="35">
        <f t="shared" si="110"/>
        <v>0.33333333333333331</v>
      </c>
    </row>
    <row r="1298" spans="1:13" ht="19.5" customHeight="1">
      <c r="A1298" s="9" t="s">
        <v>1312</v>
      </c>
      <c r="B1298" s="27">
        <v>1</v>
      </c>
      <c r="C1298" s="27"/>
      <c r="D1298" s="22"/>
      <c r="E1298" s="22">
        <v>1</v>
      </c>
      <c r="F1298" s="15"/>
      <c r="G1298" s="16">
        <v>1</v>
      </c>
      <c r="H1298" s="18" t="str">
        <f t="shared" si="107"/>
        <v>clickbait</v>
      </c>
      <c r="I1298" s="20">
        <f t="shared" si="105"/>
        <v>1</v>
      </c>
      <c r="J1298" s="31" t="str">
        <f t="shared" si="106"/>
        <v/>
      </c>
      <c r="K1298" s="34">
        <f t="shared" si="108"/>
        <v>1</v>
      </c>
      <c r="L1298" s="34">
        <f t="shared" si="109"/>
        <v>2</v>
      </c>
      <c r="M1298" s="35">
        <f t="shared" si="110"/>
        <v>0.33333333333333331</v>
      </c>
    </row>
    <row r="1299" spans="1:13" ht="19.5" customHeight="1">
      <c r="A1299" s="9" t="s">
        <v>1313</v>
      </c>
      <c r="B1299" s="27">
        <v>1</v>
      </c>
      <c r="C1299" s="27"/>
      <c r="D1299" s="11"/>
      <c r="E1299" s="22">
        <v>1</v>
      </c>
      <c r="F1299" s="15"/>
      <c r="G1299" s="16">
        <v>1</v>
      </c>
      <c r="H1299" s="18" t="str">
        <f t="shared" si="107"/>
        <v>clickbait</v>
      </c>
      <c r="I1299" s="20">
        <f t="shared" si="105"/>
        <v>1</v>
      </c>
      <c r="J1299" s="31" t="str">
        <f t="shared" si="106"/>
        <v/>
      </c>
      <c r="K1299" s="34">
        <f t="shared" si="108"/>
        <v>1</v>
      </c>
      <c r="L1299" s="34">
        <f t="shared" si="109"/>
        <v>2</v>
      </c>
      <c r="M1299" s="35">
        <f t="shared" si="110"/>
        <v>0.33333333333333331</v>
      </c>
    </row>
    <row r="1300" spans="1:13" ht="19.5" customHeight="1">
      <c r="A1300" s="9" t="s">
        <v>1314</v>
      </c>
      <c r="B1300" s="27"/>
      <c r="C1300" s="27">
        <v>1</v>
      </c>
      <c r="D1300" s="22"/>
      <c r="E1300" s="22">
        <v>1</v>
      </c>
      <c r="F1300" s="15"/>
      <c r="G1300" s="16">
        <v>1</v>
      </c>
      <c r="H1300" s="18" t="str">
        <f t="shared" si="107"/>
        <v>clickbait</v>
      </c>
      <c r="I1300" s="20">
        <f t="shared" si="105"/>
        <v>3</v>
      </c>
      <c r="J1300" s="31" t="str">
        <f t="shared" si="106"/>
        <v/>
      </c>
      <c r="K1300" s="34">
        <f t="shared" si="108"/>
        <v>0</v>
      </c>
      <c r="L1300" s="34">
        <f t="shared" si="109"/>
        <v>3</v>
      </c>
      <c r="M1300" s="35">
        <f t="shared" si="110"/>
        <v>1</v>
      </c>
    </row>
    <row r="1301" spans="1:13" ht="19.5" customHeight="1">
      <c r="A1301" s="9" t="s">
        <v>1315</v>
      </c>
      <c r="B1301" s="27">
        <v>1</v>
      </c>
      <c r="C1301" s="27"/>
      <c r="D1301" s="22">
        <v>1</v>
      </c>
      <c r="E1301" s="11"/>
      <c r="F1301" s="16">
        <v>1</v>
      </c>
      <c r="G1301" s="16"/>
      <c r="H1301" s="18" t="str">
        <f t="shared" si="107"/>
        <v>non-clickbait</v>
      </c>
      <c r="I1301" s="20">
        <f t="shared" si="105"/>
        <v>-3</v>
      </c>
      <c r="J1301" s="31" t="str">
        <f t="shared" si="106"/>
        <v/>
      </c>
      <c r="K1301" s="34">
        <f t="shared" si="108"/>
        <v>3</v>
      </c>
      <c r="L1301" s="34">
        <f t="shared" si="109"/>
        <v>0</v>
      </c>
      <c r="M1301" s="35">
        <f t="shared" si="110"/>
        <v>1</v>
      </c>
    </row>
    <row r="1302" spans="1:13" ht="19.5" customHeight="1">
      <c r="A1302" s="9" t="s">
        <v>1316</v>
      </c>
      <c r="B1302" s="27">
        <v>1</v>
      </c>
      <c r="C1302" s="27"/>
      <c r="D1302" s="22">
        <v>1</v>
      </c>
      <c r="E1302" s="11"/>
      <c r="F1302" s="15"/>
      <c r="G1302" s="16">
        <v>1</v>
      </c>
      <c r="H1302" s="18" t="str">
        <f t="shared" si="107"/>
        <v>non-clickbait</v>
      </c>
      <c r="I1302" s="20">
        <f t="shared" si="105"/>
        <v>-1</v>
      </c>
      <c r="J1302" s="31" t="str">
        <f t="shared" si="106"/>
        <v/>
      </c>
      <c r="K1302" s="34">
        <f t="shared" si="108"/>
        <v>2</v>
      </c>
      <c r="L1302" s="34">
        <f t="shared" si="109"/>
        <v>1</v>
      </c>
      <c r="M1302" s="35">
        <f t="shared" si="110"/>
        <v>0.33333333333333331</v>
      </c>
    </row>
    <row r="1303" spans="1:13" ht="19.5" customHeight="1">
      <c r="A1303" s="9" t="s">
        <v>1317</v>
      </c>
      <c r="B1303" s="27">
        <v>1</v>
      </c>
      <c r="C1303" s="27"/>
      <c r="D1303" s="11"/>
      <c r="E1303" s="22">
        <v>1</v>
      </c>
      <c r="F1303" s="15"/>
      <c r="G1303" s="16">
        <v>1</v>
      </c>
      <c r="H1303" s="18" t="str">
        <f t="shared" si="107"/>
        <v>clickbait</v>
      </c>
      <c r="I1303" s="20">
        <f t="shared" si="105"/>
        <v>1</v>
      </c>
      <c r="J1303" s="31" t="str">
        <f t="shared" si="106"/>
        <v/>
      </c>
      <c r="K1303" s="34">
        <f t="shared" si="108"/>
        <v>1</v>
      </c>
      <c r="L1303" s="34">
        <f t="shared" si="109"/>
        <v>2</v>
      </c>
      <c r="M1303" s="35">
        <f t="shared" si="110"/>
        <v>0.33333333333333331</v>
      </c>
    </row>
    <row r="1304" spans="1:13" ht="19.5" customHeight="1">
      <c r="A1304" s="9" t="s">
        <v>1318</v>
      </c>
      <c r="B1304" s="27">
        <v>1</v>
      </c>
      <c r="C1304" s="27"/>
      <c r="D1304" s="11"/>
      <c r="E1304" s="22">
        <v>1</v>
      </c>
      <c r="F1304" s="15"/>
      <c r="G1304" s="16">
        <v>1</v>
      </c>
      <c r="H1304" s="18" t="str">
        <f t="shared" si="107"/>
        <v>clickbait</v>
      </c>
      <c r="I1304" s="20">
        <f t="shared" si="105"/>
        <v>1</v>
      </c>
      <c r="J1304" s="31" t="str">
        <f t="shared" si="106"/>
        <v/>
      </c>
      <c r="K1304" s="34">
        <f t="shared" si="108"/>
        <v>1</v>
      </c>
      <c r="L1304" s="34">
        <f t="shared" si="109"/>
        <v>2</v>
      </c>
      <c r="M1304" s="35">
        <f t="shared" si="110"/>
        <v>0.33333333333333331</v>
      </c>
    </row>
    <row r="1305" spans="1:13" ht="19.5" customHeight="1">
      <c r="A1305" s="9" t="s">
        <v>1319</v>
      </c>
      <c r="B1305" s="27">
        <v>1</v>
      </c>
      <c r="C1305" s="27"/>
      <c r="D1305" s="11"/>
      <c r="E1305" s="22">
        <v>1</v>
      </c>
      <c r="F1305" s="15"/>
      <c r="G1305" s="16">
        <v>1</v>
      </c>
      <c r="H1305" s="18" t="str">
        <f t="shared" si="107"/>
        <v>clickbait</v>
      </c>
      <c r="I1305" s="20">
        <f t="shared" si="105"/>
        <v>1</v>
      </c>
      <c r="J1305" s="31" t="str">
        <f t="shared" si="106"/>
        <v/>
      </c>
      <c r="K1305" s="34">
        <f t="shared" si="108"/>
        <v>1</v>
      </c>
      <c r="L1305" s="34">
        <f t="shared" si="109"/>
        <v>2</v>
      </c>
      <c r="M1305" s="35">
        <f t="shared" si="110"/>
        <v>0.33333333333333331</v>
      </c>
    </row>
    <row r="1306" spans="1:13" ht="19.5" customHeight="1">
      <c r="A1306" s="9" t="s">
        <v>1320</v>
      </c>
      <c r="B1306" s="27"/>
      <c r="C1306" s="27">
        <v>1</v>
      </c>
      <c r="D1306" s="11"/>
      <c r="E1306" s="22">
        <v>1</v>
      </c>
      <c r="F1306" s="15"/>
      <c r="G1306" s="16">
        <v>1</v>
      </c>
      <c r="H1306" s="18" t="str">
        <f t="shared" si="107"/>
        <v>clickbait</v>
      </c>
      <c r="I1306" s="20">
        <f t="shared" si="105"/>
        <v>3</v>
      </c>
      <c r="J1306" s="31" t="str">
        <f t="shared" si="106"/>
        <v/>
      </c>
      <c r="K1306" s="34">
        <f t="shared" si="108"/>
        <v>0</v>
      </c>
      <c r="L1306" s="34">
        <f t="shared" si="109"/>
        <v>3</v>
      </c>
      <c r="M1306" s="35">
        <f t="shared" si="110"/>
        <v>1</v>
      </c>
    </row>
    <row r="1307" spans="1:13" ht="19.5" customHeight="1">
      <c r="A1307" s="9" t="s">
        <v>1321</v>
      </c>
      <c r="B1307" s="27">
        <v>1</v>
      </c>
      <c r="C1307" s="27"/>
      <c r="D1307" s="11"/>
      <c r="E1307" s="22">
        <v>1</v>
      </c>
      <c r="F1307" s="15"/>
      <c r="G1307" s="16">
        <v>1</v>
      </c>
      <c r="H1307" s="18" t="str">
        <f t="shared" si="107"/>
        <v>clickbait</v>
      </c>
      <c r="I1307" s="20">
        <f t="shared" si="105"/>
        <v>1</v>
      </c>
      <c r="J1307" s="31" t="str">
        <f t="shared" si="106"/>
        <v/>
      </c>
      <c r="K1307" s="34">
        <f t="shared" si="108"/>
        <v>1</v>
      </c>
      <c r="L1307" s="34">
        <f t="shared" si="109"/>
        <v>2</v>
      </c>
      <c r="M1307" s="35">
        <f t="shared" si="110"/>
        <v>0.33333333333333331</v>
      </c>
    </row>
    <row r="1308" spans="1:13" ht="19.5" customHeight="1">
      <c r="A1308" s="9" t="s">
        <v>1322</v>
      </c>
      <c r="B1308" s="27">
        <v>1</v>
      </c>
      <c r="C1308" s="27"/>
      <c r="D1308" s="22">
        <v>1</v>
      </c>
      <c r="E1308" s="11"/>
      <c r="F1308" s="15"/>
      <c r="G1308" s="16">
        <v>1</v>
      </c>
      <c r="H1308" s="18" t="str">
        <f t="shared" si="107"/>
        <v>non-clickbait</v>
      </c>
      <c r="I1308" s="20">
        <f t="shared" si="105"/>
        <v>-1</v>
      </c>
      <c r="J1308" s="31" t="str">
        <f t="shared" si="106"/>
        <v/>
      </c>
      <c r="K1308" s="34">
        <f t="shared" si="108"/>
        <v>2</v>
      </c>
      <c r="L1308" s="34">
        <f t="shared" si="109"/>
        <v>1</v>
      </c>
      <c r="M1308" s="35">
        <f t="shared" si="110"/>
        <v>0.33333333333333331</v>
      </c>
    </row>
    <row r="1309" spans="1:13" ht="19.5" customHeight="1">
      <c r="A1309" s="9" t="s">
        <v>1323</v>
      </c>
      <c r="B1309" s="27"/>
      <c r="C1309" s="27">
        <v>1</v>
      </c>
      <c r="D1309" s="11"/>
      <c r="E1309" s="22">
        <v>1</v>
      </c>
      <c r="F1309" s="15"/>
      <c r="G1309" s="16">
        <v>1</v>
      </c>
      <c r="H1309" s="18" t="str">
        <f t="shared" si="107"/>
        <v>clickbait</v>
      </c>
      <c r="I1309" s="20">
        <f t="shared" si="105"/>
        <v>3</v>
      </c>
      <c r="J1309" s="31" t="str">
        <f t="shared" si="106"/>
        <v/>
      </c>
      <c r="K1309" s="34">
        <f t="shared" si="108"/>
        <v>0</v>
      </c>
      <c r="L1309" s="34">
        <f t="shared" si="109"/>
        <v>3</v>
      </c>
      <c r="M1309" s="35">
        <f t="shared" si="110"/>
        <v>1</v>
      </c>
    </row>
    <row r="1310" spans="1:13" ht="19.5" customHeight="1">
      <c r="A1310" s="9" t="s">
        <v>1324</v>
      </c>
      <c r="B1310" s="27">
        <v>1</v>
      </c>
      <c r="C1310" s="27"/>
      <c r="D1310" s="22">
        <v>1</v>
      </c>
      <c r="E1310" s="22"/>
      <c r="F1310" s="15"/>
      <c r="G1310" s="16">
        <v>1</v>
      </c>
      <c r="H1310" s="18" t="str">
        <f t="shared" si="107"/>
        <v>non-clickbait</v>
      </c>
      <c r="I1310" s="20">
        <f t="shared" si="105"/>
        <v>-1</v>
      </c>
      <c r="J1310" s="31" t="str">
        <f t="shared" si="106"/>
        <v/>
      </c>
      <c r="K1310" s="34">
        <f t="shared" si="108"/>
        <v>2</v>
      </c>
      <c r="L1310" s="34">
        <f t="shared" si="109"/>
        <v>1</v>
      </c>
      <c r="M1310" s="35">
        <f t="shared" si="110"/>
        <v>0.33333333333333331</v>
      </c>
    </row>
    <row r="1311" spans="1:13" ht="19.5" customHeight="1">
      <c r="A1311" s="9" t="s">
        <v>1325</v>
      </c>
      <c r="B1311" s="27">
        <v>1</v>
      </c>
      <c r="C1311" s="27"/>
      <c r="D1311" s="22">
        <v>1</v>
      </c>
      <c r="E1311" s="11"/>
      <c r="F1311" s="15"/>
      <c r="G1311" s="16">
        <v>1</v>
      </c>
      <c r="H1311" s="18" t="str">
        <f t="shared" si="107"/>
        <v>non-clickbait</v>
      </c>
      <c r="I1311" s="20">
        <f t="shared" si="105"/>
        <v>-1</v>
      </c>
      <c r="J1311" s="31" t="str">
        <f t="shared" si="106"/>
        <v/>
      </c>
      <c r="K1311" s="34">
        <f t="shared" si="108"/>
        <v>2</v>
      </c>
      <c r="L1311" s="34">
        <f t="shared" si="109"/>
        <v>1</v>
      </c>
      <c r="M1311" s="35">
        <f t="shared" si="110"/>
        <v>0.33333333333333331</v>
      </c>
    </row>
    <row r="1312" spans="1:13" ht="19.5" customHeight="1">
      <c r="A1312" s="9" t="s">
        <v>1326</v>
      </c>
      <c r="B1312" s="27">
        <v>1</v>
      </c>
      <c r="C1312" s="27"/>
      <c r="D1312" s="22">
        <v>1</v>
      </c>
      <c r="E1312" s="11"/>
      <c r="F1312" s="15"/>
      <c r="G1312" s="16">
        <v>1</v>
      </c>
      <c r="H1312" s="18" t="str">
        <f t="shared" si="107"/>
        <v>non-clickbait</v>
      </c>
      <c r="I1312" s="20">
        <f t="shared" si="105"/>
        <v>-1</v>
      </c>
      <c r="J1312" s="31" t="str">
        <f t="shared" si="106"/>
        <v/>
      </c>
      <c r="K1312" s="34">
        <f t="shared" si="108"/>
        <v>2</v>
      </c>
      <c r="L1312" s="34">
        <f t="shared" si="109"/>
        <v>1</v>
      </c>
      <c r="M1312" s="35">
        <f t="shared" si="110"/>
        <v>0.33333333333333331</v>
      </c>
    </row>
    <row r="1313" spans="1:13" ht="19.5" customHeight="1">
      <c r="A1313" s="9" t="s">
        <v>1327</v>
      </c>
      <c r="B1313" s="27">
        <v>1</v>
      </c>
      <c r="C1313" s="27"/>
      <c r="D1313" s="11"/>
      <c r="E1313" s="22">
        <v>1</v>
      </c>
      <c r="F1313" s="15"/>
      <c r="G1313" s="16">
        <v>1</v>
      </c>
      <c r="H1313" s="18" t="str">
        <f t="shared" si="107"/>
        <v>clickbait</v>
      </c>
      <c r="I1313" s="20">
        <f t="shared" si="105"/>
        <v>1</v>
      </c>
      <c r="J1313" s="31" t="str">
        <f t="shared" si="106"/>
        <v/>
      </c>
      <c r="K1313" s="34">
        <f t="shared" si="108"/>
        <v>1</v>
      </c>
      <c r="L1313" s="34">
        <f t="shared" si="109"/>
        <v>2</v>
      </c>
      <c r="M1313" s="35">
        <f t="shared" si="110"/>
        <v>0.33333333333333331</v>
      </c>
    </row>
    <row r="1314" spans="1:13" ht="19.5" customHeight="1">
      <c r="A1314" s="9" t="s">
        <v>1328</v>
      </c>
      <c r="B1314" s="27"/>
      <c r="C1314" s="27">
        <v>1</v>
      </c>
      <c r="D1314" s="11"/>
      <c r="E1314" s="22">
        <v>1</v>
      </c>
      <c r="F1314" s="15"/>
      <c r="G1314" s="16">
        <v>1</v>
      </c>
      <c r="H1314" s="18" t="str">
        <f t="shared" si="107"/>
        <v>clickbait</v>
      </c>
      <c r="I1314" s="20">
        <f t="shared" si="105"/>
        <v>3</v>
      </c>
      <c r="J1314" s="31" t="str">
        <f t="shared" si="106"/>
        <v/>
      </c>
      <c r="K1314" s="34">
        <f t="shared" si="108"/>
        <v>0</v>
      </c>
      <c r="L1314" s="34">
        <f t="shared" si="109"/>
        <v>3</v>
      </c>
      <c r="M1314" s="35">
        <f t="shared" si="110"/>
        <v>1</v>
      </c>
    </row>
    <row r="1315" spans="1:13" ht="19.5" customHeight="1">
      <c r="A1315" s="9" t="s">
        <v>1329</v>
      </c>
      <c r="B1315" s="27">
        <v>1</v>
      </c>
      <c r="C1315" s="27"/>
      <c r="D1315" s="22"/>
      <c r="E1315" s="22">
        <v>1</v>
      </c>
      <c r="F1315" s="15"/>
      <c r="G1315" s="16">
        <v>1</v>
      </c>
      <c r="H1315" s="18" t="str">
        <f t="shared" si="107"/>
        <v>clickbait</v>
      </c>
      <c r="I1315" s="20">
        <f t="shared" si="105"/>
        <v>1</v>
      </c>
      <c r="J1315" s="31" t="str">
        <f t="shared" si="106"/>
        <v/>
      </c>
      <c r="K1315" s="34">
        <f t="shared" si="108"/>
        <v>1</v>
      </c>
      <c r="L1315" s="34">
        <f t="shared" si="109"/>
        <v>2</v>
      </c>
      <c r="M1315" s="35">
        <f t="shared" si="110"/>
        <v>0.33333333333333331</v>
      </c>
    </row>
    <row r="1316" spans="1:13" ht="19.5" customHeight="1">
      <c r="A1316" s="9" t="s">
        <v>1330</v>
      </c>
      <c r="B1316" s="27"/>
      <c r="C1316" s="27">
        <v>1</v>
      </c>
      <c r="D1316" s="22">
        <v>1</v>
      </c>
      <c r="E1316" s="11"/>
      <c r="F1316" s="15"/>
      <c r="G1316" s="16">
        <v>1</v>
      </c>
      <c r="H1316" s="18" t="str">
        <f t="shared" si="107"/>
        <v>clickbait</v>
      </c>
      <c r="I1316" s="20">
        <f t="shared" si="105"/>
        <v>1</v>
      </c>
      <c r="J1316" s="31" t="str">
        <f t="shared" si="106"/>
        <v/>
      </c>
      <c r="K1316" s="34">
        <f t="shared" si="108"/>
        <v>1</v>
      </c>
      <c r="L1316" s="34">
        <f t="shared" si="109"/>
        <v>2</v>
      </c>
      <c r="M1316" s="35">
        <f t="shared" si="110"/>
        <v>0.33333333333333331</v>
      </c>
    </row>
    <row r="1317" spans="1:13" ht="19.5" customHeight="1">
      <c r="A1317" s="9" t="s">
        <v>1331</v>
      </c>
      <c r="B1317" s="27">
        <v>1</v>
      </c>
      <c r="C1317" s="27"/>
      <c r="D1317" s="11"/>
      <c r="E1317" s="22">
        <v>1</v>
      </c>
      <c r="F1317" s="16">
        <v>1</v>
      </c>
      <c r="G1317" s="15"/>
      <c r="H1317" s="18" t="str">
        <f t="shared" si="107"/>
        <v>non-clickbait</v>
      </c>
      <c r="I1317" s="20">
        <f t="shared" si="105"/>
        <v>-1</v>
      </c>
      <c r="J1317" s="31" t="str">
        <f t="shared" si="106"/>
        <v/>
      </c>
      <c r="K1317" s="34">
        <f t="shared" si="108"/>
        <v>2</v>
      </c>
      <c r="L1317" s="34">
        <f t="shared" si="109"/>
        <v>1</v>
      </c>
      <c r="M1317" s="35">
        <f t="shared" si="110"/>
        <v>0.33333333333333331</v>
      </c>
    </row>
    <row r="1318" spans="1:13" ht="19.5" customHeight="1">
      <c r="A1318" s="9" t="s">
        <v>1332</v>
      </c>
      <c r="B1318" s="27">
        <v>1</v>
      </c>
      <c r="C1318" s="27"/>
      <c r="D1318" s="22">
        <v>1</v>
      </c>
      <c r="E1318" s="22"/>
      <c r="F1318" s="15"/>
      <c r="G1318" s="16">
        <v>1</v>
      </c>
      <c r="H1318" s="18" t="str">
        <f t="shared" si="107"/>
        <v>non-clickbait</v>
      </c>
      <c r="I1318" s="20">
        <f t="shared" si="105"/>
        <v>-1</v>
      </c>
      <c r="J1318" s="31" t="str">
        <f t="shared" si="106"/>
        <v/>
      </c>
      <c r="K1318" s="34">
        <f t="shared" si="108"/>
        <v>2</v>
      </c>
      <c r="L1318" s="34">
        <f t="shared" si="109"/>
        <v>1</v>
      </c>
      <c r="M1318" s="35">
        <f t="shared" si="110"/>
        <v>0.33333333333333331</v>
      </c>
    </row>
    <row r="1319" spans="1:13" ht="19.5" customHeight="1">
      <c r="A1319" s="9" t="s">
        <v>1333</v>
      </c>
      <c r="B1319" s="27"/>
      <c r="C1319" s="27">
        <v>1</v>
      </c>
      <c r="D1319" s="22">
        <v>1</v>
      </c>
      <c r="E1319" s="11"/>
      <c r="F1319" s="15"/>
      <c r="G1319" s="16">
        <v>1</v>
      </c>
      <c r="H1319" s="18" t="str">
        <f t="shared" si="107"/>
        <v>clickbait</v>
      </c>
      <c r="I1319" s="20">
        <f t="shared" si="105"/>
        <v>1</v>
      </c>
      <c r="J1319" s="31" t="str">
        <f t="shared" si="106"/>
        <v/>
      </c>
      <c r="K1319" s="34">
        <f t="shared" si="108"/>
        <v>1</v>
      </c>
      <c r="L1319" s="34">
        <f t="shared" si="109"/>
        <v>2</v>
      </c>
      <c r="M1319" s="35">
        <f t="shared" si="110"/>
        <v>0.33333333333333331</v>
      </c>
    </row>
    <row r="1320" spans="1:13" ht="19.5" customHeight="1">
      <c r="A1320" s="9" t="s">
        <v>1334</v>
      </c>
      <c r="B1320" s="27">
        <v>1</v>
      </c>
      <c r="C1320" s="27"/>
      <c r="D1320" s="22">
        <v>1</v>
      </c>
      <c r="E1320" s="11"/>
      <c r="F1320" s="15"/>
      <c r="G1320" s="16">
        <v>1</v>
      </c>
      <c r="H1320" s="18" t="str">
        <f t="shared" si="107"/>
        <v>non-clickbait</v>
      </c>
      <c r="I1320" s="20">
        <f t="shared" si="105"/>
        <v>-1</v>
      </c>
      <c r="J1320" s="31" t="str">
        <f t="shared" si="106"/>
        <v/>
      </c>
      <c r="K1320" s="34">
        <f t="shared" si="108"/>
        <v>2</v>
      </c>
      <c r="L1320" s="34">
        <f t="shared" si="109"/>
        <v>1</v>
      </c>
      <c r="M1320" s="35">
        <f t="shared" si="110"/>
        <v>0.33333333333333331</v>
      </c>
    </row>
    <row r="1321" spans="1:13" ht="19.5" customHeight="1">
      <c r="A1321" s="9" t="s">
        <v>1335</v>
      </c>
      <c r="B1321" s="27">
        <v>1</v>
      </c>
      <c r="C1321" s="27"/>
      <c r="D1321" s="11"/>
      <c r="E1321" s="22">
        <v>1</v>
      </c>
      <c r="F1321" s="15"/>
      <c r="G1321" s="16">
        <v>1</v>
      </c>
      <c r="H1321" s="18" t="str">
        <f t="shared" si="107"/>
        <v>clickbait</v>
      </c>
      <c r="I1321" s="20">
        <f t="shared" si="105"/>
        <v>1</v>
      </c>
      <c r="J1321" s="31" t="str">
        <f t="shared" si="106"/>
        <v/>
      </c>
      <c r="K1321" s="34">
        <f t="shared" si="108"/>
        <v>1</v>
      </c>
      <c r="L1321" s="34">
        <f t="shared" si="109"/>
        <v>2</v>
      </c>
      <c r="M1321" s="35">
        <f t="shared" si="110"/>
        <v>0.33333333333333331</v>
      </c>
    </row>
    <row r="1322" spans="1:13" ht="19.5" customHeight="1">
      <c r="A1322" s="9" t="s">
        <v>1336</v>
      </c>
      <c r="B1322" s="27"/>
      <c r="C1322" s="27">
        <v>1</v>
      </c>
      <c r="D1322" s="11"/>
      <c r="E1322" s="22">
        <v>1</v>
      </c>
      <c r="F1322" s="15"/>
      <c r="G1322" s="16">
        <v>1</v>
      </c>
      <c r="H1322" s="18" t="str">
        <f t="shared" si="107"/>
        <v>clickbait</v>
      </c>
      <c r="I1322" s="20">
        <f t="shared" si="105"/>
        <v>3</v>
      </c>
      <c r="J1322" s="31" t="str">
        <f t="shared" si="106"/>
        <v/>
      </c>
      <c r="K1322" s="34">
        <f t="shared" si="108"/>
        <v>0</v>
      </c>
      <c r="L1322" s="34">
        <f t="shared" si="109"/>
        <v>3</v>
      </c>
      <c r="M1322" s="35">
        <f t="shared" si="110"/>
        <v>1</v>
      </c>
    </row>
    <row r="1323" spans="1:13" ht="19.5" customHeight="1">
      <c r="A1323" s="9" t="s">
        <v>1337</v>
      </c>
      <c r="B1323" s="27"/>
      <c r="C1323" s="27">
        <v>1</v>
      </c>
      <c r="D1323" s="11"/>
      <c r="E1323" s="22">
        <v>1</v>
      </c>
      <c r="F1323" s="15"/>
      <c r="G1323" s="16">
        <v>1</v>
      </c>
      <c r="H1323" s="18" t="str">
        <f t="shared" si="107"/>
        <v>clickbait</v>
      </c>
      <c r="I1323" s="20">
        <f t="shared" si="105"/>
        <v>3</v>
      </c>
      <c r="J1323" s="31" t="str">
        <f t="shared" si="106"/>
        <v/>
      </c>
      <c r="K1323" s="34">
        <f t="shared" si="108"/>
        <v>0</v>
      </c>
      <c r="L1323" s="34">
        <f t="shared" si="109"/>
        <v>3</v>
      </c>
      <c r="M1323" s="35">
        <f t="shared" si="110"/>
        <v>1</v>
      </c>
    </row>
    <row r="1324" spans="1:13" ht="19.5" customHeight="1">
      <c r="A1324" s="9" t="s">
        <v>1338</v>
      </c>
      <c r="B1324" s="27"/>
      <c r="C1324" s="27">
        <v>1</v>
      </c>
      <c r="D1324" s="11"/>
      <c r="E1324" s="22">
        <v>1</v>
      </c>
      <c r="F1324" s="15"/>
      <c r="G1324" s="16">
        <v>1</v>
      </c>
      <c r="H1324" s="18" t="str">
        <f t="shared" si="107"/>
        <v>clickbait</v>
      </c>
      <c r="I1324" s="20">
        <f t="shared" ref="I1324:I1387" si="111">(C1324+E1324+G1324)-(B1324+D1324+F1324)</f>
        <v>3</v>
      </c>
      <c r="J1324" s="31" t="str">
        <f t="shared" si="106"/>
        <v/>
      </c>
      <c r="K1324" s="34">
        <f t="shared" si="108"/>
        <v>0</v>
      </c>
      <c r="L1324" s="34">
        <f t="shared" si="109"/>
        <v>3</v>
      </c>
      <c r="M1324" s="35">
        <f t="shared" si="110"/>
        <v>1</v>
      </c>
    </row>
    <row r="1325" spans="1:13" ht="19.5" customHeight="1">
      <c r="A1325" s="9" t="s">
        <v>1339</v>
      </c>
      <c r="B1325" s="27"/>
      <c r="C1325" s="27">
        <v>1</v>
      </c>
      <c r="D1325" s="11"/>
      <c r="E1325" s="22">
        <v>1</v>
      </c>
      <c r="F1325" s="15"/>
      <c r="G1325" s="16">
        <v>1</v>
      </c>
      <c r="H1325" s="18" t="str">
        <f t="shared" si="107"/>
        <v>clickbait</v>
      </c>
      <c r="I1325" s="20">
        <f t="shared" si="111"/>
        <v>3</v>
      </c>
      <c r="J1325" s="31" t="str">
        <f t="shared" si="106"/>
        <v/>
      </c>
      <c r="K1325" s="34">
        <f t="shared" si="108"/>
        <v>0</v>
      </c>
      <c r="L1325" s="34">
        <f t="shared" si="109"/>
        <v>3</v>
      </c>
      <c r="M1325" s="35">
        <f t="shared" si="110"/>
        <v>1</v>
      </c>
    </row>
    <row r="1326" spans="1:13" ht="19.5" customHeight="1">
      <c r="A1326" s="9" t="s">
        <v>1340</v>
      </c>
      <c r="B1326" s="27">
        <v>1</v>
      </c>
      <c r="C1326" s="27"/>
      <c r="D1326" s="22">
        <v>1</v>
      </c>
      <c r="E1326" s="22"/>
      <c r="F1326" s="16">
        <v>1</v>
      </c>
      <c r="G1326" s="16"/>
      <c r="H1326" s="18" t="str">
        <f t="shared" si="107"/>
        <v>non-clickbait</v>
      </c>
      <c r="I1326" s="20">
        <f t="shared" si="111"/>
        <v>-3</v>
      </c>
      <c r="J1326" s="31" t="str">
        <f t="shared" si="106"/>
        <v/>
      </c>
      <c r="K1326" s="34">
        <f t="shared" si="108"/>
        <v>3</v>
      </c>
      <c r="L1326" s="34">
        <f t="shared" si="109"/>
        <v>0</v>
      </c>
      <c r="M1326" s="35">
        <f t="shared" si="110"/>
        <v>1</v>
      </c>
    </row>
    <row r="1327" spans="1:13" ht="19.5" customHeight="1">
      <c r="A1327" s="9" t="s">
        <v>1341</v>
      </c>
      <c r="B1327" s="27"/>
      <c r="C1327" s="27">
        <v>1</v>
      </c>
      <c r="D1327" s="22"/>
      <c r="E1327" s="22">
        <v>1</v>
      </c>
      <c r="F1327" s="15"/>
      <c r="G1327" s="16">
        <v>1</v>
      </c>
      <c r="H1327" s="18" t="str">
        <f t="shared" si="107"/>
        <v>clickbait</v>
      </c>
      <c r="I1327" s="20">
        <f t="shared" si="111"/>
        <v>3</v>
      </c>
      <c r="J1327" s="31" t="str">
        <f t="shared" si="106"/>
        <v/>
      </c>
      <c r="K1327" s="34">
        <f t="shared" si="108"/>
        <v>0</v>
      </c>
      <c r="L1327" s="34">
        <f t="shared" si="109"/>
        <v>3</v>
      </c>
      <c r="M1327" s="35">
        <f t="shared" si="110"/>
        <v>1</v>
      </c>
    </row>
    <row r="1328" spans="1:13" ht="19.5" customHeight="1">
      <c r="A1328" s="9" t="s">
        <v>1342</v>
      </c>
      <c r="B1328" s="27"/>
      <c r="C1328" s="27">
        <v>1</v>
      </c>
      <c r="D1328" s="11"/>
      <c r="E1328" s="22">
        <v>1</v>
      </c>
      <c r="F1328" s="15"/>
      <c r="G1328" s="16">
        <v>1</v>
      </c>
      <c r="H1328" s="18" t="str">
        <f t="shared" si="107"/>
        <v>clickbait</v>
      </c>
      <c r="I1328" s="20">
        <f t="shared" si="111"/>
        <v>3</v>
      </c>
      <c r="J1328" s="31" t="str">
        <f t="shared" si="106"/>
        <v/>
      </c>
      <c r="K1328" s="34">
        <f t="shared" si="108"/>
        <v>0</v>
      </c>
      <c r="L1328" s="34">
        <f t="shared" si="109"/>
        <v>3</v>
      </c>
      <c r="M1328" s="35">
        <f t="shared" si="110"/>
        <v>1</v>
      </c>
    </row>
    <row r="1329" spans="1:13" ht="19.5" customHeight="1">
      <c r="A1329" s="9" t="s">
        <v>1343</v>
      </c>
      <c r="B1329" s="27">
        <v>1</v>
      </c>
      <c r="C1329" s="27"/>
      <c r="D1329" s="11"/>
      <c r="E1329" s="22">
        <v>1</v>
      </c>
      <c r="F1329" s="15"/>
      <c r="G1329" s="16">
        <v>1</v>
      </c>
      <c r="H1329" s="18" t="str">
        <f t="shared" si="107"/>
        <v>clickbait</v>
      </c>
      <c r="I1329" s="20">
        <f t="shared" si="111"/>
        <v>1</v>
      </c>
      <c r="J1329" s="31" t="str">
        <f t="shared" si="106"/>
        <v/>
      </c>
      <c r="K1329" s="34">
        <f t="shared" si="108"/>
        <v>1</v>
      </c>
      <c r="L1329" s="34">
        <f t="shared" si="109"/>
        <v>2</v>
      </c>
      <c r="M1329" s="35">
        <f t="shared" si="110"/>
        <v>0.33333333333333331</v>
      </c>
    </row>
    <row r="1330" spans="1:13" ht="19.5" customHeight="1">
      <c r="A1330" s="9" t="s">
        <v>1344</v>
      </c>
      <c r="B1330" s="27">
        <v>1</v>
      </c>
      <c r="C1330" s="27"/>
      <c r="D1330" s="11"/>
      <c r="E1330" s="22">
        <v>1</v>
      </c>
      <c r="F1330" s="15"/>
      <c r="G1330" s="16">
        <v>1</v>
      </c>
      <c r="H1330" s="18" t="str">
        <f t="shared" si="107"/>
        <v>clickbait</v>
      </c>
      <c r="I1330" s="20">
        <f t="shared" si="111"/>
        <v>1</v>
      </c>
      <c r="J1330" s="31" t="str">
        <f t="shared" si="106"/>
        <v/>
      </c>
      <c r="K1330" s="34">
        <f t="shared" si="108"/>
        <v>1</v>
      </c>
      <c r="L1330" s="34">
        <f t="shared" si="109"/>
        <v>2</v>
      </c>
      <c r="M1330" s="35">
        <f t="shared" si="110"/>
        <v>0.33333333333333331</v>
      </c>
    </row>
    <row r="1331" spans="1:13" ht="19.5" customHeight="1">
      <c r="A1331" s="9" t="s">
        <v>1345</v>
      </c>
      <c r="B1331" s="27">
        <v>1</v>
      </c>
      <c r="C1331" s="27"/>
      <c r="D1331" s="22">
        <v>1</v>
      </c>
      <c r="E1331" s="11"/>
      <c r="F1331" s="16">
        <v>1</v>
      </c>
      <c r="G1331" s="15"/>
      <c r="H1331" s="18" t="str">
        <f t="shared" si="107"/>
        <v>non-clickbait</v>
      </c>
      <c r="I1331" s="20">
        <f t="shared" si="111"/>
        <v>-3</v>
      </c>
      <c r="J1331" s="31" t="str">
        <f t="shared" si="106"/>
        <v/>
      </c>
      <c r="K1331" s="34">
        <f t="shared" si="108"/>
        <v>3</v>
      </c>
      <c r="L1331" s="34">
        <f t="shared" si="109"/>
        <v>0</v>
      </c>
      <c r="M1331" s="35">
        <f t="shared" si="110"/>
        <v>1</v>
      </c>
    </row>
    <row r="1332" spans="1:13" ht="19.5" customHeight="1">
      <c r="A1332" s="9" t="s">
        <v>1346</v>
      </c>
      <c r="B1332" s="27">
        <v>1</v>
      </c>
      <c r="C1332" s="27"/>
      <c r="D1332" s="22">
        <v>1</v>
      </c>
      <c r="E1332" s="11"/>
      <c r="F1332" s="15"/>
      <c r="G1332" s="16">
        <v>1</v>
      </c>
      <c r="H1332" s="18" t="str">
        <f t="shared" si="107"/>
        <v>non-clickbait</v>
      </c>
      <c r="I1332" s="20">
        <f t="shared" si="111"/>
        <v>-1</v>
      </c>
      <c r="J1332" s="31" t="str">
        <f t="shared" si="106"/>
        <v/>
      </c>
      <c r="K1332" s="34">
        <f t="shared" si="108"/>
        <v>2</v>
      </c>
      <c r="L1332" s="34">
        <f t="shared" si="109"/>
        <v>1</v>
      </c>
      <c r="M1332" s="35">
        <f t="shared" si="110"/>
        <v>0.33333333333333331</v>
      </c>
    </row>
    <row r="1333" spans="1:13" ht="19.5" customHeight="1">
      <c r="A1333" s="9" t="s">
        <v>1347</v>
      </c>
      <c r="B1333" s="27">
        <v>1</v>
      </c>
      <c r="C1333" s="27"/>
      <c r="D1333" s="11"/>
      <c r="E1333" s="22">
        <v>1</v>
      </c>
      <c r="F1333" s="15"/>
      <c r="G1333" s="16">
        <v>1</v>
      </c>
      <c r="H1333" s="18" t="str">
        <f t="shared" si="107"/>
        <v>clickbait</v>
      </c>
      <c r="I1333" s="20">
        <f t="shared" si="111"/>
        <v>1</v>
      </c>
      <c r="J1333" s="31" t="str">
        <f t="shared" si="106"/>
        <v/>
      </c>
      <c r="K1333" s="34">
        <f t="shared" si="108"/>
        <v>1</v>
      </c>
      <c r="L1333" s="34">
        <f t="shared" si="109"/>
        <v>2</v>
      </c>
      <c r="M1333" s="35">
        <f t="shared" si="110"/>
        <v>0.33333333333333331</v>
      </c>
    </row>
    <row r="1334" spans="1:13" ht="19.5" customHeight="1">
      <c r="A1334" s="9" t="s">
        <v>1348</v>
      </c>
      <c r="B1334" s="27"/>
      <c r="C1334" s="27">
        <v>1</v>
      </c>
      <c r="D1334" s="11"/>
      <c r="E1334" s="22">
        <v>1</v>
      </c>
      <c r="F1334" s="15"/>
      <c r="G1334" s="16">
        <v>1</v>
      </c>
      <c r="H1334" s="18" t="str">
        <f t="shared" si="107"/>
        <v>clickbait</v>
      </c>
      <c r="I1334" s="20">
        <f t="shared" si="111"/>
        <v>3</v>
      </c>
      <c r="J1334" s="31" t="str">
        <f t="shared" si="106"/>
        <v/>
      </c>
      <c r="K1334" s="34">
        <f t="shared" si="108"/>
        <v>0</v>
      </c>
      <c r="L1334" s="34">
        <f t="shared" si="109"/>
        <v>3</v>
      </c>
      <c r="M1334" s="35">
        <f t="shared" si="110"/>
        <v>1</v>
      </c>
    </row>
    <row r="1335" spans="1:13" ht="19.5" customHeight="1">
      <c r="A1335" s="9" t="s">
        <v>1349</v>
      </c>
      <c r="B1335" s="27">
        <v>1</v>
      </c>
      <c r="C1335" s="27"/>
      <c r="D1335" s="11"/>
      <c r="E1335" s="22">
        <v>1</v>
      </c>
      <c r="F1335" s="15"/>
      <c r="G1335" s="16">
        <v>1</v>
      </c>
      <c r="H1335" s="18" t="str">
        <f t="shared" si="107"/>
        <v>clickbait</v>
      </c>
      <c r="I1335" s="20">
        <f t="shared" si="111"/>
        <v>1</v>
      </c>
      <c r="J1335" s="31" t="str">
        <f t="shared" si="106"/>
        <v/>
      </c>
      <c r="K1335" s="34">
        <f t="shared" si="108"/>
        <v>1</v>
      </c>
      <c r="L1335" s="34">
        <f t="shared" si="109"/>
        <v>2</v>
      </c>
      <c r="M1335" s="35">
        <f t="shared" si="110"/>
        <v>0.33333333333333331</v>
      </c>
    </row>
    <row r="1336" spans="1:13" ht="19.5" customHeight="1">
      <c r="A1336" s="9" t="s">
        <v>1350</v>
      </c>
      <c r="B1336" s="27">
        <v>1</v>
      </c>
      <c r="C1336" s="27"/>
      <c r="D1336" s="11"/>
      <c r="E1336" s="22">
        <v>1</v>
      </c>
      <c r="F1336" s="15"/>
      <c r="G1336" s="16">
        <v>1</v>
      </c>
      <c r="H1336" s="18" t="str">
        <f t="shared" si="107"/>
        <v>clickbait</v>
      </c>
      <c r="I1336" s="20">
        <f t="shared" si="111"/>
        <v>1</v>
      </c>
      <c r="J1336" s="31" t="str">
        <f t="shared" si="106"/>
        <v/>
      </c>
      <c r="K1336" s="34">
        <f t="shared" si="108"/>
        <v>1</v>
      </c>
      <c r="L1336" s="34">
        <f t="shared" si="109"/>
        <v>2</v>
      </c>
      <c r="M1336" s="35">
        <f t="shared" si="110"/>
        <v>0.33333333333333331</v>
      </c>
    </row>
    <row r="1337" spans="1:13" ht="19.5" customHeight="1">
      <c r="A1337" s="9" t="s">
        <v>1351</v>
      </c>
      <c r="B1337" s="27">
        <v>1</v>
      </c>
      <c r="C1337" s="27"/>
      <c r="D1337" s="11"/>
      <c r="E1337" s="22">
        <v>1</v>
      </c>
      <c r="F1337" s="15"/>
      <c r="G1337" s="16">
        <v>1</v>
      </c>
      <c r="H1337" s="18" t="str">
        <f t="shared" si="107"/>
        <v>clickbait</v>
      </c>
      <c r="I1337" s="20">
        <f t="shared" si="111"/>
        <v>1</v>
      </c>
      <c r="J1337" s="31" t="str">
        <f t="shared" si="106"/>
        <v/>
      </c>
      <c r="K1337" s="34">
        <f t="shared" si="108"/>
        <v>1</v>
      </c>
      <c r="L1337" s="34">
        <f t="shared" si="109"/>
        <v>2</v>
      </c>
      <c r="M1337" s="35">
        <f t="shared" si="110"/>
        <v>0.33333333333333331</v>
      </c>
    </row>
    <row r="1338" spans="1:13" ht="19.5" customHeight="1">
      <c r="A1338" s="9" t="s">
        <v>1352</v>
      </c>
      <c r="B1338" s="27">
        <v>1</v>
      </c>
      <c r="C1338" s="27"/>
      <c r="D1338" s="11"/>
      <c r="E1338" s="22">
        <v>1</v>
      </c>
      <c r="F1338" s="15"/>
      <c r="G1338" s="16">
        <v>1</v>
      </c>
      <c r="H1338" s="18" t="str">
        <f t="shared" si="107"/>
        <v>clickbait</v>
      </c>
      <c r="I1338" s="20">
        <f t="shared" si="111"/>
        <v>1</v>
      </c>
      <c r="J1338" s="31" t="str">
        <f t="shared" si="106"/>
        <v/>
      </c>
      <c r="K1338" s="34">
        <f t="shared" si="108"/>
        <v>1</v>
      </c>
      <c r="L1338" s="34">
        <f t="shared" si="109"/>
        <v>2</v>
      </c>
      <c r="M1338" s="35">
        <f t="shared" si="110"/>
        <v>0.33333333333333331</v>
      </c>
    </row>
    <row r="1339" spans="1:13" ht="19.5" customHeight="1">
      <c r="A1339" s="9" t="s">
        <v>1353</v>
      </c>
      <c r="B1339" s="27"/>
      <c r="C1339" s="27">
        <v>1</v>
      </c>
      <c r="D1339" s="11"/>
      <c r="E1339" s="22">
        <v>1</v>
      </c>
      <c r="F1339" s="15"/>
      <c r="G1339" s="16">
        <v>1</v>
      </c>
      <c r="H1339" s="18" t="str">
        <f t="shared" si="107"/>
        <v>clickbait</v>
      </c>
      <c r="I1339" s="20">
        <f t="shared" si="111"/>
        <v>3</v>
      </c>
      <c r="J1339" s="31" t="str">
        <f t="shared" si="106"/>
        <v/>
      </c>
      <c r="K1339" s="34">
        <f t="shared" si="108"/>
        <v>0</v>
      </c>
      <c r="L1339" s="34">
        <f t="shared" si="109"/>
        <v>3</v>
      </c>
      <c r="M1339" s="35">
        <f t="shared" si="110"/>
        <v>1</v>
      </c>
    </row>
    <row r="1340" spans="1:13" ht="19.5" customHeight="1">
      <c r="A1340" s="9" t="s">
        <v>1354</v>
      </c>
      <c r="B1340" s="27"/>
      <c r="C1340" s="27">
        <v>1</v>
      </c>
      <c r="D1340" s="22">
        <v>1</v>
      </c>
      <c r="E1340" s="22"/>
      <c r="F1340" s="15"/>
      <c r="G1340" s="16">
        <v>1</v>
      </c>
      <c r="H1340" s="18" t="str">
        <f t="shared" si="107"/>
        <v>clickbait</v>
      </c>
      <c r="I1340" s="20">
        <f t="shared" si="111"/>
        <v>1</v>
      </c>
      <c r="J1340" s="31" t="str">
        <f t="shared" si="106"/>
        <v/>
      </c>
      <c r="K1340" s="34">
        <f t="shared" si="108"/>
        <v>1</v>
      </c>
      <c r="L1340" s="34">
        <f t="shared" si="109"/>
        <v>2</v>
      </c>
      <c r="M1340" s="35">
        <f t="shared" si="110"/>
        <v>0.33333333333333331</v>
      </c>
    </row>
    <row r="1341" spans="1:13" ht="19.5" customHeight="1">
      <c r="A1341" s="9" t="s">
        <v>1355</v>
      </c>
      <c r="B1341" s="27">
        <v>1</v>
      </c>
      <c r="C1341" s="27"/>
      <c r="D1341" s="11"/>
      <c r="E1341" s="22">
        <v>1</v>
      </c>
      <c r="F1341" s="15"/>
      <c r="G1341" s="16">
        <v>1</v>
      </c>
      <c r="H1341" s="18" t="str">
        <f t="shared" si="107"/>
        <v>clickbait</v>
      </c>
      <c r="I1341" s="20">
        <f t="shared" si="111"/>
        <v>1</v>
      </c>
      <c r="J1341" s="31" t="str">
        <f t="shared" si="106"/>
        <v/>
      </c>
      <c r="K1341" s="34">
        <f t="shared" si="108"/>
        <v>1</v>
      </c>
      <c r="L1341" s="34">
        <f t="shared" si="109"/>
        <v>2</v>
      </c>
      <c r="M1341" s="35">
        <f t="shared" si="110"/>
        <v>0.33333333333333331</v>
      </c>
    </row>
    <row r="1342" spans="1:13" ht="19.5" customHeight="1">
      <c r="A1342" s="9" t="s">
        <v>1356</v>
      </c>
      <c r="B1342" s="27">
        <v>1</v>
      </c>
      <c r="C1342" s="27"/>
      <c r="D1342" s="22">
        <v>1</v>
      </c>
      <c r="E1342" s="11"/>
      <c r="F1342" s="16">
        <v>1</v>
      </c>
      <c r="G1342" s="16"/>
      <c r="H1342" s="18" t="str">
        <f t="shared" si="107"/>
        <v>non-clickbait</v>
      </c>
      <c r="I1342" s="20">
        <f t="shared" si="111"/>
        <v>-3</v>
      </c>
      <c r="J1342" s="31" t="str">
        <f t="shared" si="106"/>
        <v/>
      </c>
      <c r="K1342" s="34">
        <f t="shared" si="108"/>
        <v>3</v>
      </c>
      <c r="L1342" s="34">
        <f t="shared" si="109"/>
        <v>0</v>
      </c>
      <c r="M1342" s="35">
        <f t="shared" si="110"/>
        <v>1</v>
      </c>
    </row>
    <row r="1343" spans="1:13" ht="19.5" customHeight="1">
      <c r="A1343" s="9" t="s">
        <v>1357</v>
      </c>
      <c r="B1343" s="27"/>
      <c r="C1343" s="27">
        <v>1</v>
      </c>
      <c r="D1343" s="11"/>
      <c r="E1343" s="22">
        <v>1</v>
      </c>
      <c r="F1343" s="15"/>
      <c r="G1343" s="16">
        <v>1</v>
      </c>
      <c r="H1343" s="18" t="str">
        <f t="shared" si="107"/>
        <v>clickbait</v>
      </c>
      <c r="I1343" s="20">
        <f t="shared" si="111"/>
        <v>3</v>
      </c>
      <c r="J1343" s="31" t="str">
        <f t="shared" si="106"/>
        <v/>
      </c>
      <c r="K1343" s="34">
        <f t="shared" si="108"/>
        <v>0</v>
      </c>
      <c r="L1343" s="34">
        <f t="shared" si="109"/>
        <v>3</v>
      </c>
      <c r="M1343" s="35">
        <f t="shared" si="110"/>
        <v>1</v>
      </c>
    </row>
    <row r="1344" spans="1:13" ht="19.5" customHeight="1">
      <c r="A1344" s="9" t="s">
        <v>1358</v>
      </c>
      <c r="B1344" s="27"/>
      <c r="C1344" s="27">
        <v>1</v>
      </c>
      <c r="D1344" s="11"/>
      <c r="E1344" s="22">
        <v>1</v>
      </c>
      <c r="F1344" s="15"/>
      <c r="G1344" s="16">
        <v>1</v>
      </c>
      <c r="H1344" s="18" t="str">
        <f t="shared" si="107"/>
        <v>clickbait</v>
      </c>
      <c r="I1344" s="20">
        <f t="shared" si="111"/>
        <v>3</v>
      </c>
      <c r="J1344" s="31" t="str">
        <f t="shared" si="106"/>
        <v/>
      </c>
      <c r="K1344" s="34">
        <f t="shared" si="108"/>
        <v>0</v>
      </c>
      <c r="L1344" s="34">
        <f t="shared" si="109"/>
        <v>3</v>
      </c>
      <c r="M1344" s="35">
        <f t="shared" si="110"/>
        <v>1</v>
      </c>
    </row>
    <row r="1345" spans="1:13" ht="19.5" customHeight="1">
      <c r="A1345" s="9" t="s">
        <v>1359</v>
      </c>
      <c r="B1345" s="27"/>
      <c r="C1345" s="27">
        <v>1</v>
      </c>
      <c r="D1345" s="11"/>
      <c r="E1345" s="22">
        <v>1</v>
      </c>
      <c r="F1345" s="15"/>
      <c r="G1345" s="16">
        <v>1</v>
      </c>
      <c r="H1345" s="18" t="str">
        <f t="shared" si="107"/>
        <v>clickbait</v>
      </c>
      <c r="I1345" s="20">
        <f t="shared" si="111"/>
        <v>3</v>
      </c>
      <c r="J1345" s="31" t="str">
        <f t="shared" si="106"/>
        <v/>
      </c>
      <c r="K1345" s="34">
        <f t="shared" si="108"/>
        <v>0</v>
      </c>
      <c r="L1345" s="34">
        <f t="shared" si="109"/>
        <v>3</v>
      </c>
      <c r="M1345" s="35">
        <f t="shared" si="110"/>
        <v>1</v>
      </c>
    </row>
    <row r="1346" spans="1:13" ht="19.5" customHeight="1">
      <c r="A1346" s="9" t="s">
        <v>1360</v>
      </c>
      <c r="B1346" s="27"/>
      <c r="C1346" s="27">
        <v>1</v>
      </c>
      <c r="D1346" s="11"/>
      <c r="E1346" s="22">
        <v>1</v>
      </c>
      <c r="F1346" s="15"/>
      <c r="G1346" s="16">
        <v>1</v>
      </c>
      <c r="H1346" s="18" t="str">
        <f t="shared" si="107"/>
        <v>clickbait</v>
      </c>
      <c r="I1346" s="20">
        <f t="shared" si="111"/>
        <v>3</v>
      </c>
      <c r="J1346" s="31" t="str">
        <f t="shared" si="106"/>
        <v/>
      </c>
      <c r="K1346" s="34">
        <f t="shared" si="108"/>
        <v>0</v>
      </c>
      <c r="L1346" s="34">
        <f t="shared" si="109"/>
        <v>3</v>
      </c>
      <c r="M1346" s="35">
        <f t="shared" si="110"/>
        <v>1</v>
      </c>
    </row>
    <row r="1347" spans="1:13" ht="19.5" customHeight="1">
      <c r="A1347" s="9" t="s">
        <v>1361</v>
      </c>
      <c r="B1347" s="27">
        <v>1</v>
      </c>
      <c r="C1347" s="27"/>
      <c r="D1347" s="22">
        <v>1</v>
      </c>
      <c r="E1347" s="11"/>
      <c r="F1347" s="15"/>
      <c r="G1347" s="16">
        <v>1</v>
      </c>
      <c r="H1347" s="18" t="str">
        <f t="shared" si="107"/>
        <v>non-clickbait</v>
      </c>
      <c r="I1347" s="20">
        <f t="shared" si="111"/>
        <v>-1</v>
      </c>
      <c r="J1347" s="31" t="str">
        <f t="shared" ref="J1347:J1410" si="112">IF(SUM(B1347:G1347)&lt;&gt;3,"NOTYET","")</f>
        <v/>
      </c>
      <c r="K1347" s="34">
        <f t="shared" si="108"/>
        <v>2</v>
      </c>
      <c r="L1347" s="34">
        <f t="shared" si="109"/>
        <v>1</v>
      </c>
      <c r="M1347" s="35">
        <f t="shared" si="110"/>
        <v>0.33333333333333331</v>
      </c>
    </row>
    <row r="1348" spans="1:13" ht="19.5" customHeight="1">
      <c r="A1348" s="9" t="s">
        <v>1362</v>
      </c>
      <c r="B1348" s="27">
        <v>1</v>
      </c>
      <c r="C1348" s="27"/>
      <c r="D1348" s="22"/>
      <c r="E1348" s="22">
        <v>1</v>
      </c>
      <c r="F1348" s="15"/>
      <c r="G1348" s="16">
        <v>1</v>
      </c>
      <c r="H1348" s="18" t="str">
        <f t="shared" ref="H1348:H1411" si="113">IF(I1348&gt;0, "clickbait", "non-clickbait")</f>
        <v>clickbait</v>
      </c>
      <c r="I1348" s="20">
        <f t="shared" si="111"/>
        <v>1</v>
      </c>
      <c r="J1348" s="31" t="str">
        <f t="shared" si="112"/>
        <v/>
      </c>
      <c r="K1348" s="34">
        <f t="shared" ref="K1348:K1411" si="114">B1348+D1348+F1348</f>
        <v>1</v>
      </c>
      <c r="L1348" s="34">
        <f t="shared" ref="L1348:L1411" si="115">C1348+E1348+G1348</f>
        <v>2</v>
      </c>
      <c r="M1348" s="35">
        <f t="shared" ref="M1348:M1411" si="116">(K1348^2 + L1348^2 -3)/6</f>
        <v>0.33333333333333331</v>
      </c>
    </row>
    <row r="1349" spans="1:13" ht="19.5" customHeight="1">
      <c r="A1349" s="9" t="s">
        <v>1363</v>
      </c>
      <c r="B1349" s="27">
        <v>1</v>
      </c>
      <c r="C1349" s="27"/>
      <c r="D1349" s="22">
        <v>1</v>
      </c>
      <c r="E1349" s="11"/>
      <c r="F1349" s="16">
        <v>1</v>
      </c>
      <c r="G1349" s="15"/>
      <c r="H1349" s="18" t="str">
        <f t="shared" si="113"/>
        <v>non-clickbait</v>
      </c>
      <c r="I1349" s="20">
        <f t="shared" si="111"/>
        <v>-3</v>
      </c>
      <c r="J1349" s="31" t="str">
        <f t="shared" si="112"/>
        <v/>
      </c>
      <c r="K1349" s="34">
        <f t="shared" si="114"/>
        <v>3</v>
      </c>
      <c r="L1349" s="34">
        <f t="shared" si="115"/>
        <v>0</v>
      </c>
      <c r="M1349" s="35">
        <f t="shared" si="116"/>
        <v>1</v>
      </c>
    </row>
    <row r="1350" spans="1:13" ht="19.5" customHeight="1">
      <c r="A1350" s="9" t="s">
        <v>1364</v>
      </c>
      <c r="B1350" s="27"/>
      <c r="C1350" s="27">
        <v>1</v>
      </c>
      <c r="D1350" s="22"/>
      <c r="E1350" s="22">
        <v>1</v>
      </c>
      <c r="F1350" s="15"/>
      <c r="G1350" s="16">
        <v>1</v>
      </c>
      <c r="H1350" s="18" t="str">
        <f t="shared" si="113"/>
        <v>clickbait</v>
      </c>
      <c r="I1350" s="20">
        <f t="shared" si="111"/>
        <v>3</v>
      </c>
      <c r="J1350" s="31" t="str">
        <f t="shared" si="112"/>
        <v/>
      </c>
      <c r="K1350" s="34">
        <f t="shared" si="114"/>
        <v>0</v>
      </c>
      <c r="L1350" s="34">
        <f t="shared" si="115"/>
        <v>3</v>
      </c>
      <c r="M1350" s="35">
        <f t="shared" si="116"/>
        <v>1</v>
      </c>
    </row>
    <row r="1351" spans="1:13" ht="19.5" customHeight="1">
      <c r="A1351" s="9" t="s">
        <v>1365</v>
      </c>
      <c r="B1351" s="27">
        <v>1</v>
      </c>
      <c r="C1351" s="27"/>
      <c r="D1351" s="11"/>
      <c r="E1351" s="22">
        <v>1</v>
      </c>
      <c r="F1351" s="15"/>
      <c r="G1351" s="16">
        <v>1</v>
      </c>
      <c r="H1351" s="18" t="str">
        <f t="shared" si="113"/>
        <v>clickbait</v>
      </c>
      <c r="I1351" s="20">
        <f t="shared" si="111"/>
        <v>1</v>
      </c>
      <c r="J1351" s="31" t="str">
        <f t="shared" si="112"/>
        <v/>
      </c>
      <c r="K1351" s="34">
        <f t="shared" si="114"/>
        <v>1</v>
      </c>
      <c r="L1351" s="34">
        <f t="shared" si="115"/>
        <v>2</v>
      </c>
      <c r="M1351" s="35">
        <f t="shared" si="116"/>
        <v>0.33333333333333331</v>
      </c>
    </row>
    <row r="1352" spans="1:13" ht="19.5" customHeight="1">
      <c r="A1352" s="9" t="s">
        <v>1366</v>
      </c>
      <c r="B1352" s="27">
        <v>1</v>
      </c>
      <c r="C1352" s="27"/>
      <c r="D1352" s="22">
        <v>1</v>
      </c>
      <c r="E1352" s="11"/>
      <c r="F1352" s="16">
        <v>1</v>
      </c>
      <c r="G1352" s="15"/>
      <c r="H1352" s="18" t="str">
        <f t="shared" si="113"/>
        <v>non-clickbait</v>
      </c>
      <c r="I1352" s="20">
        <f t="shared" si="111"/>
        <v>-3</v>
      </c>
      <c r="J1352" s="31" t="str">
        <f t="shared" si="112"/>
        <v/>
      </c>
      <c r="K1352" s="34">
        <f t="shared" si="114"/>
        <v>3</v>
      </c>
      <c r="L1352" s="34">
        <f t="shared" si="115"/>
        <v>0</v>
      </c>
      <c r="M1352" s="35">
        <f t="shared" si="116"/>
        <v>1</v>
      </c>
    </row>
    <row r="1353" spans="1:13" ht="19.5" customHeight="1">
      <c r="A1353" s="9" t="s">
        <v>1367</v>
      </c>
      <c r="B1353" s="27">
        <v>1</v>
      </c>
      <c r="C1353" s="27"/>
      <c r="D1353" s="22"/>
      <c r="E1353" s="22">
        <v>1</v>
      </c>
      <c r="F1353" s="15"/>
      <c r="G1353" s="16">
        <v>1</v>
      </c>
      <c r="H1353" s="18" t="str">
        <f t="shared" si="113"/>
        <v>clickbait</v>
      </c>
      <c r="I1353" s="20">
        <f t="shared" si="111"/>
        <v>1</v>
      </c>
      <c r="J1353" s="31" t="str">
        <f t="shared" si="112"/>
        <v/>
      </c>
      <c r="K1353" s="34">
        <f t="shared" si="114"/>
        <v>1</v>
      </c>
      <c r="L1353" s="34">
        <f t="shared" si="115"/>
        <v>2</v>
      </c>
      <c r="M1353" s="35">
        <f t="shared" si="116"/>
        <v>0.33333333333333331</v>
      </c>
    </row>
    <row r="1354" spans="1:13" ht="19.5" customHeight="1">
      <c r="A1354" s="9" t="s">
        <v>1368</v>
      </c>
      <c r="B1354" s="27">
        <v>1</v>
      </c>
      <c r="C1354" s="27"/>
      <c r="D1354" s="22">
        <v>1</v>
      </c>
      <c r="E1354" s="11"/>
      <c r="F1354" s="15"/>
      <c r="G1354" s="16">
        <v>1</v>
      </c>
      <c r="H1354" s="18" t="str">
        <f t="shared" si="113"/>
        <v>non-clickbait</v>
      </c>
      <c r="I1354" s="20">
        <f t="shared" si="111"/>
        <v>-1</v>
      </c>
      <c r="J1354" s="31" t="str">
        <f t="shared" si="112"/>
        <v/>
      </c>
      <c r="K1354" s="34">
        <f t="shared" si="114"/>
        <v>2</v>
      </c>
      <c r="L1354" s="34">
        <f t="shared" si="115"/>
        <v>1</v>
      </c>
      <c r="M1354" s="35">
        <f t="shared" si="116"/>
        <v>0.33333333333333331</v>
      </c>
    </row>
    <row r="1355" spans="1:13" ht="19.5" customHeight="1">
      <c r="A1355" s="9" t="s">
        <v>1369</v>
      </c>
      <c r="B1355" s="27">
        <v>1</v>
      </c>
      <c r="C1355" s="27"/>
      <c r="D1355" s="22">
        <v>1</v>
      </c>
      <c r="E1355" s="11"/>
      <c r="F1355" s="16">
        <v>1</v>
      </c>
      <c r="G1355" s="15"/>
      <c r="H1355" s="18" t="str">
        <f t="shared" si="113"/>
        <v>non-clickbait</v>
      </c>
      <c r="I1355" s="20">
        <f t="shared" si="111"/>
        <v>-3</v>
      </c>
      <c r="J1355" s="31" t="str">
        <f t="shared" si="112"/>
        <v/>
      </c>
      <c r="K1355" s="34">
        <f t="shared" si="114"/>
        <v>3</v>
      </c>
      <c r="L1355" s="34">
        <f t="shared" si="115"/>
        <v>0</v>
      </c>
      <c r="M1355" s="35">
        <f t="shared" si="116"/>
        <v>1</v>
      </c>
    </row>
    <row r="1356" spans="1:13" ht="19.5" customHeight="1">
      <c r="A1356" s="9" t="s">
        <v>1370</v>
      </c>
      <c r="B1356" s="27"/>
      <c r="C1356" s="27">
        <v>1</v>
      </c>
      <c r="D1356" s="11"/>
      <c r="E1356" s="22">
        <v>1</v>
      </c>
      <c r="F1356" s="15"/>
      <c r="G1356" s="16">
        <v>1</v>
      </c>
      <c r="H1356" s="18" t="str">
        <f t="shared" si="113"/>
        <v>clickbait</v>
      </c>
      <c r="I1356" s="20">
        <f t="shared" si="111"/>
        <v>3</v>
      </c>
      <c r="J1356" s="31" t="str">
        <f t="shared" si="112"/>
        <v/>
      </c>
      <c r="K1356" s="34">
        <f t="shared" si="114"/>
        <v>0</v>
      </c>
      <c r="L1356" s="34">
        <f t="shared" si="115"/>
        <v>3</v>
      </c>
      <c r="M1356" s="35">
        <f t="shared" si="116"/>
        <v>1</v>
      </c>
    </row>
    <row r="1357" spans="1:13" ht="19.5" customHeight="1">
      <c r="A1357" s="9" t="s">
        <v>1371</v>
      </c>
      <c r="B1357" s="27">
        <v>1</v>
      </c>
      <c r="C1357" s="27"/>
      <c r="D1357" s="11"/>
      <c r="E1357" s="22">
        <v>1</v>
      </c>
      <c r="F1357" s="15"/>
      <c r="G1357" s="16">
        <v>1</v>
      </c>
      <c r="H1357" s="18" t="str">
        <f t="shared" si="113"/>
        <v>clickbait</v>
      </c>
      <c r="I1357" s="20">
        <f t="shared" si="111"/>
        <v>1</v>
      </c>
      <c r="J1357" s="31" t="str">
        <f t="shared" si="112"/>
        <v/>
      </c>
      <c r="K1357" s="34">
        <f t="shared" si="114"/>
        <v>1</v>
      </c>
      <c r="L1357" s="34">
        <f t="shared" si="115"/>
        <v>2</v>
      </c>
      <c r="M1357" s="35">
        <f t="shared" si="116"/>
        <v>0.33333333333333331</v>
      </c>
    </row>
    <row r="1358" spans="1:13" ht="19.5" customHeight="1">
      <c r="A1358" s="9" t="s">
        <v>1372</v>
      </c>
      <c r="B1358" s="27">
        <v>1</v>
      </c>
      <c r="C1358" s="27"/>
      <c r="D1358" s="22"/>
      <c r="E1358" s="22">
        <v>1</v>
      </c>
      <c r="F1358" s="15"/>
      <c r="G1358" s="16">
        <v>1</v>
      </c>
      <c r="H1358" s="18" t="str">
        <f t="shared" si="113"/>
        <v>clickbait</v>
      </c>
      <c r="I1358" s="20">
        <f t="shared" si="111"/>
        <v>1</v>
      </c>
      <c r="J1358" s="31" t="str">
        <f t="shared" si="112"/>
        <v/>
      </c>
      <c r="K1358" s="34">
        <f t="shared" si="114"/>
        <v>1</v>
      </c>
      <c r="L1358" s="34">
        <f t="shared" si="115"/>
        <v>2</v>
      </c>
      <c r="M1358" s="35">
        <f t="shared" si="116"/>
        <v>0.33333333333333331</v>
      </c>
    </row>
    <row r="1359" spans="1:13" ht="19.5" customHeight="1">
      <c r="A1359" s="9" t="s">
        <v>1373</v>
      </c>
      <c r="B1359" s="27">
        <v>1</v>
      </c>
      <c r="C1359" s="27"/>
      <c r="D1359" s="11"/>
      <c r="E1359" s="22">
        <v>1</v>
      </c>
      <c r="F1359" s="15"/>
      <c r="G1359" s="16">
        <v>1</v>
      </c>
      <c r="H1359" s="18" t="str">
        <f t="shared" si="113"/>
        <v>clickbait</v>
      </c>
      <c r="I1359" s="20">
        <f t="shared" si="111"/>
        <v>1</v>
      </c>
      <c r="J1359" s="31" t="str">
        <f t="shared" si="112"/>
        <v/>
      </c>
      <c r="K1359" s="34">
        <f t="shared" si="114"/>
        <v>1</v>
      </c>
      <c r="L1359" s="34">
        <f t="shared" si="115"/>
        <v>2</v>
      </c>
      <c r="M1359" s="35">
        <f t="shared" si="116"/>
        <v>0.33333333333333331</v>
      </c>
    </row>
    <row r="1360" spans="1:13" ht="19.5" customHeight="1">
      <c r="A1360" s="9" t="s">
        <v>1374</v>
      </c>
      <c r="B1360" s="27"/>
      <c r="C1360" s="27">
        <v>1</v>
      </c>
      <c r="D1360" s="22">
        <v>1</v>
      </c>
      <c r="E1360" s="11"/>
      <c r="F1360" s="16">
        <v>1</v>
      </c>
      <c r="G1360" s="15"/>
      <c r="H1360" s="18" t="str">
        <f t="shared" si="113"/>
        <v>non-clickbait</v>
      </c>
      <c r="I1360" s="20">
        <f t="shared" si="111"/>
        <v>-1</v>
      </c>
      <c r="J1360" s="31" t="str">
        <f t="shared" si="112"/>
        <v/>
      </c>
      <c r="K1360" s="34">
        <f t="shared" si="114"/>
        <v>2</v>
      </c>
      <c r="L1360" s="34">
        <f t="shared" si="115"/>
        <v>1</v>
      </c>
      <c r="M1360" s="35">
        <f t="shared" si="116"/>
        <v>0.33333333333333331</v>
      </c>
    </row>
    <row r="1361" spans="1:13" ht="19.5" customHeight="1">
      <c r="A1361" s="9" t="s">
        <v>1375</v>
      </c>
      <c r="B1361" s="27"/>
      <c r="C1361" s="27">
        <v>1</v>
      </c>
      <c r="D1361" s="11"/>
      <c r="E1361" s="22">
        <v>1</v>
      </c>
      <c r="F1361" s="15"/>
      <c r="G1361" s="16">
        <v>1</v>
      </c>
      <c r="H1361" s="18" t="str">
        <f t="shared" si="113"/>
        <v>clickbait</v>
      </c>
      <c r="I1361" s="20">
        <f t="shared" si="111"/>
        <v>3</v>
      </c>
      <c r="J1361" s="31" t="str">
        <f t="shared" si="112"/>
        <v/>
      </c>
      <c r="K1361" s="34">
        <f t="shared" si="114"/>
        <v>0</v>
      </c>
      <c r="L1361" s="34">
        <f t="shared" si="115"/>
        <v>3</v>
      </c>
      <c r="M1361" s="35">
        <f t="shared" si="116"/>
        <v>1</v>
      </c>
    </row>
    <row r="1362" spans="1:13" ht="19.5" customHeight="1">
      <c r="A1362" s="9" t="s">
        <v>1376</v>
      </c>
      <c r="B1362" s="27">
        <v>1</v>
      </c>
      <c r="C1362" s="27"/>
      <c r="D1362" s="22">
        <v>1</v>
      </c>
      <c r="E1362" s="11"/>
      <c r="F1362" s="15"/>
      <c r="G1362" s="16">
        <v>1</v>
      </c>
      <c r="H1362" s="18" t="str">
        <f t="shared" si="113"/>
        <v>non-clickbait</v>
      </c>
      <c r="I1362" s="20">
        <f t="shared" si="111"/>
        <v>-1</v>
      </c>
      <c r="J1362" s="31" t="str">
        <f t="shared" si="112"/>
        <v/>
      </c>
      <c r="K1362" s="34">
        <f t="shared" si="114"/>
        <v>2</v>
      </c>
      <c r="L1362" s="34">
        <f t="shared" si="115"/>
        <v>1</v>
      </c>
      <c r="M1362" s="35">
        <f t="shared" si="116"/>
        <v>0.33333333333333331</v>
      </c>
    </row>
    <row r="1363" spans="1:13" ht="19.5" customHeight="1">
      <c r="A1363" s="9" t="s">
        <v>1377</v>
      </c>
      <c r="B1363" s="27">
        <v>1</v>
      </c>
      <c r="C1363" s="27"/>
      <c r="D1363" s="11"/>
      <c r="E1363" s="22">
        <v>1</v>
      </c>
      <c r="F1363" s="15"/>
      <c r="G1363" s="16">
        <v>1</v>
      </c>
      <c r="H1363" s="18" t="str">
        <f t="shared" si="113"/>
        <v>clickbait</v>
      </c>
      <c r="I1363" s="20">
        <f t="shared" si="111"/>
        <v>1</v>
      </c>
      <c r="J1363" s="31" t="str">
        <f t="shared" si="112"/>
        <v/>
      </c>
      <c r="K1363" s="34">
        <f t="shared" si="114"/>
        <v>1</v>
      </c>
      <c r="L1363" s="34">
        <f t="shared" si="115"/>
        <v>2</v>
      </c>
      <c r="M1363" s="35">
        <f t="shared" si="116"/>
        <v>0.33333333333333331</v>
      </c>
    </row>
    <row r="1364" spans="1:13" ht="19.5" customHeight="1">
      <c r="A1364" s="9" t="s">
        <v>1378</v>
      </c>
      <c r="B1364" s="27"/>
      <c r="C1364" s="27">
        <v>1</v>
      </c>
      <c r="D1364" s="22"/>
      <c r="E1364" s="22">
        <v>1</v>
      </c>
      <c r="F1364" s="15"/>
      <c r="G1364" s="16">
        <v>1</v>
      </c>
      <c r="H1364" s="18" t="str">
        <f t="shared" si="113"/>
        <v>clickbait</v>
      </c>
      <c r="I1364" s="20">
        <f t="shared" si="111"/>
        <v>3</v>
      </c>
      <c r="J1364" s="31" t="str">
        <f t="shared" si="112"/>
        <v/>
      </c>
      <c r="K1364" s="34">
        <f t="shared" si="114"/>
        <v>0</v>
      </c>
      <c r="L1364" s="34">
        <f t="shared" si="115"/>
        <v>3</v>
      </c>
      <c r="M1364" s="35">
        <f t="shared" si="116"/>
        <v>1</v>
      </c>
    </row>
    <row r="1365" spans="1:13" ht="19.5" customHeight="1">
      <c r="A1365" s="9" t="s">
        <v>1379</v>
      </c>
      <c r="B1365" s="27">
        <v>1</v>
      </c>
      <c r="C1365" s="27"/>
      <c r="D1365" s="11"/>
      <c r="E1365" s="22">
        <v>1</v>
      </c>
      <c r="F1365" s="15"/>
      <c r="G1365" s="16">
        <v>1</v>
      </c>
      <c r="H1365" s="18" t="str">
        <f t="shared" si="113"/>
        <v>clickbait</v>
      </c>
      <c r="I1365" s="20">
        <f t="shared" si="111"/>
        <v>1</v>
      </c>
      <c r="J1365" s="31" t="str">
        <f t="shared" si="112"/>
        <v/>
      </c>
      <c r="K1365" s="34">
        <f t="shared" si="114"/>
        <v>1</v>
      </c>
      <c r="L1365" s="34">
        <f t="shared" si="115"/>
        <v>2</v>
      </c>
      <c r="M1365" s="35">
        <f t="shared" si="116"/>
        <v>0.33333333333333331</v>
      </c>
    </row>
    <row r="1366" spans="1:13" ht="19.5" customHeight="1">
      <c r="A1366" s="9" t="s">
        <v>1380</v>
      </c>
      <c r="B1366" s="27">
        <v>1</v>
      </c>
      <c r="C1366" s="27"/>
      <c r="D1366" s="11"/>
      <c r="E1366" s="22">
        <v>1</v>
      </c>
      <c r="F1366" s="15"/>
      <c r="G1366" s="16">
        <v>1</v>
      </c>
      <c r="H1366" s="18" t="str">
        <f t="shared" si="113"/>
        <v>clickbait</v>
      </c>
      <c r="I1366" s="20">
        <f t="shared" si="111"/>
        <v>1</v>
      </c>
      <c r="J1366" s="31" t="str">
        <f t="shared" si="112"/>
        <v/>
      </c>
      <c r="K1366" s="34">
        <f t="shared" si="114"/>
        <v>1</v>
      </c>
      <c r="L1366" s="34">
        <f t="shared" si="115"/>
        <v>2</v>
      </c>
      <c r="M1366" s="35">
        <f t="shared" si="116"/>
        <v>0.33333333333333331</v>
      </c>
    </row>
    <row r="1367" spans="1:13" ht="19.5" customHeight="1">
      <c r="A1367" s="9" t="s">
        <v>1381</v>
      </c>
      <c r="B1367" s="27">
        <v>1</v>
      </c>
      <c r="C1367" s="27"/>
      <c r="D1367" s="11"/>
      <c r="E1367" s="22">
        <v>1</v>
      </c>
      <c r="F1367" s="15"/>
      <c r="G1367" s="16">
        <v>1</v>
      </c>
      <c r="H1367" s="18" t="str">
        <f t="shared" si="113"/>
        <v>clickbait</v>
      </c>
      <c r="I1367" s="20">
        <f t="shared" si="111"/>
        <v>1</v>
      </c>
      <c r="J1367" s="31" t="str">
        <f t="shared" si="112"/>
        <v/>
      </c>
      <c r="K1367" s="34">
        <f t="shared" si="114"/>
        <v>1</v>
      </c>
      <c r="L1367" s="34">
        <f t="shared" si="115"/>
        <v>2</v>
      </c>
      <c r="M1367" s="35">
        <f t="shared" si="116"/>
        <v>0.33333333333333331</v>
      </c>
    </row>
    <row r="1368" spans="1:13" ht="19.5" customHeight="1">
      <c r="A1368" s="9" t="s">
        <v>1382</v>
      </c>
      <c r="B1368" s="27"/>
      <c r="C1368" s="27">
        <v>1</v>
      </c>
      <c r="D1368" s="11"/>
      <c r="E1368" s="22">
        <v>1</v>
      </c>
      <c r="F1368" s="15"/>
      <c r="G1368" s="16">
        <v>1</v>
      </c>
      <c r="H1368" s="18" t="str">
        <f t="shared" si="113"/>
        <v>clickbait</v>
      </c>
      <c r="I1368" s="20">
        <f t="shared" si="111"/>
        <v>3</v>
      </c>
      <c r="J1368" s="31" t="str">
        <f t="shared" si="112"/>
        <v/>
      </c>
      <c r="K1368" s="34">
        <f t="shared" si="114"/>
        <v>0</v>
      </c>
      <c r="L1368" s="34">
        <f t="shared" si="115"/>
        <v>3</v>
      </c>
      <c r="M1368" s="35">
        <f t="shared" si="116"/>
        <v>1</v>
      </c>
    </row>
    <row r="1369" spans="1:13" ht="19.5" customHeight="1">
      <c r="A1369" s="9" t="s">
        <v>1383</v>
      </c>
      <c r="B1369" s="27"/>
      <c r="C1369" s="27">
        <v>1</v>
      </c>
      <c r="D1369" s="11"/>
      <c r="E1369" s="22">
        <v>1</v>
      </c>
      <c r="F1369" s="15"/>
      <c r="G1369" s="16">
        <v>1</v>
      </c>
      <c r="H1369" s="18" t="str">
        <f t="shared" si="113"/>
        <v>clickbait</v>
      </c>
      <c r="I1369" s="20">
        <f t="shared" si="111"/>
        <v>3</v>
      </c>
      <c r="J1369" s="31" t="str">
        <f t="shared" si="112"/>
        <v/>
      </c>
      <c r="K1369" s="34">
        <f t="shared" si="114"/>
        <v>0</v>
      </c>
      <c r="L1369" s="34">
        <f t="shared" si="115"/>
        <v>3</v>
      </c>
      <c r="M1369" s="35">
        <f t="shared" si="116"/>
        <v>1</v>
      </c>
    </row>
    <row r="1370" spans="1:13" ht="19.5" customHeight="1">
      <c r="A1370" s="9" t="s">
        <v>1384</v>
      </c>
      <c r="B1370" s="27">
        <v>1</v>
      </c>
      <c r="C1370" s="27"/>
      <c r="D1370" s="22">
        <v>1</v>
      </c>
      <c r="E1370" s="22"/>
      <c r="F1370" s="15"/>
      <c r="G1370" s="16">
        <v>1</v>
      </c>
      <c r="H1370" s="18" t="str">
        <f t="shared" si="113"/>
        <v>non-clickbait</v>
      </c>
      <c r="I1370" s="20">
        <f t="shared" si="111"/>
        <v>-1</v>
      </c>
      <c r="J1370" s="31" t="str">
        <f t="shared" si="112"/>
        <v/>
      </c>
      <c r="K1370" s="34">
        <f t="shared" si="114"/>
        <v>2</v>
      </c>
      <c r="L1370" s="34">
        <f t="shared" si="115"/>
        <v>1</v>
      </c>
      <c r="M1370" s="35">
        <f t="shared" si="116"/>
        <v>0.33333333333333331</v>
      </c>
    </row>
    <row r="1371" spans="1:13" ht="19.5" customHeight="1">
      <c r="A1371" s="9" t="s">
        <v>1385</v>
      </c>
      <c r="B1371" s="27"/>
      <c r="C1371" s="27">
        <v>1</v>
      </c>
      <c r="D1371" s="11"/>
      <c r="E1371" s="22">
        <v>1</v>
      </c>
      <c r="F1371" s="15"/>
      <c r="G1371" s="16">
        <v>1</v>
      </c>
      <c r="H1371" s="18" t="str">
        <f t="shared" si="113"/>
        <v>clickbait</v>
      </c>
      <c r="I1371" s="20">
        <f t="shared" si="111"/>
        <v>3</v>
      </c>
      <c r="J1371" s="31" t="str">
        <f t="shared" si="112"/>
        <v/>
      </c>
      <c r="K1371" s="34">
        <f t="shared" si="114"/>
        <v>0</v>
      </c>
      <c r="L1371" s="34">
        <f t="shared" si="115"/>
        <v>3</v>
      </c>
      <c r="M1371" s="35">
        <f t="shared" si="116"/>
        <v>1</v>
      </c>
    </row>
    <row r="1372" spans="1:13" ht="19.5" customHeight="1">
      <c r="A1372" s="9" t="s">
        <v>1386</v>
      </c>
      <c r="B1372" s="27"/>
      <c r="C1372" s="27">
        <v>1</v>
      </c>
      <c r="D1372" s="11"/>
      <c r="E1372" s="22">
        <v>1</v>
      </c>
      <c r="F1372" s="15"/>
      <c r="G1372" s="16">
        <v>1</v>
      </c>
      <c r="H1372" s="18" t="str">
        <f t="shared" si="113"/>
        <v>clickbait</v>
      </c>
      <c r="I1372" s="20">
        <f t="shared" si="111"/>
        <v>3</v>
      </c>
      <c r="J1372" s="31" t="str">
        <f t="shared" si="112"/>
        <v/>
      </c>
      <c r="K1372" s="34">
        <f t="shared" si="114"/>
        <v>0</v>
      </c>
      <c r="L1372" s="34">
        <f t="shared" si="115"/>
        <v>3</v>
      </c>
      <c r="M1372" s="35">
        <f t="shared" si="116"/>
        <v>1</v>
      </c>
    </row>
    <row r="1373" spans="1:13" ht="19.5" customHeight="1">
      <c r="A1373" s="9" t="s">
        <v>1387</v>
      </c>
      <c r="B1373" s="27">
        <v>1</v>
      </c>
      <c r="C1373" s="27"/>
      <c r="D1373" s="11"/>
      <c r="E1373" s="22">
        <v>1</v>
      </c>
      <c r="F1373" s="15"/>
      <c r="G1373" s="16">
        <v>1</v>
      </c>
      <c r="H1373" s="18" t="str">
        <f t="shared" si="113"/>
        <v>clickbait</v>
      </c>
      <c r="I1373" s="20">
        <f t="shared" si="111"/>
        <v>1</v>
      </c>
      <c r="J1373" s="31" t="str">
        <f t="shared" si="112"/>
        <v/>
      </c>
      <c r="K1373" s="34">
        <f t="shared" si="114"/>
        <v>1</v>
      </c>
      <c r="L1373" s="34">
        <f t="shared" si="115"/>
        <v>2</v>
      </c>
      <c r="M1373" s="35">
        <f t="shared" si="116"/>
        <v>0.33333333333333331</v>
      </c>
    </row>
    <row r="1374" spans="1:13" ht="19.5" customHeight="1">
      <c r="A1374" s="9" t="s">
        <v>1388</v>
      </c>
      <c r="B1374" s="27">
        <v>1</v>
      </c>
      <c r="C1374" s="27"/>
      <c r="D1374" s="11"/>
      <c r="E1374" s="22">
        <v>1</v>
      </c>
      <c r="F1374" s="15"/>
      <c r="G1374" s="16">
        <v>1</v>
      </c>
      <c r="H1374" s="18" t="str">
        <f t="shared" si="113"/>
        <v>clickbait</v>
      </c>
      <c r="I1374" s="20">
        <f t="shared" si="111"/>
        <v>1</v>
      </c>
      <c r="J1374" s="31" t="str">
        <f t="shared" si="112"/>
        <v/>
      </c>
      <c r="K1374" s="34">
        <f t="shared" si="114"/>
        <v>1</v>
      </c>
      <c r="L1374" s="34">
        <f t="shared" si="115"/>
        <v>2</v>
      </c>
      <c r="M1374" s="35">
        <f t="shared" si="116"/>
        <v>0.33333333333333331</v>
      </c>
    </row>
    <row r="1375" spans="1:13" ht="19.5" customHeight="1">
      <c r="A1375" s="9" t="s">
        <v>1389</v>
      </c>
      <c r="B1375" s="27"/>
      <c r="C1375" s="27">
        <v>1</v>
      </c>
      <c r="D1375" s="11"/>
      <c r="E1375" s="22">
        <v>1</v>
      </c>
      <c r="F1375" s="15"/>
      <c r="G1375" s="16">
        <v>1</v>
      </c>
      <c r="H1375" s="18" t="str">
        <f t="shared" si="113"/>
        <v>clickbait</v>
      </c>
      <c r="I1375" s="20">
        <f t="shared" si="111"/>
        <v>3</v>
      </c>
      <c r="J1375" s="31" t="str">
        <f t="shared" si="112"/>
        <v/>
      </c>
      <c r="K1375" s="34">
        <f t="shared" si="114"/>
        <v>0</v>
      </c>
      <c r="L1375" s="34">
        <f t="shared" si="115"/>
        <v>3</v>
      </c>
      <c r="M1375" s="35">
        <f t="shared" si="116"/>
        <v>1</v>
      </c>
    </row>
    <row r="1376" spans="1:13" ht="19.5" customHeight="1">
      <c r="A1376" s="9" t="s">
        <v>1390</v>
      </c>
      <c r="B1376" s="27">
        <v>1</v>
      </c>
      <c r="C1376" s="27"/>
      <c r="D1376" s="22">
        <v>1</v>
      </c>
      <c r="E1376" s="22"/>
      <c r="F1376" s="15"/>
      <c r="G1376" s="16">
        <v>1</v>
      </c>
      <c r="H1376" s="18" t="str">
        <f t="shared" si="113"/>
        <v>non-clickbait</v>
      </c>
      <c r="I1376" s="20">
        <f t="shared" si="111"/>
        <v>-1</v>
      </c>
      <c r="J1376" s="31" t="str">
        <f t="shared" si="112"/>
        <v/>
      </c>
      <c r="K1376" s="34">
        <f t="shared" si="114"/>
        <v>2</v>
      </c>
      <c r="L1376" s="34">
        <f t="shared" si="115"/>
        <v>1</v>
      </c>
      <c r="M1376" s="35">
        <f t="shared" si="116"/>
        <v>0.33333333333333331</v>
      </c>
    </row>
    <row r="1377" spans="1:13" ht="19.5" customHeight="1">
      <c r="A1377" s="9" t="s">
        <v>1391</v>
      </c>
      <c r="B1377" s="27">
        <v>1</v>
      </c>
      <c r="C1377" s="27"/>
      <c r="D1377" s="11"/>
      <c r="E1377" s="22">
        <v>1</v>
      </c>
      <c r="F1377" s="15"/>
      <c r="G1377" s="16">
        <v>1</v>
      </c>
      <c r="H1377" s="18" t="str">
        <f t="shared" si="113"/>
        <v>clickbait</v>
      </c>
      <c r="I1377" s="20">
        <f t="shared" si="111"/>
        <v>1</v>
      </c>
      <c r="J1377" s="31" t="str">
        <f t="shared" si="112"/>
        <v/>
      </c>
      <c r="K1377" s="34">
        <f t="shared" si="114"/>
        <v>1</v>
      </c>
      <c r="L1377" s="34">
        <f t="shared" si="115"/>
        <v>2</v>
      </c>
      <c r="M1377" s="35">
        <f t="shared" si="116"/>
        <v>0.33333333333333331</v>
      </c>
    </row>
    <row r="1378" spans="1:13" ht="19.5" customHeight="1">
      <c r="A1378" s="9" t="s">
        <v>1392</v>
      </c>
      <c r="B1378" s="27">
        <v>1</v>
      </c>
      <c r="C1378" s="27"/>
      <c r="D1378" s="22">
        <v>1</v>
      </c>
      <c r="E1378" s="22"/>
      <c r="F1378" s="15"/>
      <c r="G1378" s="16">
        <v>1</v>
      </c>
      <c r="H1378" s="18" t="str">
        <f t="shared" si="113"/>
        <v>non-clickbait</v>
      </c>
      <c r="I1378" s="20">
        <f t="shared" si="111"/>
        <v>-1</v>
      </c>
      <c r="J1378" s="31" t="str">
        <f t="shared" si="112"/>
        <v/>
      </c>
      <c r="K1378" s="34">
        <f t="shared" si="114"/>
        <v>2</v>
      </c>
      <c r="L1378" s="34">
        <f t="shared" si="115"/>
        <v>1</v>
      </c>
      <c r="M1378" s="35">
        <f t="shared" si="116"/>
        <v>0.33333333333333331</v>
      </c>
    </row>
    <row r="1379" spans="1:13" ht="19.5" customHeight="1">
      <c r="A1379" s="9" t="s">
        <v>1393</v>
      </c>
      <c r="B1379" s="27">
        <v>1</v>
      </c>
      <c r="C1379" s="27"/>
      <c r="D1379" s="22"/>
      <c r="E1379" s="22">
        <v>1</v>
      </c>
      <c r="F1379" s="16">
        <v>1</v>
      </c>
      <c r="G1379" s="15"/>
      <c r="H1379" s="18" t="str">
        <f t="shared" si="113"/>
        <v>non-clickbait</v>
      </c>
      <c r="I1379" s="20">
        <f t="shared" si="111"/>
        <v>-1</v>
      </c>
      <c r="J1379" s="31" t="str">
        <f t="shared" si="112"/>
        <v/>
      </c>
      <c r="K1379" s="34">
        <f t="shared" si="114"/>
        <v>2</v>
      </c>
      <c r="L1379" s="34">
        <f t="shared" si="115"/>
        <v>1</v>
      </c>
      <c r="M1379" s="35">
        <f t="shared" si="116"/>
        <v>0.33333333333333331</v>
      </c>
    </row>
    <row r="1380" spans="1:13" ht="19.5" customHeight="1">
      <c r="A1380" s="9" t="s">
        <v>1394</v>
      </c>
      <c r="B1380" s="27">
        <v>1</v>
      </c>
      <c r="C1380" s="27"/>
      <c r="D1380" s="22"/>
      <c r="E1380" s="22">
        <v>1</v>
      </c>
      <c r="F1380" s="16">
        <v>1</v>
      </c>
      <c r="G1380" s="15"/>
      <c r="H1380" s="18" t="str">
        <f t="shared" si="113"/>
        <v>non-clickbait</v>
      </c>
      <c r="I1380" s="20">
        <f t="shared" si="111"/>
        <v>-1</v>
      </c>
      <c r="J1380" s="31" t="str">
        <f t="shared" si="112"/>
        <v/>
      </c>
      <c r="K1380" s="34">
        <f t="shared" si="114"/>
        <v>2</v>
      </c>
      <c r="L1380" s="34">
        <f t="shared" si="115"/>
        <v>1</v>
      </c>
      <c r="M1380" s="35">
        <f t="shared" si="116"/>
        <v>0.33333333333333331</v>
      </c>
    </row>
    <row r="1381" spans="1:13" ht="19.5" customHeight="1">
      <c r="A1381" s="9" t="s">
        <v>1395</v>
      </c>
      <c r="B1381" s="27">
        <v>1</v>
      </c>
      <c r="C1381" s="27"/>
      <c r="D1381" s="11"/>
      <c r="E1381" s="22">
        <v>1</v>
      </c>
      <c r="F1381" s="15"/>
      <c r="G1381" s="16">
        <v>1</v>
      </c>
      <c r="H1381" s="18" t="str">
        <f t="shared" si="113"/>
        <v>clickbait</v>
      </c>
      <c r="I1381" s="20">
        <f t="shared" si="111"/>
        <v>1</v>
      </c>
      <c r="J1381" s="31" t="str">
        <f t="shared" si="112"/>
        <v/>
      </c>
      <c r="K1381" s="34">
        <f t="shared" si="114"/>
        <v>1</v>
      </c>
      <c r="L1381" s="34">
        <f t="shared" si="115"/>
        <v>2</v>
      </c>
      <c r="M1381" s="35">
        <f t="shared" si="116"/>
        <v>0.33333333333333331</v>
      </c>
    </row>
    <row r="1382" spans="1:13" ht="19.5" customHeight="1">
      <c r="A1382" s="9" t="s">
        <v>1396</v>
      </c>
      <c r="B1382" s="27">
        <v>1</v>
      </c>
      <c r="C1382" s="27"/>
      <c r="D1382" s="11"/>
      <c r="E1382" s="22">
        <v>1</v>
      </c>
      <c r="F1382" s="15"/>
      <c r="G1382" s="16">
        <v>1</v>
      </c>
      <c r="H1382" s="18" t="str">
        <f t="shared" si="113"/>
        <v>clickbait</v>
      </c>
      <c r="I1382" s="20">
        <f t="shared" si="111"/>
        <v>1</v>
      </c>
      <c r="J1382" s="31" t="str">
        <f t="shared" si="112"/>
        <v/>
      </c>
      <c r="K1382" s="34">
        <f t="shared" si="114"/>
        <v>1</v>
      </c>
      <c r="L1382" s="34">
        <f t="shared" si="115"/>
        <v>2</v>
      </c>
      <c r="M1382" s="35">
        <f t="shared" si="116"/>
        <v>0.33333333333333331</v>
      </c>
    </row>
    <row r="1383" spans="1:13" ht="19.5" customHeight="1">
      <c r="A1383" s="9" t="s">
        <v>1397</v>
      </c>
      <c r="B1383" s="27">
        <v>1</v>
      </c>
      <c r="C1383" s="27"/>
      <c r="D1383" s="22">
        <v>1</v>
      </c>
      <c r="E1383" s="11"/>
      <c r="F1383" s="16">
        <v>1</v>
      </c>
      <c r="G1383" s="16"/>
      <c r="H1383" s="18" t="str">
        <f t="shared" si="113"/>
        <v>non-clickbait</v>
      </c>
      <c r="I1383" s="20">
        <f t="shared" si="111"/>
        <v>-3</v>
      </c>
      <c r="J1383" s="31" t="str">
        <f t="shared" si="112"/>
        <v/>
      </c>
      <c r="K1383" s="34">
        <f t="shared" si="114"/>
        <v>3</v>
      </c>
      <c r="L1383" s="34">
        <f t="shared" si="115"/>
        <v>0</v>
      </c>
      <c r="M1383" s="35">
        <f t="shared" si="116"/>
        <v>1</v>
      </c>
    </row>
    <row r="1384" spans="1:13" ht="19.5" customHeight="1">
      <c r="A1384" s="9" t="s">
        <v>1398</v>
      </c>
      <c r="B1384" s="27">
        <v>1</v>
      </c>
      <c r="C1384" s="27"/>
      <c r="D1384" s="11"/>
      <c r="E1384" s="22">
        <v>1</v>
      </c>
      <c r="F1384" s="16">
        <v>1</v>
      </c>
      <c r="G1384" s="16"/>
      <c r="H1384" s="18" t="str">
        <f t="shared" si="113"/>
        <v>non-clickbait</v>
      </c>
      <c r="I1384" s="20">
        <f t="shared" si="111"/>
        <v>-1</v>
      </c>
      <c r="J1384" s="31" t="str">
        <f t="shared" si="112"/>
        <v/>
      </c>
      <c r="K1384" s="34">
        <f t="shared" si="114"/>
        <v>2</v>
      </c>
      <c r="L1384" s="34">
        <f t="shared" si="115"/>
        <v>1</v>
      </c>
      <c r="M1384" s="35">
        <f t="shared" si="116"/>
        <v>0.33333333333333331</v>
      </c>
    </row>
    <row r="1385" spans="1:13" ht="19.5" customHeight="1">
      <c r="A1385" s="9" t="s">
        <v>1399</v>
      </c>
      <c r="B1385" s="27">
        <v>1</v>
      </c>
      <c r="C1385" s="27"/>
      <c r="D1385" s="22">
        <v>1</v>
      </c>
      <c r="E1385" s="22"/>
      <c r="F1385" s="15"/>
      <c r="G1385" s="16">
        <v>1</v>
      </c>
      <c r="H1385" s="18" t="str">
        <f t="shared" si="113"/>
        <v>non-clickbait</v>
      </c>
      <c r="I1385" s="20">
        <f t="shared" si="111"/>
        <v>-1</v>
      </c>
      <c r="J1385" s="31" t="str">
        <f t="shared" si="112"/>
        <v/>
      </c>
      <c r="K1385" s="34">
        <f t="shared" si="114"/>
        <v>2</v>
      </c>
      <c r="L1385" s="34">
        <f t="shared" si="115"/>
        <v>1</v>
      </c>
      <c r="M1385" s="35">
        <f t="shared" si="116"/>
        <v>0.33333333333333331</v>
      </c>
    </row>
    <row r="1386" spans="1:13" ht="19.5" customHeight="1">
      <c r="A1386" s="9" t="s">
        <v>1400</v>
      </c>
      <c r="B1386" s="27">
        <v>1</v>
      </c>
      <c r="C1386" s="27"/>
      <c r="D1386" s="11"/>
      <c r="E1386" s="22">
        <v>1</v>
      </c>
      <c r="F1386" s="15"/>
      <c r="G1386" s="16">
        <v>1</v>
      </c>
      <c r="H1386" s="18" t="str">
        <f t="shared" si="113"/>
        <v>clickbait</v>
      </c>
      <c r="I1386" s="20">
        <f t="shared" si="111"/>
        <v>1</v>
      </c>
      <c r="J1386" s="31" t="str">
        <f t="shared" si="112"/>
        <v/>
      </c>
      <c r="K1386" s="34">
        <f t="shared" si="114"/>
        <v>1</v>
      </c>
      <c r="L1386" s="34">
        <f t="shared" si="115"/>
        <v>2</v>
      </c>
      <c r="M1386" s="35">
        <f t="shared" si="116"/>
        <v>0.33333333333333331</v>
      </c>
    </row>
    <row r="1387" spans="1:13" ht="19.5" customHeight="1">
      <c r="A1387" s="9" t="s">
        <v>1401</v>
      </c>
      <c r="B1387" s="27">
        <v>1</v>
      </c>
      <c r="C1387" s="27"/>
      <c r="D1387" s="11"/>
      <c r="E1387" s="22">
        <v>1</v>
      </c>
      <c r="F1387" s="15"/>
      <c r="G1387" s="16">
        <v>1</v>
      </c>
      <c r="H1387" s="18" t="str">
        <f t="shared" si="113"/>
        <v>clickbait</v>
      </c>
      <c r="I1387" s="20">
        <f t="shared" si="111"/>
        <v>1</v>
      </c>
      <c r="J1387" s="31" t="str">
        <f t="shared" si="112"/>
        <v/>
      </c>
      <c r="K1387" s="34">
        <f t="shared" si="114"/>
        <v>1</v>
      </c>
      <c r="L1387" s="34">
        <f t="shared" si="115"/>
        <v>2</v>
      </c>
      <c r="M1387" s="35">
        <f t="shared" si="116"/>
        <v>0.33333333333333331</v>
      </c>
    </row>
    <row r="1388" spans="1:13" ht="19.5" customHeight="1">
      <c r="A1388" s="9" t="s">
        <v>1402</v>
      </c>
      <c r="B1388" s="27"/>
      <c r="C1388" s="27">
        <v>1</v>
      </c>
      <c r="D1388" s="22"/>
      <c r="E1388" s="22">
        <v>1</v>
      </c>
      <c r="F1388" s="15"/>
      <c r="G1388" s="16">
        <v>1</v>
      </c>
      <c r="H1388" s="18" t="str">
        <f t="shared" si="113"/>
        <v>clickbait</v>
      </c>
      <c r="I1388" s="20">
        <f t="shared" ref="I1388:I1451" si="117">(C1388+E1388+G1388)-(B1388+D1388+F1388)</f>
        <v>3</v>
      </c>
      <c r="J1388" s="31" t="str">
        <f t="shared" si="112"/>
        <v/>
      </c>
      <c r="K1388" s="34">
        <f t="shared" si="114"/>
        <v>0</v>
      </c>
      <c r="L1388" s="34">
        <f t="shared" si="115"/>
        <v>3</v>
      </c>
      <c r="M1388" s="35">
        <f t="shared" si="116"/>
        <v>1</v>
      </c>
    </row>
    <row r="1389" spans="1:13" ht="19.5" customHeight="1">
      <c r="A1389" s="9" t="s">
        <v>1404</v>
      </c>
      <c r="B1389" s="27"/>
      <c r="C1389" s="27">
        <v>1</v>
      </c>
      <c r="D1389" s="11"/>
      <c r="E1389" s="22">
        <v>1</v>
      </c>
      <c r="F1389" s="15"/>
      <c r="G1389" s="16">
        <v>1</v>
      </c>
      <c r="H1389" s="18" t="str">
        <f t="shared" si="113"/>
        <v>clickbait</v>
      </c>
      <c r="I1389" s="20">
        <f t="shared" si="117"/>
        <v>3</v>
      </c>
      <c r="J1389" s="31" t="str">
        <f t="shared" si="112"/>
        <v/>
      </c>
      <c r="K1389" s="34">
        <f t="shared" si="114"/>
        <v>0</v>
      </c>
      <c r="L1389" s="34">
        <f t="shared" si="115"/>
        <v>3</v>
      </c>
      <c r="M1389" s="35">
        <f t="shared" si="116"/>
        <v>1</v>
      </c>
    </row>
    <row r="1390" spans="1:13" ht="19.5" customHeight="1">
      <c r="A1390" s="9" t="s">
        <v>1405</v>
      </c>
      <c r="B1390" s="27"/>
      <c r="C1390" s="27">
        <v>1</v>
      </c>
      <c r="D1390" s="22">
        <v>1</v>
      </c>
      <c r="E1390" s="22"/>
      <c r="F1390" s="15"/>
      <c r="G1390" s="16">
        <v>1</v>
      </c>
      <c r="H1390" s="18" t="str">
        <f t="shared" si="113"/>
        <v>clickbait</v>
      </c>
      <c r="I1390" s="20">
        <f t="shared" si="117"/>
        <v>1</v>
      </c>
      <c r="J1390" s="31" t="str">
        <f t="shared" si="112"/>
        <v/>
      </c>
      <c r="K1390" s="34">
        <f t="shared" si="114"/>
        <v>1</v>
      </c>
      <c r="L1390" s="34">
        <f t="shared" si="115"/>
        <v>2</v>
      </c>
      <c r="M1390" s="35">
        <f t="shared" si="116"/>
        <v>0.33333333333333331</v>
      </c>
    </row>
    <row r="1391" spans="1:13" ht="19.5" customHeight="1">
      <c r="A1391" s="9" t="s">
        <v>1406</v>
      </c>
      <c r="B1391" s="27"/>
      <c r="C1391" s="27">
        <v>1</v>
      </c>
      <c r="D1391" s="11"/>
      <c r="E1391" s="22">
        <v>1</v>
      </c>
      <c r="F1391" s="15"/>
      <c r="G1391" s="16">
        <v>1</v>
      </c>
      <c r="H1391" s="18" t="str">
        <f t="shared" si="113"/>
        <v>clickbait</v>
      </c>
      <c r="I1391" s="20">
        <f t="shared" si="117"/>
        <v>3</v>
      </c>
      <c r="J1391" s="31" t="str">
        <f t="shared" si="112"/>
        <v/>
      </c>
      <c r="K1391" s="34">
        <f t="shared" si="114"/>
        <v>0</v>
      </c>
      <c r="L1391" s="34">
        <f t="shared" si="115"/>
        <v>3</v>
      </c>
      <c r="M1391" s="35">
        <f t="shared" si="116"/>
        <v>1</v>
      </c>
    </row>
    <row r="1392" spans="1:13" ht="19.5" customHeight="1">
      <c r="A1392" s="9" t="s">
        <v>1407</v>
      </c>
      <c r="B1392" s="27"/>
      <c r="C1392" s="27">
        <v>1</v>
      </c>
      <c r="D1392" s="11"/>
      <c r="E1392" s="22">
        <v>1</v>
      </c>
      <c r="F1392" s="15"/>
      <c r="G1392" s="16">
        <v>1</v>
      </c>
      <c r="H1392" s="18" t="str">
        <f t="shared" si="113"/>
        <v>clickbait</v>
      </c>
      <c r="I1392" s="20">
        <f t="shared" si="117"/>
        <v>3</v>
      </c>
      <c r="J1392" s="31" t="str">
        <f t="shared" si="112"/>
        <v/>
      </c>
      <c r="K1392" s="34">
        <f t="shared" si="114"/>
        <v>0</v>
      </c>
      <c r="L1392" s="34">
        <f t="shared" si="115"/>
        <v>3</v>
      </c>
      <c r="M1392" s="35">
        <f t="shared" si="116"/>
        <v>1</v>
      </c>
    </row>
    <row r="1393" spans="1:13" ht="19.5" customHeight="1">
      <c r="A1393" s="9" t="s">
        <v>1408</v>
      </c>
      <c r="B1393" s="27">
        <v>1</v>
      </c>
      <c r="C1393" s="27"/>
      <c r="D1393" s="11"/>
      <c r="E1393" s="22">
        <v>1</v>
      </c>
      <c r="F1393" s="15"/>
      <c r="G1393" s="16">
        <v>1</v>
      </c>
      <c r="H1393" s="18" t="str">
        <f t="shared" si="113"/>
        <v>clickbait</v>
      </c>
      <c r="I1393" s="20">
        <f t="shared" si="117"/>
        <v>1</v>
      </c>
      <c r="J1393" s="31" t="str">
        <f t="shared" si="112"/>
        <v/>
      </c>
      <c r="K1393" s="34">
        <f t="shared" si="114"/>
        <v>1</v>
      </c>
      <c r="L1393" s="34">
        <f t="shared" si="115"/>
        <v>2</v>
      </c>
      <c r="M1393" s="35">
        <f t="shared" si="116"/>
        <v>0.33333333333333331</v>
      </c>
    </row>
    <row r="1394" spans="1:13" ht="19.5" customHeight="1">
      <c r="A1394" s="9" t="s">
        <v>1409</v>
      </c>
      <c r="B1394" s="27">
        <v>1</v>
      </c>
      <c r="C1394" s="27"/>
      <c r="D1394" s="22">
        <v>1</v>
      </c>
      <c r="E1394" s="22"/>
      <c r="F1394" s="15"/>
      <c r="G1394" s="16">
        <v>1</v>
      </c>
      <c r="H1394" s="18" t="str">
        <f t="shared" si="113"/>
        <v>non-clickbait</v>
      </c>
      <c r="I1394" s="20">
        <f t="shared" si="117"/>
        <v>-1</v>
      </c>
      <c r="J1394" s="31" t="str">
        <f t="shared" si="112"/>
        <v/>
      </c>
      <c r="K1394" s="34">
        <f t="shared" si="114"/>
        <v>2</v>
      </c>
      <c r="L1394" s="34">
        <f t="shared" si="115"/>
        <v>1</v>
      </c>
      <c r="M1394" s="35">
        <f t="shared" si="116"/>
        <v>0.33333333333333331</v>
      </c>
    </row>
    <row r="1395" spans="1:13" ht="19.5" customHeight="1">
      <c r="A1395" s="9" t="s">
        <v>1410</v>
      </c>
      <c r="B1395" s="27">
        <v>1</v>
      </c>
      <c r="C1395" s="27"/>
      <c r="D1395" s="11"/>
      <c r="E1395" s="22">
        <v>1</v>
      </c>
      <c r="F1395" s="15"/>
      <c r="G1395" s="16">
        <v>1</v>
      </c>
      <c r="H1395" s="18" t="str">
        <f t="shared" si="113"/>
        <v>clickbait</v>
      </c>
      <c r="I1395" s="20">
        <f t="shared" si="117"/>
        <v>1</v>
      </c>
      <c r="J1395" s="31" t="str">
        <f t="shared" si="112"/>
        <v/>
      </c>
      <c r="K1395" s="34">
        <f t="shared" si="114"/>
        <v>1</v>
      </c>
      <c r="L1395" s="34">
        <f t="shared" si="115"/>
        <v>2</v>
      </c>
      <c r="M1395" s="35">
        <f t="shared" si="116"/>
        <v>0.33333333333333331</v>
      </c>
    </row>
    <row r="1396" spans="1:13" ht="19.5" customHeight="1">
      <c r="A1396" s="9" t="s">
        <v>1411</v>
      </c>
      <c r="B1396" s="27">
        <v>1</v>
      </c>
      <c r="C1396" s="27"/>
      <c r="D1396" s="11"/>
      <c r="E1396" s="22">
        <v>1</v>
      </c>
      <c r="F1396" s="15"/>
      <c r="G1396" s="16">
        <v>1</v>
      </c>
      <c r="H1396" s="18" t="str">
        <f t="shared" si="113"/>
        <v>clickbait</v>
      </c>
      <c r="I1396" s="20">
        <f t="shared" si="117"/>
        <v>1</v>
      </c>
      <c r="J1396" s="31" t="str">
        <f t="shared" si="112"/>
        <v/>
      </c>
      <c r="K1396" s="34">
        <f t="shared" si="114"/>
        <v>1</v>
      </c>
      <c r="L1396" s="34">
        <f t="shared" si="115"/>
        <v>2</v>
      </c>
      <c r="M1396" s="35">
        <f t="shared" si="116"/>
        <v>0.33333333333333331</v>
      </c>
    </row>
    <row r="1397" spans="1:13" ht="19.5" customHeight="1">
      <c r="A1397" s="9" t="s">
        <v>1412</v>
      </c>
      <c r="B1397" s="27">
        <v>1</v>
      </c>
      <c r="C1397" s="27"/>
      <c r="D1397" s="11"/>
      <c r="E1397" s="22">
        <v>1</v>
      </c>
      <c r="F1397" s="15"/>
      <c r="G1397" s="16">
        <v>1</v>
      </c>
      <c r="H1397" s="18" t="str">
        <f t="shared" si="113"/>
        <v>clickbait</v>
      </c>
      <c r="I1397" s="20">
        <f t="shared" si="117"/>
        <v>1</v>
      </c>
      <c r="J1397" s="31" t="str">
        <f t="shared" si="112"/>
        <v/>
      </c>
      <c r="K1397" s="34">
        <f t="shared" si="114"/>
        <v>1</v>
      </c>
      <c r="L1397" s="34">
        <f t="shared" si="115"/>
        <v>2</v>
      </c>
      <c r="M1397" s="35">
        <f t="shared" si="116"/>
        <v>0.33333333333333331</v>
      </c>
    </row>
    <row r="1398" spans="1:13" ht="19.5" customHeight="1">
      <c r="A1398" s="9" t="s">
        <v>1413</v>
      </c>
      <c r="B1398" s="27">
        <v>1</v>
      </c>
      <c r="C1398" s="27"/>
      <c r="D1398" s="22">
        <v>1</v>
      </c>
      <c r="E1398" s="11"/>
      <c r="F1398" s="16">
        <v>1</v>
      </c>
      <c r="G1398" s="15"/>
      <c r="H1398" s="18" t="str">
        <f t="shared" si="113"/>
        <v>non-clickbait</v>
      </c>
      <c r="I1398" s="20">
        <f t="shared" si="117"/>
        <v>-3</v>
      </c>
      <c r="J1398" s="31" t="str">
        <f t="shared" si="112"/>
        <v/>
      </c>
      <c r="K1398" s="34">
        <f t="shared" si="114"/>
        <v>3</v>
      </c>
      <c r="L1398" s="34">
        <f t="shared" si="115"/>
        <v>0</v>
      </c>
      <c r="M1398" s="35">
        <f t="shared" si="116"/>
        <v>1</v>
      </c>
    </row>
    <row r="1399" spans="1:13" ht="19.5" customHeight="1">
      <c r="A1399" s="9" t="s">
        <v>1414</v>
      </c>
      <c r="B1399" s="27">
        <v>1</v>
      </c>
      <c r="C1399" s="27"/>
      <c r="D1399" s="11"/>
      <c r="E1399" s="22">
        <v>1</v>
      </c>
      <c r="F1399" s="15"/>
      <c r="G1399" s="16">
        <v>1</v>
      </c>
      <c r="H1399" s="18" t="str">
        <f t="shared" si="113"/>
        <v>clickbait</v>
      </c>
      <c r="I1399" s="20">
        <f t="shared" si="117"/>
        <v>1</v>
      </c>
      <c r="J1399" s="31" t="str">
        <f t="shared" si="112"/>
        <v/>
      </c>
      <c r="K1399" s="34">
        <f t="shared" si="114"/>
        <v>1</v>
      </c>
      <c r="L1399" s="34">
        <f t="shared" si="115"/>
        <v>2</v>
      </c>
      <c r="M1399" s="35">
        <f t="shared" si="116"/>
        <v>0.33333333333333331</v>
      </c>
    </row>
    <row r="1400" spans="1:13" ht="19.5" customHeight="1">
      <c r="A1400" s="9" t="s">
        <v>1415</v>
      </c>
      <c r="B1400" s="27">
        <v>1</v>
      </c>
      <c r="C1400" s="27"/>
      <c r="D1400" s="22">
        <v>1</v>
      </c>
      <c r="E1400" s="11"/>
      <c r="F1400" s="15"/>
      <c r="G1400" s="16">
        <v>1</v>
      </c>
      <c r="H1400" s="18" t="str">
        <f t="shared" si="113"/>
        <v>non-clickbait</v>
      </c>
      <c r="I1400" s="20">
        <f t="shared" si="117"/>
        <v>-1</v>
      </c>
      <c r="J1400" s="31" t="str">
        <f t="shared" si="112"/>
        <v/>
      </c>
      <c r="K1400" s="34">
        <f t="shared" si="114"/>
        <v>2</v>
      </c>
      <c r="L1400" s="34">
        <f t="shared" si="115"/>
        <v>1</v>
      </c>
      <c r="M1400" s="35">
        <f t="shared" si="116"/>
        <v>0.33333333333333331</v>
      </c>
    </row>
    <row r="1401" spans="1:13" ht="19.5" customHeight="1">
      <c r="A1401" s="9" t="s">
        <v>1416</v>
      </c>
      <c r="B1401" s="27"/>
      <c r="C1401" s="27">
        <v>1</v>
      </c>
      <c r="D1401" s="22">
        <v>1</v>
      </c>
      <c r="E1401" s="22"/>
      <c r="F1401" s="15"/>
      <c r="G1401" s="16">
        <v>1</v>
      </c>
      <c r="H1401" s="18" t="str">
        <f t="shared" si="113"/>
        <v>clickbait</v>
      </c>
      <c r="I1401" s="20">
        <f t="shared" si="117"/>
        <v>1</v>
      </c>
      <c r="J1401" s="31" t="str">
        <f t="shared" si="112"/>
        <v/>
      </c>
      <c r="K1401" s="34">
        <f t="shared" si="114"/>
        <v>1</v>
      </c>
      <c r="L1401" s="34">
        <f t="shared" si="115"/>
        <v>2</v>
      </c>
      <c r="M1401" s="35">
        <f t="shared" si="116"/>
        <v>0.33333333333333331</v>
      </c>
    </row>
    <row r="1402" spans="1:13" ht="19.5" customHeight="1">
      <c r="A1402" s="9" t="s">
        <v>1417</v>
      </c>
      <c r="B1402" s="27"/>
      <c r="C1402" s="27">
        <v>1</v>
      </c>
      <c r="D1402" s="11"/>
      <c r="E1402" s="22">
        <v>1</v>
      </c>
      <c r="F1402" s="15"/>
      <c r="G1402" s="16">
        <v>1</v>
      </c>
      <c r="H1402" s="18" t="str">
        <f t="shared" si="113"/>
        <v>clickbait</v>
      </c>
      <c r="I1402" s="20">
        <f t="shared" si="117"/>
        <v>3</v>
      </c>
      <c r="J1402" s="31" t="str">
        <f t="shared" si="112"/>
        <v/>
      </c>
      <c r="K1402" s="34">
        <f t="shared" si="114"/>
        <v>0</v>
      </c>
      <c r="L1402" s="34">
        <f t="shared" si="115"/>
        <v>3</v>
      </c>
      <c r="M1402" s="35">
        <f t="shared" si="116"/>
        <v>1</v>
      </c>
    </row>
    <row r="1403" spans="1:13" ht="19.5" customHeight="1">
      <c r="A1403" s="9" t="s">
        <v>1418</v>
      </c>
      <c r="B1403" s="27">
        <v>1</v>
      </c>
      <c r="C1403" s="27"/>
      <c r="D1403" s="22">
        <v>1</v>
      </c>
      <c r="E1403" s="11"/>
      <c r="F1403" s="16">
        <v>1</v>
      </c>
      <c r="G1403" s="15"/>
      <c r="H1403" s="18" t="str">
        <f t="shared" si="113"/>
        <v>non-clickbait</v>
      </c>
      <c r="I1403" s="20">
        <f t="shared" si="117"/>
        <v>-3</v>
      </c>
      <c r="J1403" s="31" t="str">
        <f t="shared" si="112"/>
        <v/>
      </c>
      <c r="K1403" s="34">
        <f t="shared" si="114"/>
        <v>3</v>
      </c>
      <c r="L1403" s="34">
        <f t="shared" si="115"/>
        <v>0</v>
      </c>
      <c r="M1403" s="35">
        <f t="shared" si="116"/>
        <v>1</v>
      </c>
    </row>
    <row r="1404" spans="1:13" ht="19.5" customHeight="1">
      <c r="A1404" s="9" t="s">
        <v>1419</v>
      </c>
      <c r="B1404" s="27"/>
      <c r="C1404" s="27">
        <v>1</v>
      </c>
      <c r="D1404" s="11"/>
      <c r="E1404" s="22">
        <v>1</v>
      </c>
      <c r="F1404" s="15"/>
      <c r="G1404" s="16">
        <v>1</v>
      </c>
      <c r="H1404" s="18" t="str">
        <f t="shared" si="113"/>
        <v>clickbait</v>
      </c>
      <c r="I1404" s="20">
        <f t="shared" si="117"/>
        <v>3</v>
      </c>
      <c r="J1404" s="31" t="str">
        <f t="shared" si="112"/>
        <v/>
      </c>
      <c r="K1404" s="34">
        <f t="shared" si="114"/>
        <v>0</v>
      </c>
      <c r="L1404" s="34">
        <f t="shared" si="115"/>
        <v>3</v>
      </c>
      <c r="M1404" s="35">
        <f t="shared" si="116"/>
        <v>1</v>
      </c>
    </row>
    <row r="1405" spans="1:13" ht="19.5" customHeight="1">
      <c r="A1405" s="9" t="s">
        <v>1420</v>
      </c>
      <c r="B1405" s="27"/>
      <c r="C1405" s="27">
        <v>1</v>
      </c>
      <c r="D1405" s="11"/>
      <c r="E1405" s="22">
        <v>1</v>
      </c>
      <c r="F1405" s="15"/>
      <c r="G1405" s="16">
        <v>1</v>
      </c>
      <c r="H1405" s="18" t="str">
        <f t="shared" si="113"/>
        <v>clickbait</v>
      </c>
      <c r="I1405" s="20">
        <f t="shared" si="117"/>
        <v>3</v>
      </c>
      <c r="J1405" s="31" t="str">
        <f t="shared" si="112"/>
        <v/>
      </c>
      <c r="K1405" s="34">
        <f t="shared" si="114"/>
        <v>0</v>
      </c>
      <c r="L1405" s="34">
        <f t="shared" si="115"/>
        <v>3</v>
      </c>
      <c r="M1405" s="35">
        <f t="shared" si="116"/>
        <v>1</v>
      </c>
    </row>
    <row r="1406" spans="1:13" ht="19.5" customHeight="1">
      <c r="A1406" s="9" t="s">
        <v>1421</v>
      </c>
      <c r="B1406" s="27">
        <v>1</v>
      </c>
      <c r="C1406" s="27"/>
      <c r="D1406" s="11"/>
      <c r="E1406" s="22">
        <v>1</v>
      </c>
      <c r="F1406" s="15"/>
      <c r="G1406" s="16">
        <v>1</v>
      </c>
      <c r="H1406" s="18" t="str">
        <f t="shared" si="113"/>
        <v>clickbait</v>
      </c>
      <c r="I1406" s="20">
        <f t="shared" si="117"/>
        <v>1</v>
      </c>
      <c r="J1406" s="31" t="str">
        <f t="shared" si="112"/>
        <v/>
      </c>
      <c r="K1406" s="34">
        <f t="shared" si="114"/>
        <v>1</v>
      </c>
      <c r="L1406" s="34">
        <f t="shared" si="115"/>
        <v>2</v>
      </c>
      <c r="M1406" s="35">
        <f t="shared" si="116"/>
        <v>0.33333333333333331</v>
      </c>
    </row>
    <row r="1407" spans="1:13" ht="19.5" customHeight="1">
      <c r="A1407" s="9" t="s">
        <v>1422</v>
      </c>
      <c r="B1407" s="27">
        <v>1</v>
      </c>
      <c r="C1407" s="27"/>
      <c r="D1407" s="11"/>
      <c r="E1407" s="22">
        <v>1</v>
      </c>
      <c r="F1407" s="15"/>
      <c r="G1407" s="16">
        <v>1</v>
      </c>
      <c r="H1407" s="18" t="str">
        <f t="shared" si="113"/>
        <v>clickbait</v>
      </c>
      <c r="I1407" s="20">
        <f t="shared" si="117"/>
        <v>1</v>
      </c>
      <c r="J1407" s="31" t="str">
        <f t="shared" si="112"/>
        <v/>
      </c>
      <c r="K1407" s="34">
        <f t="shared" si="114"/>
        <v>1</v>
      </c>
      <c r="L1407" s="34">
        <f t="shared" si="115"/>
        <v>2</v>
      </c>
      <c r="M1407" s="35">
        <f t="shared" si="116"/>
        <v>0.33333333333333331</v>
      </c>
    </row>
    <row r="1408" spans="1:13" ht="19.5" customHeight="1">
      <c r="A1408" s="9" t="s">
        <v>1423</v>
      </c>
      <c r="B1408" s="27"/>
      <c r="C1408" s="27">
        <v>1</v>
      </c>
      <c r="D1408" s="11"/>
      <c r="E1408" s="22">
        <v>1</v>
      </c>
      <c r="F1408" s="15"/>
      <c r="G1408" s="16">
        <v>1</v>
      </c>
      <c r="H1408" s="18" t="str">
        <f t="shared" si="113"/>
        <v>clickbait</v>
      </c>
      <c r="I1408" s="20">
        <f t="shared" si="117"/>
        <v>3</v>
      </c>
      <c r="J1408" s="31" t="str">
        <f t="shared" si="112"/>
        <v/>
      </c>
      <c r="K1408" s="34">
        <f t="shared" si="114"/>
        <v>0</v>
      </c>
      <c r="L1408" s="34">
        <f t="shared" si="115"/>
        <v>3</v>
      </c>
      <c r="M1408" s="35">
        <f t="shared" si="116"/>
        <v>1</v>
      </c>
    </row>
    <row r="1409" spans="1:13" ht="19.5" customHeight="1">
      <c r="A1409" s="9" t="s">
        <v>1424</v>
      </c>
      <c r="B1409" s="27">
        <v>1</v>
      </c>
      <c r="C1409" s="27"/>
      <c r="D1409" s="22">
        <v>1</v>
      </c>
      <c r="E1409" s="11"/>
      <c r="F1409" s="16">
        <v>1</v>
      </c>
      <c r="G1409" s="15"/>
      <c r="H1409" s="18" t="str">
        <f t="shared" si="113"/>
        <v>non-clickbait</v>
      </c>
      <c r="I1409" s="20">
        <f t="shared" si="117"/>
        <v>-3</v>
      </c>
      <c r="J1409" s="31" t="str">
        <f t="shared" si="112"/>
        <v/>
      </c>
      <c r="K1409" s="34">
        <f t="shared" si="114"/>
        <v>3</v>
      </c>
      <c r="L1409" s="34">
        <f t="shared" si="115"/>
        <v>0</v>
      </c>
      <c r="M1409" s="35">
        <f t="shared" si="116"/>
        <v>1</v>
      </c>
    </row>
    <row r="1410" spans="1:13" ht="19.5" customHeight="1">
      <c r="A1410" s="9" t="s">
        <v>1425</v>
      </c>
      <c r="B1410" s="27">
        <v>1</v>
      </c>
      <c r="C1410" s="27"/>
      <c r="D1410" s="22">
        <v>1</v>
      </c>
      <c r="E1410" s="11"/>
      <c r="F1410" s="16">
        <v>1</v>
      </c>
      <c r="G1410" s="15"/>
      <c r="H1410" s="18" t="str">
        <f t="shared" si="113"/>
        <v>non-clickbait</v>
      </c>
      <c r="I1410" s="20">
        <f t="shared" si="117"/>
        <v>-3</v>
      </c>
      <c r="J1410" s="31" t="str">
        <f t="shared" si="112"/>
        <v/>
      </c>
      <c r="K1410" s="34">
        <f t="shared" si="114"/>
        <v>3</v>
      </c>
      <c r="L1410" s="34">
        <f t="shared" si="115"/>
        <v>0</v>
      </c>
      <c r="M1410" s="35">
        <f t="shared" si="116"/>
        <v>1</v>
      </c>
    </row>
    <row r="1411" spans="1:13" ht="19.5" customHeight="1">
      <c r="A1411" s="9" t="s">
        <v>1426</v>
      </c>
      <c r="B1411" s="27">
        <v>1</v>
      </c>
      <c r="C1411" s="27"/>
      <c r="D1411" s="22">
        <v>1</v>
      </c>
      <c r="E1411" s="11"/>
      <c r="F1411" s="16">
        <v>1</v>
      </c>
      <c r="G1411" s="15"/>
      <c r="H1411" s="18" t="str">
        <f t="shared" si="113"/>
        <v>non-clickbait</v>
      </c>
      <c r="I1411" s="20">
        <f t="shared" si="117"/>
        <v>-3</v>
      </c>
      <c r="J1411" s="31" t="str">
        <f t="shared" ref="J1411:J1474" si="118">IF(SUM(B1411:G1411)&lt;&gt;3,"NOTYET","")</f>
        <v/>
      </c>
      <c r="K1411" s="34">
        <f t="shared" si="114"/>
        <v>3</v>
      </c>
      <c r="L1411" s="34">
        <f t="shared" si="115"/>
        <v>0</v>
      </c>
      <c r="M1411" s="35">
        <f t="shared" si="116"/>
        <v>1</v>
      </c>
    </row>
    <row r="1412" spans="1:13" ht="19.5" customHeight="1">
      <c r="A1412" s="9" t="s">
        <v>1427</v>
      </c>
      <c r="B1412" s="27">
        <v>1</v>
      </c>
      <c r="C1412" s="27"/>
      <c r="D1412" s="22">
        <v>1</v>
      </c>
      <c r="E1412" s="11"/>
      <c r="F1412" s="15"/>
      <c r="G1412" s="16">
        <v>1</v>
      </c>
      <c r="H1412" s="18" t="str">
        <f t="shared" ref="H1412:H1475" si="119">IF(I1412&gt;0, "clickbait", "non-clickbait")</f>
        <v>non-clickbait</v>
      </c>
      <c r="I1412" s="20">
        <f t="shared" si="117"/>
        <v>-1</v>
      </c>
      <c r="J1412" s="31" t="str">
        <f t="shared" si="118"/>
        <v/>
      </c>
      <c r="K1412" s="34">
        <f t="shared" ref="K1412:K1475" si="120">B1412+D1412+F1412</f>
        <v>2</v>
      </c>
      <c r="L1412" s="34">
        <f t="shared" ref="L1412:L1475" si="121">C1412+E1412+G1412</f>
        <v>1</v>
      </c>
      <c r="M1412" s="35">
        <f t="shared" ref="M1412:M1475" si="122">(K1412^2 + L1412^2 -3)/6</f>
        <v>0.33333333333333331</v>
      </c>
    </row>
    <row r="1413" spans="1:13" ht="19.5" customHeight="1">
      <c r="A1413" s="9" t="s">
        <v>1428</v>
      </c>
      <c r="B1413" s="27">
        <v>1</v>
      </c>
      <c r="C1413" s="27"/>
      <c r="D1413" s="22">
        <v>1</v>
      </c>
      <c r="E1413" s="22"/>
      <c r="F1413" s="15"/>
      <c r="G1413" s="16">
        <v>1</v>
      </c>
      <c r="H1413" s="18" t="str">
        <f t="shared" si="119"/>
        <v>non-clickbait</v>
      </c>
      <c r="I1413" s="20">
        <f t="shared" si="117"/>
        <v>-1</v>
      </c>
      <c r="J1413" s="31" t="str">
        <f t="shared" si="118"/>
        <v/>
      </c>
      <c r="K1413" s="34">
        <f t="shared" si="120"/>
        <v>2</v>
      </c>
      <c r="L1413" s="34">
        <f t="shared" si="121"/>
        <v>1</v>
      </c>
      <c r="M1413" s="35">
        <f t="shared" si="122"/>
        <v>0.33333333333333331</v>
      </c>
    </row>
    <row r="1414" spans="1:13" ht="19.5" customHeight="1">
      <c r="A1414" s="9" t="s">
        <v>1429</v>
      </c>
      <c r="B1414" s="27">
        <v>1</v>
      </c>
      <c r="C1414" s="27"/>
      <c r="D1414" s="11"/>
      <c r="E1414" s="22">
        <v>1</v>
      </c>
      <c r="F1414" s="16">
        <v>1</v>
      </c>
      <c r="G1414" s="15"/>
      <c r="H1414" s="18" t="str">
        <f t="shared" si="119"/>
        <v>non-clickbait</v>
      </c>
      <c r="I1414" s="20">
        <f t="shared" si="117"/>
        <v>-1</v>
      </c>
      <c r="J1414" s="31" t="str">
        <f t="shared" si="118"/>
        <v/>
      </c>
      <c r="K1414" s="34">
        <f t="shared" si="120"/>
        <v>2</v>
      </c>
      <c r="L1414" s="34">
        <f t="shared" si="121"/>
        <v>1</v>
      </c>
      <c r="M1414" s="35">
        <f t="shared" si="122"/>
        <v>0.33333333333333331</v>
      </c>
    </row>
    <row r="1415" spans="1:13" ht="19.5" customHeight="1">
      <c r="A1415" s="9" t="s">
        <v>1430</v>
      </c>
      <c r="B1415" s="27">
        <v>1</v>
      </c>
      <c r="C1415" s="27"/>
      <c r="D1415" s="22">
        <v>1</v>
      </c>
      <c r="E1415" s="11"/>
      <c r="F1415" s="16">
        <v>1</v>
      </c>
      <c r="G1415" s="15"/>
      <c r="H1415" s="18" t="str">
        <f t="shared" si="119"/>
        <v>non-clickbait</v>
      </c>
      <c r="I1415" s="20">
        <f t="shared" si="117"/>
        <v>-3</v>
      </c>
      <c r="J1415" s="31" t="str">
        <f t="shared" si="118"/>
        <v/>
      </c>
      <c r="K1415" s="34">
        <f t="shared" si="120"/>
        <v>3</v>
      </c>
      <c r="L1415" s="34">
        <f t="shared" si="121"/>
        <v>0</v>
      </c>
      <c r="M1415" s="35">
        <f t="shared" si="122"/>
        <v>1</v>
      </c>
    </row>
    <row r="1416" spans="1:13" ht="19.5" customHeight="1">
      <c r="A1416" s="9" t="s">
        <v>1431</v>
      </c>
      <c r="B1416" s="27">
        <v>1</v>
      </c>
      <c r="C1416" s="27"/>
      <c r="D1416" s="22">
        <v>1</v>
      </c>
      <c r="E1416" s="11"/>
      <c r="F1416" s="16">
        <v>1</v>
      </c>
      <c r="G1416" s="15"/>
      <c r="H1416" s="18" t="str">
        <f t="shared" si="119"/>
        <v>non-clickbait</v>
      </c>
      <c r="I1416" s="20">
        <f t="shared" si="117"/>
        <v>-3</v>
      </c>
      <c r="J1416" s="31" t="str">
        <f t="shared" si="118"/>
        <v/>
      </c>
      <c r="K1416" s="34">
        <f t="shared" si="120"/>
        <v>3</v>
      </c>
      <c r="L1416" s="34">
        <f t="shared" si="121"/>
        <v>0</v>
      </c>
      <c r="M1416" s="35">
        <f t="shared" si="122"/>
        <v>1</v>
      </c>
    </row>
    <row r="1417" spans="1:13" ht="19.5" customHeight="1">
      <c r="A1417" s="9" t="s">
        <v>1432</v>
      </c>
      <c r="B1417" s="27">
        <v>1</v>
      </c>
      <c r="C1417" s="27"/>
      <c r="D1417" s="22"/>
      <c r="E1417" s="22">
        <v>1</v>
      </c>
      <c r="F1417" s="16">
        <v>1</v>
      </c>
      <c r="G1417" s="15"/>
      <c r="H1417" s="18" t="str">
        <f t="shared" si="119"/>
        <v>non-clickbait</v>
      </c>
      <c r="I1417" s="20">
        <f t="shared" si="117"/>
        <v>-1</v>
      </c>
      <c r="J1417" s="31" t="str">
        <f t="shared" si="118"/>
        <v/>
      </c>
      <c r="K1417" s="34">
        <f t="shared" si="120"/>
        <v>2</v>
      </c>
      <c r="L1417" s="34">
        <f t="shared" si="121"/>
        <v>1</v>
      </c>
      <c r="M1417" s="35">
        <f t="shared" si="122"/>
        <v>0.33333333333333331</v>
      </c>
    </row>
    <row r="1418" spans="1:13" ht="19.5" customHeight="1">
      <c r="A1418" s="9" t="s">
        <v>1433</v>
      </c>
      <c r="B1418" s="27">
        <v>1</v>
      </c>
      <c r="C1418" s="27"/>
      <c r="D1418" s="22">
        <v>1</v>
      </c>
      <c r="E1418" s="22"/>
      <c r="F1418" s="16">
        <v>1</v>
      </c>
      <c r="G1418" s="15"/>
      <c r="H1418" s="18" t="str">
        <f t="shared" si="119"/>
        <v>non-clickbait</v>
      </c>
      <c r="I1418" s="20">
        <f t="shared" si="117"/>
        <v>-3</v>
      </c>
      <c r="J1418" s="31" t="str">
        <f t="shared" si="118"/>
        <v/>
      </c>
      <c r="K1418" s="34">
        <f t="shared" si="120"/>
        <v>3</v>
      </c>
      <c r="L1418" s="34">
        <f t="shared" si="121"/>
        <v>0</v>
      </c>
      <c r="M1418" s="35">
        <f t="shared" si="122"/>
        <v>1</v>
      </c>
    </row>
    <row r="1419" spans="1:13" ht="19.5" customHeight="1">
      <c r="A1419" s="9" t="s">
        <v>1434</v>
      </c>
      <c r="B1419" s="27">
        <v>1</v>
      </c>
      <c r="C1419" s="27"/>
      <c r="D1419" s="11"/>
      <c r="E1419" s="22">
        <v>1</v>
      </c>
      <c r="F1419" s="15"/>
      <c r="G1419" s="16">
        <v>1</v>
      </c>
      <c r="H1419" s="18" t="str">
        <f t="shared" si="119"/>
        <v>clickbait</v>
      </c>
      <c r="I1419" s="20">
        <f t="shared" si="117"/>
        <v>1</v>
      </c>
      <c r="J1419" s="31" t="str">
        <f t="shared" si="118"/>
        <v/>
      </c>
      <c r="K1419" s="34">
        <f t="shared" si="120"/>
        <v>1</v>
      </c>
      <c r="L1419" s="34">
        <f t="shared" si="121"/>
        <v>2</v>
      </c>
      <c r="M1419" s="35">
        <f t="shared" si="122"/>
        <v>0.33333333333333331</v>
      </c>
    </row>
    <row r="1420" spans="1:13" ht="19.5" customHeight="1">
      <c r="A1420" s="9" t="s">
        <v>1435</v>
      </c>
      <c r="B1420" s="27">
        <v>1</v>
      </c>
      <c r="C1420" s="27"/>
      <c r="D1420" s="22">
        <v>1</v>
      </c>
      <c r="E1420" s="11"/>
      <c r="F1420" s="16">
        <v>1</v>
      </c>
      <c r="G1420" s="15"/>
      <c r="H1420" s="18" t="str">
        <f t="shared" si="119"/>
        <v>non-clickbait</v>
      </c>
      <c r="I1420" s="20">
        <f t="shared" si="117"/>
        <v>-3</v>
      </c>
      <c r="J1420" s="31" t="str">
        <f t="shared" si="118"/>
        <v/>
      </c>
      <c r="K1420" s="34">
        <f t="shared" si="120"/>
        <v>3</v>
      </c>
      <c r="L1420" s="34">
        <f t="shared" si="121"/>
        <v>0</v>
      </c>
      <c r="M1420" s="35">
        <f t="shared" si="122"/>
        <v>1</v>
      </c>
    </row>
    <row r="1421" spans="1:13" ht="19.5" customHeight="1">
      <c r="A1421" s="9" t="s">
        <v>1436</v>
      </c>
      <c r="B1421" s="27"/>
      <c r="C1421" s="27">
        <v>1</v>
      </c>
      <c r="D1421" s="11"/>
      <c r="E1421" s="22">
        <v>1</v>
      </c>
      <c r="F1421" s="15"/>
      <c r="G1421" s="16">
        <v>1</v>
      </c>
      <c r="H1421" s="18" t="str">
        <f t="shared" si="119"/>
        <v>clickbait</v>
      </c>
      <c r="I1421" s="20">
        <f t="shared" si="117"/>
        <v>3</v>
      </c>
      <c r="J1421" s="31" t="str">
        <f t="shared" si="118"/>
        <v/>
      </c>
      <c r="K1421" s="34">
        <f t="shared" si="120"/>
        <v>0</v>
      </c>
      <c r="L1421" s="34">
        <f t="shared" si="121"/>
        <v>3</v>
      </c>
      <c r="M1421" s="35">
        <f t="shared" si="122"/>
        <v>1</v>
      </c>
    </row>
    <row r="1422" spans="1:13" ht="19.5" customHeight="1">
      <c r="A1422" s="9" t="s">
        <v>1437</v>
      </c>
      <c r="B1422" s="27">
        <v>1</v>
      </c>
      <c r="C1422" s="27"/>
      <c r="D1422" s="22"/>
      <c r="E1422" s="22">
        <v>1</v>
      </c>
      <c r="F1422" s="16">
        <v>1</v>
      </c>
      <c r="G1422" s="15"/>
      <c r="H1422" s="18" t="str">
        <f t="shared" si="119"/>
        <v>non-clickbait</v>
      </c>
      <c r="I1422" s="20">
        <f t="shared" si="117"/>
        <v>-1</v>
      </c>
      <c r="J1422" s="31" t="str">
        <f t="shared" si="118"/>
        <v/>
      </c>
      <c r="K1422" s="34">
        <f t="shared" si="120"/>
        <v>2</v>
      </c>
      <c r="L1422" s="34">
        <f t="shared" si="121"/>
        <v>1</v>
      </c>
      <c r="M1422" s="35">
        <f t="shared" si="122"/>
        <v>0.33333333333333331</v>
      </c>
    </row>
    <row r="1423" spans="1:13" ht="19.5" customHeight="1">
      <c r="A1423" s="9" t="s">
        <v>1438</v>
      </c>
      <c r="B1423" s="27">
        <v>1</v>
      </c>
      <c r="C1423" s="27"/>
      <c r="D1423" s="22">
        <v>1</v>
      </c>
      <c r="E1423" s="11"/>
      <c r="F1423" s="16">
        <v>1</v>
      </c>
      <c r="G1423" s="15"/>
      <c r="H1423" s="18" t="str">
        <f t="shared" si="119"/>
        <v>non-clickbait</v>
      </c>
      <c r="I1423" s="20">
        <f t="shared" si="117"/>
        <v>-3</v>
      </c>
      <c r="J1423" s="31" t="str">
        <f t="shared" si="118"/>
        <v/>
      </c>
      <c r="K1423" s="34">
        <f t="shared" si="120"/>
        <v>3</v>
      </c>
      <c r="L1423" s="34">
        <f t="shared" si="121"/>
        <v>0</v>
      </c>
      <c r="M1423" s="35">
        <f t="shared" si="122"/>
        <v>1</v>
      </c>
    </row>
    <row r="1424" spans="1:13" ht="19.5" customHeight="1">
      <c r="A1424" s="9" t="s">
        <v>1439</v>
      </c>
      <c r="B1424" s="27">
        <v>1</v>
      </c>
      <c r="C1424" s="27"/>
      <c r="D1424" s="22">
        <v>1</v>
      </c>
      <c r="E1424" s="11"/>
      <c r="F1424" s="16">
        <v>1</v>
      </c>
      <c r="G1424" s="15"/>
      <c r="H1424" s="18" t="str">
        <f t="shared" si="119"/>
        <v>non-clickbait</v>
      </c>
      <c r="I1424" s="20">
        <f t="shared" si="117"/>
        <v>-3</v>
      </c>
      <c r="J1424" s="31" t="str">
        <f t="shared" si="118"/>
        <v/>
      </c>
      <c r="K1424" s="34">
        <f t="shared" si="120"/>
        <v>3</v>
      </c>
      <c r="L1424" s="34">
        <f t="shared" si="121"/>
        <v>0</v>
      </c>
      <c r="M1424" s="35">
        <f t="shared" si="122"/>
        <v>1</v>
      </c>
    </row>
    <row r="1425" spans="1:13" ht="19.5" customHeight="1">
      <c r="A1425" s="9" t="s">
        <v>1440</v>
      </c>
      <c r="B1425" s="27">
        <v>1</v>
      </c>
      <c r="C1425" s="27"/>
      <c r="D1425" s="22">
        <v>1</v>
      </c>
      <c r="E1425" s="11"/>
      <c r="F1425" s="16">
        <v>1</v>
      </c>
      <c r="G1425" s="15"/>
      <c r="H1425" s="18" t="str">
        <f t="shared" si="119"/>
        <v>non-clickbait</v>
      </c>
      <c r="I1425" s="20">
        <f t="shared" si="117"/>
        <v>-3</v>
      </c>
      <c r="J1425" s="31" t="str">
        <f t="shared" si="118"/>
        <v/>
      </c>
      <c r="K1425" s="34">
        <f t="shared" si="120"/>
        <v>3</v>
      </c>
      <c r="L1425" s="34">
        <f t="shared" si="121"/>
        <v>0</v>
      </c>
      <c r="M1425" s="35">
        <f t="shared" si="122"/>
        <v>1</v>
      </c>
    </row>
    <row r="1426" spans="1:13" ht="19.5" customHeight="1">
      <c r="A1426" s="9" t="s">
        <v>1441</v>
      </c>
      <c r="B1426" s="27">
        <v>1</v>
      </c>
      <c r="C1426" s="27"/>
      <c r="D1426" s="22">
        <v>1</v>
      </c>
      <c r="E1426" s="11"/>
      <c r="F1426" s="16">
        <v>1</v>
      </c>
      <c r="G1426" s="15"/>
      <c r="H1426" s="18" t="str">
        <f t="shared" si="119"/>
        <v>non-clickbait</v>
      </c>
      <c r="I1426" s="20">
        <f t="shared" si="117"/>
        <v>-3</v>
      </c>
      <c r="J1426" s="31" t="str">
        <f t="shared" si="118"/>
        <v/>
      </c>
      <c r="K1426" s="34">
        <f t="shared" si="120"/>
        <v>3</v>
      </c>
      <c r="L1426" s="34">
        <f t="shared" si="121"/>
        <v>0</v>
      </c>
      <c r="M1426" s="35">
        <f t="shared" si="122"/>
        <v>1</v>
      </c>
    </row>
    <row r="1427" spans="1:13" ht="19.5" customHeight="1">
      <c r="A1427" s="9" t="s">
        <v>1442</v>
      </c>
      <c r="B1427" s="27">
        <v>1</v>
      </c>
      <c r="C1427" s="27"/>
      <c r="D1427" s="22">
        <v>1</v>
      </c>
      <c r="E1427" s="11"/>
      <c r="F1427" s="16">
        <v>1</v>
      </c>
      <c r="G1427" s="15"/>
      <c r="H1427" s="18" t="str">
        <f t="shared" si="119"/>
        <v>non-clickbait</v>
      </c>
      <c r="I1427" s="20">
        <f t="shared" si="117"/>
        <v>-3</v>
      </c>
      <c r="J1427" s="31" t="str">
        <f t="shared" si="118"/>
        <v/>
      </c>
      <c r="K1427" s="34">
        <f t="shared" si="120"/>
        <v>3</v>
      </c>
      <c r="L1427" s="34">
        <f t="shared" si="121"/>
        <v>0</v>
      </c>
      <c r="M1427" s="35">
        <f t="shared" si="122"/>
        <v>1</v>
      </c>
    </row>
    <row r="1428" spans="1:13" ht="19.5" customHeight="1">
      <c r="A1428" s="9" t="s">
        <v>1443</v>
      </c>
      <c r="B1428" s="27"/>
      <c r="C1428" s="27">
        <v>1</v>
      </c>
      <c r="D1428" s="11"/>
      <c r="E1428" s="22">
        <v>1</v>
      </c>
      <c r="F1428" s="15"/>
      <c r="G1428" s="16">
        <v>1</v>
      </c>
      <c r="H1428" s="18" t="str">
        <f t="shared" si="119"/>
        <v>clickbait</v>
      </c>
      <c r="I1428" s="20">
        <f t="shared" si="117"/>
        <v>3</v>
      </c>
      <c r="J1428" s="31" t="str">
        <f t="shared" si="118"/>
        <v/>
      </c>
      <c r="K1428" s="34">
        <f t="shared" si="120"/>
        <v>0</v>
      </c>
      <c r="L1428" s="34">
        <f t="shared" si="121"/>
        <v>3</v>
      </c>
      <c r="M1428" s="35">
        <f t="shared" si="122"/>
        <v>1</v>
      </c>
    </row>
    <row r="1429" spans="1:13" ht="19.5" customHeight="1">
      <c r="A1429" s="9" t="s">
        <v>1444</v>
      </c>
      <c r="B1429" s="27">
        <v>1</v>
      </c>
      <c r="C1429" s="27"/>
      <c r="D1429" s="22">
        <v>1</v>
      </c>
      <c r="E1429" s="22"/>
      <c r="F1429" s="16">
        <v>1</v>
      </c>
      <c r="G1429" s="15"/>
      <c r="H1429" s="18" t="str">
        <f t="shared" si="119"/>
        <v>non-clickbait</v>
      </c>
      <c r="I1429" s="20">
        <f t="shared" si="117"/>
        <v>-3</v>
      </c>
      <c r="J1429" s="31" t="str">
        <f t="shared" si="118"/>
        <v/>
      </c>
      <c r="K1429" s="34">
        <f t="shared" si="120"/>
        <v>3</v>
      </c>
      <c r="L1429" s="34">
        <f t="shared" si="121"/>
        <v>0</v>
      </c>
      <c r="M1429" s="35">
        <f t="shared" si="122"/>
        <v>1</v>
      </c>
    </row>
    <row r="1430" spans="1:13" ht="19.5" customHeight="1">
      <c r="A1430" s="9" t="s">
        <v>1445</v>
      </c>
      <c r="B1430" s="27">
        <v>1</v>
      </c>
      <c r="C1430" s="27"/>
      <c r="D1430" s="22">
        <v>1</v>
      </c>
      <c r="E1430" s="11"/>
      <c r="F1430" s="15"/>
      <c r="G1430" s="16">
        <v>1</v>
      </c>
      <c r="H1430" s="18" t="str">
        <f t="shared" si="119"/>
        <v>non-clickbait</v>
      </c>
      <c r="I1430" s="20">
        <f t="shared" si="117"/>
        <v>-1</v>
      </c>
      <c r="J1430" s="31" t="str">
        <f t="shared" si="118"/>
        <v/>
      </c>
      <c r="K1430" s="34">
        <f t="shared" si="120"/>
        <v>2</v>
      </c>
      <c r="L1430" s="34">
        <f t="shared" si="121"/>
        <v>1</v>
      </c>
      <c r="M1430" s="35">
        <f t="shared" si="122"/>
        <v>0.33333333333333331</v>
      </c>
    </row>
    <row r="1431" spans="1:13" ht="19.5" customHeight="1">
      <c r="A1431" s="9" t="s">
        <v>1446</v>
      </c>
      <c r="B1431" s="27">
        <v>1</v>
      </c>
      <c r="C1431" s="27"/>
      <c r="D1431" s="22">
        <v>1</v>
      </c>
      <c r="E1431" s="11"/>
      <c r="F1431" s="16">
        <v>1</v>
      </c>
      <c r="G1431" s="15"/>
      <c r="H1431" s="18" t="str">
        <f t="shared" si="119"/>
        <v>non-clickbait</v>
      </c>
      <c r="I1431" s="20">
        <f t="shared" si="117"/>
        <v>-3</v>
      </c>
      <c r="J1431" s="31" t="str">
        <f t="shared" si="118"/>
        <v/>
      </c>
      <c r="K1431" s="34">
        <f t="shared" si="120"/>
        <v>3</v>
      </c>
      <c r="L1431" s="34">
        <f t="shared" si="121"/>
        <v>0</v>
      </c>
      <c r="M1431" s="35">
        <f t="shared" si="122"/>
        <v>1</v>
      </c>
    </row>
    <row r="1432" spans="1:13" ht="19.5" customHeight="1">
      <c r="A1432" s="9" t="s">
        <v>1447</v>
      </c>
      <c r="B1432" s="27">
        <v>1</v>
      </c>
      <c r="C1432" s="27"/>
      <c r="D1432" s="22">
        <v>1</v>
      </c>
      <c r="E1432" s="22"/>
      <c r="F1432" s="15"/>
      <c r="G1432" s="16">
        <v>1</v>
      </c>
      <c r="H1432" s="18" t="str">
        <f t="shared" si="119"/>
        <v>non-clickbait</v>
      </c>
      <c r="I1432" s="20">
        <f t="shared" si="117"/>
        <v>-1</v>
      </c>
      <c r="J1432" s="31" t="str">
        <f t="shared" si="118"/>
        <v/>
      </c>
      <c r="K1432" s="34">
        <f t="shared" si="120"/>
        <v>2</v>
      </c>
      <c r="L1432" s="34">
        <f t="shared" si="121"/>
        <v>1</v>
      </c>
      <c r="M1432" s="35">
        <f t="shared" si="122"/>
        <v>0.33333333333333331</v>
      </c>
    </row>
    <row r="1433" spans="1:13" ht="19.5" customHeight="1">
      <c r="A1433" s="9" t="s">
        <v>1448</v>
      </c>
      <c r="B1433" s="27"/>
      <c r="C1433" s="27">
        <v>1</v>
      </c>
      <c r="D1433" s="22">
        <v>1</v>
      </c>
      <c r="E1433" s="11"/>
      <c r="F1433" s="15"/>
      <c r="G1433" s="16">
        <v>1</v>
      </c>
      <c r="H1433" s="18" t="str">
        <f t="shared" si="119"/>
        <v>clickbait</v>
      </c>
      <c r="I1433" s="20">
        <f t="shared" si="117"/>
        <v>1</v>
      </c>
      <c r="J1433" s="31" t="str">
        <f t="shared" si="118"/>
        <v/>
      </c>
      <c r="K1433" s="34">
        <f t="shared" si="120"/>
        <v>1</v>
      </c>
      <c r="L1433" s="34">
        <f t="shared" si="121"/>
        <v>2</v>
      </c>
      <c r="M1433" s="35">
        <f t="shared" si="122"/>
        <v>0.33333333333333331</v>
      </c>
    </row>
    <row r="1434" spans="1:13" ht="19.5" customHeight="1">
      <c r="A1434" s="9" t="s">
        <v>1449</v>
      </c>
      <c r="B1434" s="27">
        <v>1</v>
      </c>
      <c r="C1434" s="27"/>
      <c r="D1434" s="22">
        <v>1</v>
      </c>
      <c r="E1434" s="11"/>
      <c r="F1434" s="16">
        <v>1</v>
      </c>
      <c r="G1434" s="15"/>
      <c r="H1434" s="18" t="str">
        <f t="shared" si="119"/>
        <v>non-clickbait</v>
      </c>
      <c r="I1434" s="20">
        <f t="shared" si="117"/>
        <v>-3</v>
      </c>
      <c r="J1434" s="31" t="str">
        <f t="shared" si="118"/>
        <v/>
      </c>
      <c r="K1434" s="34">
        <f t="shared" si="120"/>
        <v>3</v>
      </c>
      <c r="L1434" s="34">
        <f t="shared" si="121"/>
        <v>0</v>
      </c>
      <c r="M1434" s="35">
        <f t="shared" si="122"/>
        <v>1</v>
      </c>
    </row>
    <row r="1435" spans="1:13" ht="19.5" customHeight="1">
      <c r="A1435" s="9" t="s">
        <v>1450</v>
      </c>
      <c r="B1435" s="27">
        <v>1</v>
      </c>
      <c r="C1435" s="27"/>
      <c r="D1435" s="22">
        <v>1</v>
      </c>
      <c r="E1435" s="11"/>
      <c r="F1435" s="16">
        <v>1</v>
      </c>
      <c r="G1435" s="16"/>
      <c r="H1435" s="18" t="str">
        <f t="shared" si="119"/>
        <v>non-clickbait</v>
      </c>
      <c r="I1435" s="20">
        <f t="shared" si="117"/>
        <v>-3</v>
      </c>
      <c r="J1435" s="31" t="str">
        <f t="shared" si="118"/>
        <v/>
      </c>
      <c r="K1435" s="34">
        <f t="shared" si="120"/>
        <v>3</v>
      </c>
      <c r="L1435" s="34">
        <f t="shared" si="121"/>
        <v>0</v>
      </c>
      <c r="M1435" s="35">
        <f t="shared" si="122"/>
        <v>1</v>
      </c>
    </row>
    <row r="1436" spans="1:13" ht="19.5" customHeight="1">
      <c r="A1436" s="9" t="s">
        <v>1451</v>
      </c>
      <c r="B1436" s="27">
        <v>1</v>
      </c>
      <c r="C1436" s="27"/>
      <c r="D1436" s="22">
        <v>1</v>
      </c>
      <c r="E1436" s="11"/>
      <c r="F1436" s="16">
        <v>1</v>
      </c>
      <c r="G1436" s="15"/>
      <c r="H1436" s="18" t="str">
        <f t="shared" si="119"/>
        <v>non-clickbait</v>
      </c>
      <c r="I1436" s="20">
        <f t="shared" si="117"/>
        <v>-3</v>
      </c>
      <c r="J1436" s="31" t="str">
        <f t="shared" si="118"/>
        <v/>
      </c>
      <c r="K1436" s="34">
        <f t="shared" si="120"/>
        <v>3</v>
      </c>
      <c r="L1436" s="34">
        <f t="shared" si="121"/>
        <v>0</v>
      </c>
      <c r="M1436" s="35">
        <f t="shared" si="122"/>
        <v>1</v>
      </c>
    </row>
    <row r="1437" spans="1:13" ht="19.5" customHeight="1">
      <c r="A1437" s="9" t="s">
        <v>1452</v>
      </c>
      <c r="B1437" s="27">
        <v>1</v>
      </c>
      <c r="C1437" s="27"/>
      <c r="D1437" s="22">
        <v>1</v>
      </c>
      <c r="E1437" s="11"/>
      <c r="F1437" s="16">
        <v>1</v>
      </c>
      <c r="G1437" s="15"/>
      <c r="H1437" s="18" t="str">
        <f t="shared" si="119"/>
        <v>non-clickbait</v>
      </c>
      <c r="I1437" s="20">
        <f t="shared" si="117"/>
        <v>-3</v>
      </c>
      <c r="J1437" s="31" t="str">
        <f t="shared" si="118"/>
        <v/>
      </c>
      <c r="K1437" s="34">
        <f t="shared" si="120"/>
        <v>3</v>
      </c>
      <c r="L1437" s="34">
        <f t="shared" si="121"/>
        <v>0</v>
      </c>
      <c r="M1437" s="35">
        <f t="shared" si="122"/>
        <v>1</v>
      </c>
    </row>
    <row r="1438" spans="1:13" ht="19.5" customHeight="1">
      <c r="A1438" s="9" t="s">
        <v>1453</v>
      </c>
      <c r="B1438" s="27"/>
      <c r="C1438" s="27">
        <v>1</v>
      </c>
      <c r="D1438" s="11"/>
      <c r="E1438" s="22">
        <v>1</v>
      </c>
      <c r="F1438" s="15"/>
      <c r="G1438" s="16">
        <v>1</v>
      </c>
      <c r="H1438" s="18" t="str">
        <f t="shared" si="119"/>
        <v>clickbait</v>
      </c>
      <c r="I1438" s="20">
        <f t="shared" si="117"/>
        <v>3</v>
      </c>
      <c r="J1438" s="31" t="str">
        <f t="shared" si="118"/>
        <v/>
      </c>
      <c r="K1438" s="34">
        <f t="shared" si="120"/>
        <v>0</v>
      </c>
      <c r="L1438" s="34">
        <f t="shared" si="121"/>
        <v>3</v>
      </c>
      <c r="M1438" s="35">
        <f t="shared" si="122"/>
        <v>1</v>
      </c>
    </row>
    <row r="1439" spans="1:13" ht="19.5" customHeight="1">
      <c r="A1439" s="9" t="s">
        <v>1454</v>
      </c>
      <c r="B1439" s="27"/>
      <c r="C1439" s="27">
        <v>1</v>
      </c>
      <c r="D1439" s="22">
        <v>1</v>
      </c>
      <c r="E1439" s="22"/>
      <c r="F1439" s="15"/>
      <c r="G1439" s="16">
        <v>1</v>
      </c>
      <c r="H1439" s="18" t="str">
        <f t="shared" si="119"/>
        <v>clickbait</v>
      </c>
      <c r="I1439" s="20">
        <f t="shared" si="117"/>
        <v>1</v>
      </c>
      <c r="J1439" s="31" t="str">
        <f t="shared" si="118"/>
        <v/>
      </c>
      <c r="K1439" s="34">
        <f t="shared" si="120"/>
        <v>1</v>
      </c>
      <c r="L1439" s="34">
        <f t="shared" si="121"/>
        <v>2</v>
      </c>
      <c r="M1439" s="35">
        <f t="shared" si="122"/>
        <v>0.33333333333333331</v>
      </c>
    </row>
    <row r="1440" spans="1:13" ht="19.5" customHeight="1">
      <c r="A1440" s="9" t="s">
        <v>1455</v>
      </c>
      <c r="B1440" s="27">
        <v>1</v>
      </c>
      <c r="C1440" s="27"/>
      <c r="D1440" s="22">
        <v>1</v>
      </c>
      <c r="E1440" s="11"/>
      <c r="F1440" s="15"/>
      <c r="G1440" s="16">
        <v>1</v>
      </c>
      <c r="H1440" s="18" t="str">
        <f t="shared" si="119"/>
        <v>non-clickbait</v>
      </c>
      <c r="I1440" s="20">
        <f t="shared" si="117"/>
        <v>-1</v>
      </c>
      <c r="J1440" s="31" t="str">
        <f t="shared" si="118"/>
        <v/>
      </c>
      <c r="K1440" s="34">
        <f t="shared" si="120"/>
        <v>2</v>
      </c>
      <c r="L1440" s="34">
        <f t="shared" si="121"/>
        <v>1</v>
      </c>
      <c r="M1440" s="35">
        <f t="shared" si="122"/>
        <v>0.33333333333333331</v>
      </c>
    </row>
    <row r="1441" spans="1:13" ht="19.5" customHeight="1">
      <c r="A1441" s="9" t="s">
        <v>1456</v>
      </c>
      <c r="B1441" s="27">
        <v>1</v>
      </c>
      <c r="C1441" s="27"/>
      <c r="D1441" s="22">
        <v>1</v>
      </c>
      <c r="E1441" s="11"/>
      <c r="F1441" s="15"/>
      <c r="G1441" s="16">
        <v>1</v>
      </c>
      <c r="H1441" s="18" t="str">
        <f t="shared" si="119"/>
        <v>non-clickbait</v>
      </c>
      <c r="I1441" s="20">
        <f t="shared" si="117"/>
        <v>-1</v>
      </c>
      <c r="J1441" s="31" t="str">
        <f t="shared" si="118"/>
        <v/>
      </c>
      <c r="K1441" s="34">
        <f t="shared" si="120"/>
        <v>2</v>
      </c>
      <c r="L1441" s="34">
        <f t="shared" si="121"/>
        <v>1</v>
      </c>
      <c r="M1441" s="35">
        <f t="shared" si="122"/>
        <v>0.33333333333333331</v>
      </c>
    </row>
    <row r="1442" spans="1:13" ht="19.5" customHeight="1">
      <c r="A1442" s="9" t="s">
        <v>1457</v>
      </c>
      <c r="B1442" s="27"/>
      <c r="C1442" s="27">
        <v>1</v>
      </c>
      <c r="D1442" s="11"/>
      <c r="E1442" s="22">
        <v>1</v>
      </c>
      <c r="F1442" s="15"/>
      <c r="G1442" s="16">
        <v>1</v>
      </c>
      <c r="H1442" s="18" t="str">
        <f t="shared" si="119"/>
        <v>clickbait</v>
      </c>
      <c r="I1442" s="20">
        <f t="shared" si="117"/>
        <v>3</v>
      </c>
      <c r="J1442" s="31" t="str">
        <f t="shared" si="118"/>
        <v/>
      </c>
      <c r="K1442" s="34">
        <f t="shared" si="120"/>
        <v>0</v>
      </c>
      <c r="L1442" s="34">
        <f t="shared" si="121"/>
        <v>3</v>
      </c>
      <c r="M1442" s="35">
        <f t="shared" si="122"/>
        <v>1</v>
      </c>
    </row>
    <row r="1443" spans="1:13" ht="19.5" customHeight="1">
      <c r="A1443" s="9" t="s">
        <v>1459</v>
      </c>
      <c r="B1443" s="27">
        <v>1</v>
      </c>
      <c r="C1443" s="27"/>
      <c r="D1443" s="22">
        <v>1</v>
      </c>
      <c r="E1443" s="11"/>
      <c r="F1443" s="16">
        <v>1</v>
      </c>
      <c r="G1443" s="15"/>
      <c r="H1443" s="18" t="str">
        <f t="shared" si="119"/>
        <v>non-clickbait</v>
      </c>
      <c r="I1443" s="20">
        <f t="shared" si="117"/>
        <v>-3</v>
      </c>
      <c r="J1443" s="31" t="str">
        <f t="shared" si="118"/>
        <v/>
      </c>
      <c r="K1443" s="34">
        <f t="shared" si="120"/>
        <v>3</v>
      </c>
      <c r="L1443" s="34">
        <f t="shared" si="121"/>
        <v>0</v>
      </c>
      <c r="M1443" s="35">
        <f t="shared" si="122"/>
        <v>1</v>
      </c>
    </row>
    <row r="1444" spans="1:13" ht="19.5" customHeight="1">
      <c r="A1444" s="9" t="s">
        <v>1460</v>
      </c>
      <c r="B1444" s="27">
        <v>1</v>
      </c>
      <c r="C1444" s="27"/>
      <c r="D1444" s="22">
        <v>1</v>
      </c>
      <c r="E1444" s="11"/>
      <c r="F1444" s="16">
        <v>1</v>
      </c>
      <c r="G1444" s="15"/>
      <c r="H1444" s="18" t="str">
        <f t="shared" si="119"/>
        <v>non-clickbait</v>
      </c>
      <c r="I1444" s="20">
        <f t="shared" si="117"/>
        <v>-3</v>
      </c>
      <c r="J1444" s="31" t="str">
        <f t="shared" si="118"/>
        <v/>
      </c>
      <c r="K1444" s="34">
        <f t="shared" si="120"/>
        <v>3</v>
      </c>
      <c r="L1444" s="34">
        <f t="shared" si="121"/>
        <v>0</v>
      </c>
      <c r="M1444" s="35">
        <f t="shared" si="122"/>
        <v>1</v>
      </c>
    </row>
    <row r="1445" spans="1:13" ht="19.5" customHeight="1">
      <c r="A1445" s="9" t="s">
        <v>1461</v>
      </c>
      <c r="B1445" s="27">
        <v>1</v>
      </c>
      <c r="C1445" s="27"/>
      <c r="D1445" s="22">
        <v>1</v>
      </c>
      <c r="E1445" s="11"/>
      <c r="F1445" s="16">
        <v>1</v>
      </c>
      <c r="G1445" s="15"/>
      <c r="H1445" s="18" t="str">
        <f t="shared" si="119"/>
        <v>non-clickbait</v>
      </c>
      <c r="I1445" s="20">
        <f t="shared" si="117"/>
        <v>-3</v>
      </c>
      <c r="J1445" s="31" t="str">
        <f t="shared" si="118"/>
        <v/>
      </c>
      <c r="K1445" s="34">
        <f t="shared" si="120"/>
        <v>3</v>
      </c>
      <c r="L1445" s="34">
        <f t="shared" si="121"/>
        <v>0</v>
      </c>
      <c r="M1445" s="35">
        <f t="shared" si="122"/>
        <v>1</v>
      </c>
    </row>
    <row r="1446" spans="1:13" ht="19.5" customHeight="1">
      <c r="A1446" s="9" t="s">
        <v>1462</v>
      </c>
      <c r="B1446" s="27">
        <v>1</v>
      </c>
      <c r="C1446" s="27"/>
      <c r="D1446" s="22">
        <v>1</v>
      </c>
      <c r="E1446" s="11"/>
      <c r="F1446" s="16">
        <v>1</v>
      </c>
      <c r="G1446" s="15"/>
      <c r="H1446" s="18" t="str">
        <f t="shared" si="119"/>
        <v>non-clickbait</v>
      </c>
      <c r="I1446" s="20">
        <f t="shared" si="117"/>
        <v>-3</v>
      </c>
      <c r="J1446" s="31" t="str">
        <f t="shared" si="118"/>
        <v/>
      </c>
      <c r="K1446" s="34">
        <f t="shared" si="120"/>
        <v>3</v>
      </c>
      <c r="L1446" s="34">
        <f t="shared" si="121"/>
        <v>0</v>
      </c>
      <c r="M1446" s="35">
        <f t="shared" si="122"/>
        <v>1</v>
      </c>
    </row>
    <row r="1447" spans="1:13" ht="19.5" customHeight="1">
      <c r="A1447" s="9" t="s">
        <v>1463</v>
      </c>
      <c r="B1447" s="27">
        <v>1</v>
      </c>
      <c r="C1447" s="27"/>
      <c r="D1447" s="22"/>
      <c r="E1447" s="22">
        <v>1</v>
      </c>
      <c r="F1447" s="16">
        <v>1</v>
      </c>
      <c r="G1447" s="15"/>
      <c r="H1447" s="18" t="str">
        <f t="shared" si="119"/>
        <v>non-clickbait</v>
      </c>
      <c r="I1447" s="20">
        <f t="shared" si="117"/>
        <v>-1</v>
      </c>
      <c r="J1447" s="31" t="str">
        <f t="shared" si="118"/>
        <v/>
      </c>
      <c r="K1447" s="34">
        <f t="shared" si="120"/>
        <v>2</v>
      </c>
      <c r="L1447" s="34">
        <f t="shared" si="121"/>
        <v>1</v>
      </c>
      <c r="M1447" s="35">
        <f t="shared" si="122"/>
        <v>0.33333333333333331</v>
      </c>
    </row>
    <row r="1448" spans="1:13" ht="19.5" customHeight="1">
      <c r="A1448" s="9" t="s">
        <v>1464</v>
      </c>
      <c r="B1448" s="27">
        <v>1</v>
      </c>
      <c r="C1448" s="27"/>
      <c r="D1448" s="22">
        <v>1</v>
      </c>
      <c r="E1448" s="11"/>
      <c r="F1448" s="16">
        <v>1</v>
      </c>
      <c r="G1448" s="15"/>
      <c r="H1448" s="18" t="str">
        <f t="shared" si="119"/>
        <v>non-clickbait</v>
      </c>
      <c r="I1448" s="20">
        <f t="shared" si="117"/>
        <v>-3</v>
      </c>
      <c r="J1448" s="31" t="str">
        <f t="shared" si="118"/>
        <v/>
      </c>
      <c r="K1448" s="34">
        <f t="shared" si="120"/>
        <v>3</v>
      </c>
      <c r="L1448" s="34">
        <f t="shared" si="121"/>
        <v>0</v>
      </c>
      <c r="M1448" s="35">
        <f t="shared" si="122"/>
        <v>1</v>
      </c>
    </row>
    <row r="1449" spans="1:13" ht="19.5" customHeight="1">
      <c r="A1449" s="9" t="s">
        <v>1465</v>
      </c>
      <c r="B1449" s="27">
        <v>1</v>
      </c>
      <c r="C1449" s="27"/>
      <c r="D1449" s="11"/>
      <c r="E1449" s="22">
        <v>1</v>
      </c>
      <c r="F1449" s="15"/>
      <c r="G1449" s="16">
        <v>1</v>
      </c>
      <c r="H1449" s="18" t="str">
        <f t="shared" si="119"/>
        <v>clickbait</v>
      </c>
      <c r="I1449" s="20">
        <f t="shared" si="117"/>
        <v>1</v>
      </c>
      <c r="J1449" s="31" t="str">
        <f t="shared" si="118"/>
        <v/>
      </c>
      <c r="K1449" s="34">
        <f t="shared" si="120"/>
        <v>1</v>
      </c>
      <c r="L1449" s="34">
        <f t="shared" si="121"/>
        <v>2</v>
      </c>
      <c r="M1449" s="35">
        <f t="shared" si="122"/>
        <v>0.33333333333333331</v>
      </c>
    </row>
    <row r="1450" spans="1:13" ht="19.5" customHeight="1">
      <c r="A1450" s="9" t="s">
        <v>1466</v>
      </c>
      <c r="B1450" s="27">
        <v>1</v>
      </c>
      <c r="C1450" s="27"/>
      <c r="D1450" s="11"/>
      <c r="E1450" s="22">
        <v>1</v>
      </c>
      <c r="F1450" s="15"/>
      <c r="G1450" s="16">
        <v>1</v>
      </c>
      <c r="H1450" s="18" t="str">
        <f t="shared" si="119"/>
        <v>clickbait</v>
      </c>
      <c r="I1450" s="20">
        <f t="shared" si="117"/>
        <v>1</v>
      </c>
      <c r="J1450" s="31" t="str">
        <f t="shared" si="118"/>
        <v/>
      </c>
      <c r="K1450" s="34">
        <f t="shared" si="120"/>
        <v>1</v>
      </c>
      <c r="L1450" s="34">
        <f t="shared" si="121"/>
        <v>2</v>
      </c>
      <c r="M1450" s="35">
        <f t="shared" si="122"/>
        <v>0.33333333333333331</v>
      </c>
    </row>
    <row r="1451" spans="1:13" ht="19.5" customHeight="1">
      <c r="A1451" s="9" t="s">
        <v>1467</v>
      </c>
      <c r="B1451" s="27">
        <v>1</v>
      </c>
      <c r="C1451" s="27"/>
      <c r="D1451" s="11"/>
      <c r="E1451" s="22">
        <v>1</v>
      </c>
      <c r="F1451" s="15"/>
      <c r="G1451" s="16">
        <v>1</v>
      </c>
      <c r="H1451" s="18" t="str">
        <f t="shared" si="119"/>
        <v>clickbait</v>
      </c>
      <c r="I1451" s="20">
        <f t="shared" si="117"/>
        <v>1</v>
      </c>
      <c r="J1451" s="31" t="str">
        <f t="shared" si="118"/>
        <v/>
      </c>
      <c r="K1451" s="34">
        <f t="shared" si="120"/>
        <v>1</v>
      </c>
      <c r="L1451" s="34">
        <f t="shared" si="121"/>
        <v>2</v>
      </c>
      <c r="M1451" s="35">
        <f t="shared" si="122"/>
        <v>0.33333333333333331</v>
      </c>
    </row>
    <row r="1452" spans="1:13" ht="19.5" customHeight="1">
      <c r="A1452" s="9" t="s">
        <v>1468</v>
      </c>
      <c r="B1452" s="27">
        <v>1</v>
      </c>
      <c r="C1452" s="27"/>
      <c r="D1452" s="11"/>
      <c r="E1452" s="22">
        <v>1</v>
      </c>
      <c r="F1452" s="16"/>
      <c r="G1452" s="16">
        <v>1</v>
      </c>
      <c r="H1452" s="18" t="str">
        <f t="shared" si="119"/>
        <v>clickbait</v>
      </c>
      <c r="I1452" s="20">
        <f t="shared" ref="I1452:I1504" si="123">(C1452+E1452+G1452)-(B1452+D1452+F1452)</f>
        <v>1</v>
      </c>
      <c r="J1452" s="31" t="str">
        <f t="shared" si="118"/>
        <v/>
      </c>
      <c r="K1452" s="34">
        <f t="shared" si="120"/>
        <v>1</v>
      </c>
      <c r="L1452" s="34">
        <f t="shared" si="121"/>
        <v>2</v>
      </c>
      <c r="M1452" s="35">
        <f t="shared" si="122"/>
        <v>0.33333333333333331</v>
      </c>
    </row>
    <row r="1453" spans="1:13" ht="19.5" customHeight="1">
      <c r="A1453" s="9" t="s">
        <v>1469</v>
      </c>
      <c r="B1453" s="27">
        <v>1</v>
      </c>
      <c r="C1453" s="27"/>
      <c r="D1453" s="11"/>
      <c r="E1453" s="22">
        <v>1</v>
      </c>
      <c r="F1453" s="15"/>
      <c r="G1453" s="16">
        <v>1</v>
      </c>
      <c r="H1453" s="18" t="str">
        <f t="shared" si="119"/>
        <v>clickbait</v>
      </c>
      <c r="I1453" s="20">
        <f t="shared" si="123"/>
        <v>1</v>
      </c>
      <c r="J1453" s="31" t="str">
        <f t="shared" si="118"/>
        <v/>
      </c>
      <c r="K1453" s="34">
        <f t="shared" si="120"/>
        <v>1</v>
      </c>
      <c r="L1453" s="34">
        <f t="shared" si="121"/>
        <v>2</v>
      </c>
      <c r="M1453" s="35">
        <f t="shared" si="122"/>
        <v>0.33333333333333331</v>
      </c>
    </row>
    <row r="1454" spans="1:13" ht="19.5" customHeight="1">
      <c r="A1454" s="9" t="s">
        <v>1470</v>
      </c>
      <c r="B1454" s="27">
        <v>1</v>
      </c>
      <c r="C1454" s="27"/>
      <c r="D1454" s="11"/>
      <c r="E1454" s="22">
        <v>1</v>
      </c>
      <c r="F1454" s="15"/>
      <c r="G1454" s="16">
        <v>1</v>
      </c>
      <c r="H1454" s="18" t="str">
        <f t="shared" si="119"/>
        <v>clickbait</v>
      </c>
      <c r="I1454" s="20">
        <f t="shared" si="123"/>
        <v>1</v>
      </c>
      <c r="J1454" s="31" t="str">
        <f t="shared" si="118"/>
        <v/>
      </c>
      <c r="K1454" s="34">
        <f t="shared" si="120"/>
        <v>1</v>
      </c>
      <c r="L1454" s="34">
        <f t="shared" si="121"/>
        <v>2</v>
      </c>
      <c r="M1454" s="35">
        <f t="shared" si="122"/>
        <v>0.33333333333333331</v>
      </c>
    </row>
    <row r="1455" spans="1:13" ht="19.5" customHeight="1">
      <c r="A1455" s="9" t="s">
        <v>1471</v>
      </c>
      <c r="B1455" s="27"/>
      <c r="C1455" s="27">
        <v>1</v>
      </c>
      <c r="D1455" s="11"/>
      <c r="E1455" s="22">
        <v>1</v>
      </c>
      <c r="F1455" s="15"/>
      <c r="G1455" s="16">
        <v>1</v>
      </c>
      <c r="H1455" s="18" t="str">
        <f t="shared" si="119"/>
        <v>clickbait</v>
      </c>
      <c r="I1455" s="20">
        <f t="shared" si="123"/>
        <v>3</v>
      </c>
      <c r="J1455" s="31" t="str">
        <f t="shared" si="118"/>
        <v/>
      </c>
      <c r="K1455" s="34">
        <f t="shared" si="120"/>
        <v>0</v>
      </c>
      <c r="L1455" s="34">
        <f t="shared" si="121"/>
        <v>3</v>
      </c>
      <c r="M1455" s="35">
        <f t="shared" si="122"/>
        <v>1</v>
      </c>
    </row>
    <row r="1456" spans="1:13" ht="19.5" customHeight="1">
      <c r="A1456" s="9" t="s">
        <v>1472</v>
      </c>
      <c r="B1456" s="27">
        <v>1</v>
      </c>
      <c r="C1456" s="27"/>
      <c r="D1456" s="11"/>
      <c r="E1456" s="22">
        <v>1</v>
      </c>
      <c r="F1456" s="16">
        <v>1</v>
      </c>
      <c r="G1456" s="15"/>
      <c r="H1456" s="18" t="str">
        <f t="shared" si="119"/>
        <v>non-clickbait</v>
      </c>
      <c r="I1456" s="20">
        <f t="shared" si="123"/>
        <v>-1</v>
      </c>
      <c r="J1456" s="31" t="str">
        <f t="shared" si="118"/>
        <v/>
      </c>
      <c r="K1456" s="34">
        <f t="shared" si="120"/>
        <v>2</v>
      </c>
      <c r="L1456" s="34">
        <f t="shared" si="121"/>
        <v>1</v>
      </c>
      <c r="M1456" s="35">
        <f t="shared" si="122"/>
        <v>0.33333333333333331</v>
      </c>
    </row>
    <row r="1457" spans="1:13" ht="19.5" customHeight="1">
      <c r="A1457" s="9" t="s">
        <v>1473</v>
      </c>
      <c r="B1457" s="27">
        <v>1</v>
      </c>
      <c r="C1457" s="27"/>
      <c r="D1457" s="11"/>
      <c r="E1457" s="22">
        <v>1</v>
      </c>
      <c r="F1457" s="16">
        <v>1</v>
      </c>
      <c r="G1457" s="15"/>
      <c r="H1457" s="18" t="str">
        <f t="shared" si="119"/>
        <v>non-clickbait</v>
      </c>
      <c r="I1457" s="20">
        <f t="shared" si="123"/>
        <v>-1</v>
      </c>
      <c r="J1457" s="31" t="str">
        <f t="shared" si="118"/>
        <v/>
      </c>
      <c r="K1457" s="34">
        <f t="shared" si="120"/>
        <v>2</v>
      </c>
      <c r="L1457" s="34">
        <f t="shared" si="121"/>
        <v>1</v>
      </c>
      <c r="M1457" s="35">
        <f t="shared" si="122"/>
        <v>0.33333333333333331</v>
      </c>
    </row>
    <row r="1458" spans="1:13" ht="19.5" customHeight="1">
      <c r="A1458" s="9" t="s">
        <v>1474</v>
      </c>
      <c r="B1458" s="27"/>
      <c r="C1458" s="27">
        <v>1</v>
      </c>
      <c r="D1458" s="11"/>
      <c r="E1458" s="22">
        <v>1</v>
      </c>
      <c r="F1458" s="15"/>
      <c r="G1458" s="16">
        <v>1</v>
      </c>
      <c r="H1458" s="18" t="str">
        <f t="shared" si="119"/>
        <v>clickbait</v>
      </c>
      <c r="I1458" s="20">
        <f t="shared" si="123"/>
        <v>3</v>
      </c>
      <c r="J1458" s="31" t="str">
        <f t="shared" si="118"/>
        <v/>
      </c>
      <c r="K1458" s="34">
        <f t="shared" si="120"/>
        <v>0</v>
      </c>
      <c r="L1458" s="34">
        <f t="shared" si="121"/>
        <v>3</v>
      </c>
      <c r="M1458" s="35">
        <f t="shared" si="122"/>
        <v>1</v>
      </c>
    </row>
    <row r="1459" spans="1:13" ht="19.5" customHeight="1">
      <c r="A1459" s="9" t="s">
        <v>1475</v>
      </c>
      <c r="B1459" s="27">
        <v>1</v>
      </c>
      <c r="C1459" s="27"/>
      <c r="D1459" s="11"/>
      <c r="E1459" s="22">
        <v>1</v>
      </c>
      <c r="F1459" s="15"/>
      <c r="G1459" s="16">
        <v>1</v>
      </c>
      <c r="H1459" s="18" t="str">
        <f t="shared" si="119"/>
        <v>clickbait</v>
      </c>
      <c r="I1459" s="20">
        <f t="shared" si="123"/>
        <v>1</v>
      </c>
      <c r="J1459" s="31" t="str">
        <f t="shared" si="118"/>
        <v/>
      </c>
      <c r="K1459" s="34">
        <f t="shared" si="120"/>
        <v>1</v>
      </c>
      <c r="L1459" s="34">
        <f t="shared" si="121"/>
        <v>2</v>
      </c>
      <c r="M1459" s="35">
        <f t="shared" si="122"/>
        <v>0.33333333333333331</v>
      </c>
    </row>
    <row r="1460" spans="1:13" ht="19.5" customHeight="1">
      <c r="A1460" s="9" t="s">
        <v>1476</v>
      </c>
      <c r="B1460" s="27">
        <v>1</v>
      </c>
      <c r="C1460" s="27"/>
      <c r="D1460" s="22">
        <v>1</v>
      </c>
      <c r="E1460" s="11"/>
      <c r="F1460" s="16">
        <v>1</v>
      </c>
      <c r="G1460" s="15"/>
      <c r="H1460" s="18" t="str">
        <f t="shared" si="119"/>
        <v>non-clickbait</v>
      </c>
      <c r="I1460" s="20">
        <f t="shared" si="123"/>
        <v>-3</v>
      </c>
      <c r="J1460" s="31" t="str">
        <f t="shared" si="118"/>
        <v/>
      </c>
      <c r="K1460" s="34">
        <f t="shared" si="120"/>
        <v>3</v>
      </c>
      <c r="L1460" s="34">
        <f t="shared" si="121"/>
        <v>0</v>
      </c>
      <c r="M1460" s="35">
        <f t="shared" si="122"/>
        <v>1</v>
      </c>
    </row>
    <row r="1461" spans="1:13" ht="19.5" customHeight="1">
      <c r="A1461" s="9" t="s">
        <v>1477</v>
      </c>
      <c r="B1461" s="27">
        <v>1</v>
      </c>
      <c r="C1461" s="27"/>
      <c r="D1461" s="22">
        <v>1</v>
      </c>
      <c r="E1461" s="11"/>
      <c r="F1461" s="16">
        <v>1</v>
      </c>
      <c r="G1461" s="15"/>
      <c r="H1461" s="18" t="str">
        <f t="shared" si="119"/>
        <v>non-clickbait</v>
      </c>
      <c r="I1461" s="20">
        <f t="shared" si="123"/>
        <v>-3</v>
      </c>
      <c r="J1461" s="31" t="str">
        <f t="shared" si="118"/>
        <v/>
      </c>
      <c r="K1461" s="34">
        <f t="shared" si="120"/>
        <v>3</v>
      </c>
      <c r="L1461" s="34">
        <f t="shared" si="121"/>
        <v>0</v>
      </c>
      <c r="M1461" s="35">
        <f t="shared" si="122"/>
        <v>1</v>
      </c>
    </row>
    <row r="1462" spans="1:13" ht="19.5" customHeight="1">
      <c r="A1462" s="9" t="s">
        <v>1478</v>
      </c>
      <c r="B1462" s="27">
        <v>1</v>
      </c>
      <c r="C1462" s="27"/>
      <c r="D1462" s="11"/>
      <c r="E1462" s="22">
        <v>1</v>
      </c>
      <c r="F1462" s="15"/>
      <c r="G1462" s="16">
        <v>1</v>
      </c>
      <c r="H1462" s="18" t="str">
        <f t="shared" si="119"/>
        <v>clickbait</v>
      </c>
      <c r="I1462" s="20">
        <f t="shared" si="123"/>
        <v>1</v>
      </c>
      <c r="J1462" s="31" t="str">
        <f t="shared" si="118"/>
        <v/>
      </c>
      <c r="K1462" s="34">
        <f t="shared" si="120"/>
        <v>1</v>
      </c>
      <c r="L1462" s="34">
        <f t="shared" si="121"/>
        <v>2</v>
      </c>
      <c r="M1462" s="35">
        <f t="shared" si="122"/>
        <v>0.33333333333333331</v>
      </c>
    </row>
    <row r="1463" spans="1:13" ht="19.5" customHeight="1">
      <c r="A1463" s="9" t="s">
        <v>1479</v>
      </c>
      <c r="B1463" s="27">
        <v>1</v>
      </c>
      <c r="C1463" s="27"/>
      <c r="D1463" s="22">
        <v>1</v>
      </c>
      <c r="E1463" s="11"/>
      <c r="F1463" s="16">
        <v>1</v>
      </c>
      <c r="G1463" s="15"/>
      <c r="H1463" s="18" t="str">
        <f t="shared" si="119"/>
        <v>non-clickbait</v>
      </c>
      <c r="I1463" s="20">
        <f t="shared" si="123"/>
        <v>-3</v>
      </c>
      <c r="J1463" s="31" t="str">
        <f t="shared" si="118"/>
        <v/>
      </c>
      <c r="K1463" s="34">
        <f t="shared" si="120"/>
        <v>3</v>
      </c>
      <c r="L1463" s="34">
        <f t="shared" si="121"/>
        <v>0</v>
      </c>
      <c r="M1463" s="35">
        <f t="shared" si="122"/>
        <v>1</v>
      </c>
    </row>
    <row r="1464" spans="1:13" ht="19.5" customHeight="1">
      <c r="A1464" s="9" t="s">
        <v>1480</v>
      </c>
      <c r="B1464" s="27">
        <v>1</v>
      </c>
      <c r="C1464" s="27"/>
      <c r="D1464" s="22">
        <v>1</v>
      </c>
      <c r="E1464" s="11"/>
      <c r="F1464" s="16">
        <v>1</v>
      </c>
      <c r="G1464" s="15"/>
      <c r="H1464" s="18" t="str">
        <f t="shared" si="119"/>
        <v>non-clickbait</v>
      </c>
      <c r="I1464" s="20">
        <f t="shared" si="123"/>
        <v>-3</v>
      </c>
      <c r="J1464" s="31" t="str">
        <f t="shared" si="118"/>
        <v/>
      </c>
      <c r="K1464" s="34">
        <f t="shared" si="120"/>
        <v>3</v>
      </c>
      <c r="L1464" s="34">
        <f t="shared" si="121"/>
        <v>0</v>
      </c>
      <c r="M1464" s="35">
        <f t="shared" si="122"/>
        <v>1</v>
      </c>
    </row>
    <row r="1465" spans="1:13" ht="19.5" customHeight="1">
      <c r="A1465" s="9" t="s">
        <v>1481</v>
      </c>
      <c r="B1465" s="27">
        <v>1</v>
      </c>
      <c r="C1465" s="27"/>
      <c r="D1465" s="11"/>
      <c r="E1465" s="22">
        <v>1</v>
      </c>
      <c r="F1465" s="15"/>
      <c r="G1465" s="16">
        <v>1</v>
      </c>
      <c r="H1465" s="18" t="str">
        <f t="shared" si="119"/>
        <v>clickbait</v>
      </c>
      <c r="I1465" s="20">
        <f t="shared" si="123"/>
        <v>1</v>
      </c>
      <c r="J1465" s="31" t="str">
        <f t="shared" si="118"/>
        <v/>
      </c>
      <c r="K1465" s="34">
        <f t="shared" si="120"/>
        <v>1</v>
      </c>
      <c r="L1465" s="34">
        <f t="shared" si="121"/>
        <v>2</v>
      </c>
      <c r="M1465" s="35">
        <f t="shared" si="122"/>
        <v>0.33333333333333331</v>
      </c>
    </row>
    <row r="1466" spans="1:13" ht="19.5" customHeight="1">
      <c r="A1466" s="9" t="s">
        <v>1482</v>
      </c>
      <c r="B1466" s="27">
        <v>1</v>
      </c>
      <c r="C1466" s="27"/>
      <c r="D1466" s="22">
        <v>1</v>
      </c>
      <c r="E1466" s="11"/>
      <c r="F1466" s="15"/>
      <c r="G1466" s="16">
        <v>1</v>
      </c>
      <c r="H1466" s="18" t="str">
        <f t="shared" si="119"/>
        <v>non-clickbait</v>
      </c>
      <c r="I1466" s="20">
        <f t="shared" si="123"/>
        <v>-1</v>
      </c>
      <c r="J1466" s="31" t="str">
        <f t="shared" si="118"/>
        <v/>
      </c>
      <c r="K1466" s="34">
        <f t="shared" si="120"/>
        <v>2</v>
      </c>
      <c r="L1466" s="34">
        <f t="shared" si="121"/>
        <v>1</v>
      </c>
      <c r="M1466" s="35">
        <f t="shared" si="122"/>
        <v>0.33333333333333331</v>
      </c>
    </row>
    <row r="1467" spans="1:13" ht="19.5" customHeight="1">
      <c r="A1467" s="9" t="s">
        <v>1483</v>
      </c>
      <c r="B1467" s="27">
        <v>1</v>
      </c>
      <c r="C1467" s="27"/>
      <c r="D1467" s="22">
        <v>1</v>
      </c>
      <c r="E1467" s="11"/>
      <c r="F1467" s="15"/>
      <c r="G1467" s="16">
        <v>1</v>
      </c>
      <c r="H1467" s="18" t="str">
        <f t="shared" si="119"/>
        <v>non-clickbait</v>
      </c>
      <c r="I1467" s="20">
        <f t="shared" si="123"/>
        <v>-1</v>
      </c>
      <c r="J1467" s="31" t="str">
        <f t="shared" si="118"/>
        <v/>
      </c>
      <c r="K1467" s="34">
        <f t="shared" si="120"/>
        <v>2</v>
      </c>
      <c r="L1467" s="34">
        <f t="shared" si="121"/>
        <v>1</v>
      </c>
      <c r="M1467" s="35">
        <f t="shared" si="122"/>
        <v>0.33333333333333331</v>
      </c>
    </row>
    <row r="1468" spans="1:13" ht="19.5" customHeight="1">
      <c r="A1468" s="9" t="s">
        <v>1484</v>
      </c>
      <c r="B1468" s="27">
        <v>1</v>
      </c>
      <c r="C1468" s="27"/>
      <c r="D1468" s="22">
        <v>1</v>
      </c>
      <c r="E1468" s="11"/>
      <c r="F1468" s="15"/>
      <c r="G1468" s="16">
        <v>1</v>
      </c>
      <c r="H1468" s="18" t="str">
        <f t="shared" si="119"/>
        <v>non-clickbait</v>
      </c>
      <c r="I1468" s="20">
        <f t="shared" si="123"/>
        <v>-1</v>
      </c>
      <c r="J1468" s="31" t="str">
        <f t="shared" si="118"/>
        <v/>
      </c>
      <c r="K1468" s="34">
        <f t="shared" si="120"/>
        <v>2</v>
      </c>
      <c r="L1468" s="34">
        <f t="shared" si="121"/>
        <v>1</v>
      </c>
      <c r="M1468" s="35">
        <f t="shared" si="122"/>
        <v>0.33333333333333331</v>
      </c>
    </row>
    <row r="1469" spans="1:13" ht="19.5" customHeight="1">
      <c r="A1469" s="9" t="s">
        <v>1485</v>
      </c>
      <c r="B1469" s="27"/>
      <c r="C1469" s="27">
        <v>1</v>
      </c>
      <c r="D1469" s="22">
        <v>1</v>
      </c>
      <c r="E1469" s="11"/>
      <c r="F1469" s="15"/>
      <c r="G1469" s="16">
        <v>1</v>
      </c>
      <c r="H1469" s="18" t="str">
        <f t="shared" si="119"/>
        <v>clickbait</v>
      </c>
      <c r="I1469" s="20">
        <f t="shared" si="123"/>
        <v>1</v>
      </c>
      <c r="J1469" s="31" t="str">
        <f t="shared" si="118"/>
        <v/>
      </c>
      <c r="K1469" s="34">
        <f t="shared" si="120"/>
        <v>1</v>
      </c>
      <c r="L1469" s="34">
        <f t="shared" si="121"/>
        <v>2</v>
      </c>
      <c r="M1469" s="35">
        <f t="shared" si="122"/>
        <v>0.33333333333333331</v>
      </c>
    </row>
    <row r="1470" spans="1:13" ht="19.5" customHeight="1">
      <c r="A1470" s="9" t="s">
        <v>1486</v>
      </c>
      <c r="B1470" s="27">
        <v>1</v>
      </c>
      <c r="C1470" s="27"/>
      <c r="D1470" s="22">
        <v>1</v>
      </c>
      <c r="E1470" s="11"/>
      <c r="F1470" s="16">
        <v>1</v>
      </c>
      <c r="G1470" s="15"/>
      <c r="H1470" s="18" t="str">
        <f t="shared" si="119"/>
        <v>non-clickbait</v>
      </c>
      <c r="I1470" s="20">
        <f t="shared" si="123"/>
        <v>-3</v>
      </c>
      <c r="J1470" s="31" t="str">
        <f t="shared" si="118"/>
        <v/>
      </c>
      <c r="K1470" s="34">
        <f t="shared" si="120"/>
        <v>3</v>
      </c>
      <c r="L1470" s="34">
        <f t="shared" si="121"/>
        <v>0</v>
      </c>
      <c r="M1470" s="35">
        <f t="shared" si="122"/>
        <v>1</v>
      </c>
    </row>
    <row r="1471" spans="1:13" ht="19.5" customHeight="1">
      <c r="A1471" s="9" t="s">
        <v>1487</v>
      </c>
      <c r="B1471" s="27">
        <v>1</v>
      </c>
      <c r="C1471" s="27"/>
      <c r="D1471" s="22">
        <v>1</v>
      </c>
      <c r="E1471" s="11"/>
      <c r="F1471" s="16">
        <v>1</v>
      </c>
      <c r="G1471" s="15"/>
      <c r="H1471" s="18" t="str">
        <f t="shared" si="119"/>
        <v>non-clickbait</v>
      </c>
      <c r="I1471" s="20">
        <f t="shared" si="123"/>
        <v>-3</v>
      </c>
      <c r="J1471" s="31" t="str">
        <f t="shared" si="118"/>
        <v/>
      </c>
      <c r="K1471" s="34">
        <f t="shared" si="120"/>
        <v>3</v>
      </c>
      <c r="L1471" s="34">
        <f t="shared" si="121"/>
        <v>0</v>
      </c>
      <c r="M1471" s="35">
        <f t="shared" si="122"/>
        <v>1</v>
      </c>
    </row>
    <row r="1472" spans="1:13" ht="19.5" customHeight="1">
      <c r="A1472" s="9" t="s">
        <v>1488</v>
      </c>
      <c r="B1472" s="27">
        <v>1</v>
      </c>
      <c r="C1472" s="27"/>
      <c r="D1472" s="11"/>
      <c r="E1472" s="22">
        <v>1</v>
      </c>
      <c r="F1472" s="16">
        <v>1</v>
      </c>
      <c r="G1472" s="15"/>
      <c r="H1472" s="18" t="str">
        <f t="shared" si="119"/>
        <v>non-clickbait</v>
      </c>
      <c r="I1472" s="20">
        <f t="shared" si="123"/>
        <v>-1</v>
      </c>
      <c r="J1472" s="31" t="str">
        <f t="shared" si="118"/>
        <v/>
      </c>
      <c r="K1472" s="34">
        <f t="shared" si="120"/>
        <v>2</v>
      </c>
      <c r="L1472" s="34">
        <f t="shared" si="121"/>
        <v>1</v>
      </c>
      <c r="M1472" s="35">
        <f t="shared" si="122"/>
        <v>0.33333333333333331</v>
      </c>
    </row>
    <row r="1473" spans="1:13" ht="19.5" customHeight="1">
      <c r="A1473" s="9" t="s">
        <v>1489</v>
      </c>
      <c r="B1473" s="27">
        <v>1</v>
      </c>
      <c r="C1473" s="27"/>
      <c r="D1473" s="11"/>
      <c r="E1473" s="22">
        <v>1</v>
      </c>
      <c r="F1473" s="15"/>
      <c r="G1473" s="16">
        <v>1</v>
      </c>
      <c r="H1473" s="18" t="str">
        <f t="shared" si="119"/>
        <v>clickbait</v>
      </c>
      <c r="I1473" s="20">
        <f t="shared" si="123"/>
        <v>1</v>
      </c>
      <c r="J1473" s="31" t="str">
        <f t="shared" si="118"/>
        <v/>
      </c>
      <c r="K1473" s="34">
        <f t="shared" si="120"/>
        <v>1</v>
      </c>
      <c r="L1473" s="34">
        <f t="shared" si="121"/>
        <v>2</v>
      </c>
      <c r="M1473" s="35">
        <f t="shared" si="122"/>
        <v>0.33333333333333331</v>
      </c>
    </row>
    <row r="1474" spans="1:13" ht="19.5" customHeight="1">
      <c r="A1474" s="9" t="s">
        <v>1490</v>
      </c>
      <c r="B1474" s="27">
        <v>1</v>
      </c>
      <c r="C1474" s="27"/>
      <c r="D1474" s="22">
        <v>1</v>
      </c>
      <c r="E1474" s="11"/>
      <c r="F1474" s="15"/>
      <c r="G1474" s="16">
        <v>1</v>
      </c>
      <c r="H1474" s="18" t="str">
        <f t="shared" si="119"/>
        <v>non-clickbait</v>
      </c>
      <c r="I1474" s="20">
        <f t="shared" si="123"/>
        <v>-1</v>
      </c>
      <c r="J1474" s="31" t="str">
        <f t="shared" si="118"/>
        <v/>
      </c>
      <c r="K1474" s="34">
        <f t="shared" si="120"/>
        <v>2</v>
      </c>
      <c r="L1474" s="34">
        <f t="shared" si="121"/>
        <v>1</v>
      </c>
      <c r="M1474" s="35">
        <f t="shared" si="122"/>
        <v>0.33333333333333331</v>
      </c>
    </row>
    <row r="1475" spans="1:13" ht="19.5" customHeight="1">
      <c r="A1475" s="9" t="s">
        <v>1492</v>
      </c>
      <c r="B1475" s="27">
        <v>1</v>
      </c>
      <c r="C1475" s="27"/>
      <c r="D1475" s="22">
        <v>1</v>
      </c>
      <c r="E1475" s="11"/>
      <c r="F1475" s="15"/>
      <c r="G1475" s="16">
        <v>1</v>
      </c>
      <c r="H1475" s="18" t="str">
        <f t="shared" si="119"/>
        <v>non-clickbait</v>
      </c>
      <c r="I1475" s="20">
        <f t="shared" si="123"/>
        <v>-1</v>
      </c>
      <c r="J1475" s="31" t="str">
        <f t="shared" ref="J1475:J1504" si="124">IF(SUM(B1475:G1475)&lt;&gt;3,"NOTYET","")</f>
        <v/>
      </c>
      <c r="K1475" s="34">
        <f t="shared" si="120"/>
        <v>2</v>
      </c>
      <c r="L1475" s="34">
        <f t="shared" si="121"/>
        <v>1</v>
      </c>
      <c r="M1475" s="35">
        <f t="shared" si="122"/>
        <v>0.33333333333333331</v>
      </c>
    </row>
    <row r="1476" spans="1:13" ht="19.5" customHeight="1">
      <c r="A1476" s="9" t="s">
        <v>1493</v>
      </c>
      <c r="B1476" s="27">
        <v>1</v>
      </c>
      <c r="C1476" s="27"/>
      <c r="D1476" s="22"/>
      <c r="E1476" s="22">
        <v>1</v>
      </c>
      <c r="F1476" s="15"/>
      <c r="G1476" s="16">
        <v>1</v>
      </c>
      <c r="H1476" s="18" t="str">
        <f t="shared" ref="H1476:H1502" si="125">IF(I1476&gt;0, "clickbait", "non-clickbait")</f>
        <v>clickbait</v>
      </c>
      <c r="I1476" s="20">
        <f t="shared" si="123"/>
        <v>1</v>
      </c>
      <c r="J1476" s="31" t="str">
        <f t="shared" si="124"/>
        <v/>
      </c>
      <c r="K1476" s="34">
        <f t="shared" ref="K1476:K1502" si="126">B1476+D1476+F1476</f>
        <v>1</v>
      </c>
      <c r="L1476" s="34">
        <f t="shared" ref="L1476:L1502" si="127">C1476+E1476+G1476</f>
        <v>2</v>
      </c>
      <c r="M1476" s="35">
        <f t="shared" ref="M1476:M1502" si="128">(K1476^2 + L1476^2 -3)/6</f>
        <v>0.33333333333333331</v>
      </c>
    </row>
    <row r="1477" spans="1:13" ht="19.5" customHeight="1">
      <c r="A1477" s="9" t="s">
        <v>1494</v>
      </c>
      <c r="B1477" s="27">
        <v>1</v>
      </c>
      <c r="C1477" s="27"/>
      <c r="D1477" s="22">
        <v>1</v>
      </c>
      <c r="E1477" s="11"/>
      <c r="F1477" s="15"/>
      <c r="G1477" s="16">
        <v>1</v>
      </c>
      <c r="H1477" s="18" t="str">
        <f t="shared" si="125"/>
        <v>non-clickbait</v>
      </c>
      <c r="I1477" s="20">
        <f t="shared" si="123"/>
        <v>-1</v>
      </c>
      <c r="J1477" s="31" t="str">
        <f t="shared" si="124"/>
        <v/>
      </c>
      <c r="K1477" s="34">
        <f t="shared" si="126"/>
        <v>2</v>
      </c>
      <c r="L1477" s="34">
        <f t="shared" si="127"/>
        <v>1</v>
      </c>
      <c r="M1477" s="35">
        <f t="shared" si="128"/>
        <v>0.33333333333333331</v>
      </c>
    </row>
    <row r="1478" spans="1:13" ht="19.5" customHeight="1">
      <c r="A1478" s="9" t="s">
        <v>1495</v>
      </c>
      <c r="B1478" s="27">
        <v>1</v>
      </c>
      <c r="C1478" s="27"/>
      <c r="D1478" s="22">
        <v>1</v>
      </c>
      <c r="E1478" s="11"/>
      <c r="F1478" s="15"/>
      <c r="G1478" s="16">
        <v>1</v>
      </c>
      <c r="H1478" s="18" t="str">
        <f t="shared" si="125"/>
        <v>non-clickbait</v>
      </c>
      <c r="I1478" s="20">
        <f t="shared" si="123"/>
        <v>-1</v>
      </c>
      <c r="J1478" s="31" t="str">
        <f t="shared" si="124"/>
        <v/>
      </c>
      <c r="K1478" s="34">
        <f t="shared" si="126"/>
        <v>2</v>
      </c>
      <c r="L1478" s="34">
        <f t="shared" si="127"/>
        <v>1</v>
      </c>
      <c r="M1478" s="35">
        <f t="shared" si="128"/>
        <v>0.33333333333333331</v>
      </c>
    </row>
    <row r="1479" spans="1:13" ht="19.5" customHeight="1">
      <c r="A1479" s="9" t="s">
        <v>1496</v>
      </c>
      <c r="B1479" s="27">
        <v>1</v>
      </c>
      <c r="C1479" s="27"/>
      <c r="D1479" s="22">
        <v>1</v>
      </c>
      <c r="E1479" s="11"/>
      <c r="F1479" s="15"/>
      <c r="G1479" s="16">
        <v>1</v>
      </c>
      <c r="H1479" s="18" t="str">
        <f t="shared" si="125"/>
        <v>non-clickbait</v>
      </c>
      <c r="I1479" s="20">
        <f t="shared" si="123"/>
        <v>-1</v>
      </c>
      <c r="J1479" s="31" t="str">
        <f t="shared" si="124"/>
        <v/>
      </c>
      <c r="K1479" s="34">
        <f t="shared" si="126"/>
        <v>2</v>
      </c>
      <c r="L1479" s="34">
        <f t="shared" si="127"/>
        <v>1</v>
      </c>
      <c r="M1479" s="35">
        <f t="shared" si="128"/>
        <v>0.33333333333333331</v>
      </c>
    </row>
    <row r="1480" spans="1:13" ht="19.5" customHeight="1">
      <c r="A1480" s="9" t="s">
        <v>1497</v>
      </c>
      <c r="B1480" s="27">
        <v>1</v>
      </c>
      <c r="C1480" s="27"/>
      <c r="D1480" s="11"/>
      <c r="E1480" s="22">
        <v>1</v>
      </c>
      <c r="F1480" s="15"/>
      <c r="G1480" s="16">
        <v>1</v>
      </c>
      <c r="H1480" s="18" t="str">
        <f t="shared" si="125"/>
        <v>clickbait</v>
      </c>
      <c r="I1480" s="20">
        <f t="shared" si="123"/>
        <v>1</v>
      </c>
      <c r="J1480" s="31" t="str">
        <f t="shared" si="124"/>
        <v/>
      </c>
      <c r="K1480" s="34">
        <f t="shared" si="126"/>
        <v>1</v>
      </c>
      <c r="L1480" s="34">
        <f t="shared" si="127"/>
        <v>2</v>
      </c>
      <c r="M1480" s="35">
        <f t="shared" si="128"/>
        <v>0.33333333333333331</v>
      </c>
    </row>
    <row r="1481" spans="1:13" ht="19.5" customHeight="1">
      <c r="A1481" s="9" t="s">
        <v>1498</v>
      </c>
      <c r="B1481" s="27">
        <v>1</v>
      </c>
      <c r="C1481" s="27"/>
      <c r="D1481" s="22">
        <v>1</v>
      </c>
      <c r="E1481" s="11"/>
      <c r="F1481" s="16">
        <v>1</v>
      </c>
      <c r="G1481" s="16"/>
      <c r="H1481" s="18" t="str">
        <f t="shared" si="125"/>
        <v>non-clickbait</v>
      </c>
      <c r="I1481" s="20">
        <f t="shared" si="123"/>
        <v>-3</v>
      </c>
      <c r="J1481" s="31" t="str">
        <f t="shared" si="124"/>
        <v/>
      </c>
      <c r="K1481" s="34">
        <f t="shared" si="126"/>
        <v>3</v>
      </c>
      <c r="L1481" s="34">
        <f t="shared" si="127"/>
        <v>0</v>
      </c>
      <c r="M1481" s="35">
        <f t="shared" si="128"/>
        <v>1</v>
      </c>
    </row>
    <row r="1482" spans="1:13" ht="19.5" customHeight="1">
      <c r="A1482" s="9" t="s">
        <v>1499</v>
      </c>
      <c r="B1482" s="27">
        <v>1</v>
      </c>
      <c r="C1482" s="27"/>
      <c r="D1482" s="22">
        <v>1</v>
      </c>
      <c r="E1482" s="11"/>
      <c r="F1482" s="16">
        <v>1</v>
      </c>
      <c r="G1482" s="15"/>
      <c r="H1482" s="18" t="str">
        <f t="shared" si="125"/>
        <v>non-clickbait</v>
      </c>
      <c r="I1482" s="20">
        <f t="shared" si="123"/>
        <v>-3</v>
      </c>
      <c r="J1482" s="31" t="str">
        <f t="shared" si="124"/>
        <v/>
      </c>
      <c r="K1482" s="34">
        <f t="shared" si="126"/>
        <v>3</v>
      </c>
      <c r="L1482" s="34">
        <f t="shared" si="127"/>
        <v>0</v>
      </c>
      <c r="M1482" s="35">
        <f t="shared" si="128"/>
        <v>1</v>
      </c>
    </row>
    <row r="1483" spans="1:13" ht="19.5" customHeight="1">
      <c r="A1483" s="9" t="s">
        <v>1500</v>
      </c>
      <c r="B1483" s="27">
        <v>1</v>
      </c>
      <c r="C1483" s="27"/>
      <c r="D1483" s="22">
        <v>1</v>
      </c>
      <c r="E1483" s="11"/>
      <c r="F1483" s="16">
        <v>1</v>
      </c>
      <c r="G1483" s="15"/>
      <c r="H1483" s="18" t="str">
        <f t="shared" si="125"/>
        <v>non-clickbait</v>
      </c>
      <c r="I1483" s="20">
        <f t="shared" si="123"/>
        <v>-3</v>
      </c>
      <c r="J1483" s="31" t="str">
        <f t="shared" si="124"/>
        <v/>
      </c>
      <c r="K1483" s="34">
        <f t="shared" si="126"/>
        <v>3</v>
      </c>
      <c r="L1483" s="34">
        <f t="shared" si="127"/>
        <v>0</v>
      </c>
      <c r="M1483" s="35">
        <f t="shared" si="128"/>
        <v>1</v>
      </c>
    </row>
    <row r="1484" spans="1:13" ht="19.5" customHeight="1">
      <c r="A1484" s="9" t="s">
        <v>1501</v>
      </c>
      <c r="B1484" s="27">
        <v>1</v>
      </c>
      <c r="C1484" s="27"/>
      <c r="D1484" s="22">
        <v>1</v>
      </c>
      <c r="E1484" s="11"/>
      <c r="F1484" s="16">
        <v>1</v>
      </c>
      <c r="G1484" s="15"/>
      <c r="H1484" s="18" t="str">
        <f t="shared" si="125"/>
        <v>non-clickbait</v>
      </c>
      <c r="I1484" s="20">
        <f t="shared" si="123"/>
        <v>-3</v>
      </c>
      <c r="J1484" s="31" t="str">
        <f t="shared" si="124"/>
        <v/>
      </c>
      <c r="K1484" s="34">
        <f t="shared" si="126"/>
        <v>3</v>
      </c>
      <c r="L1484" s="34">
        <f t="shared" si="127"/>
        <v>0</v>
      </c>
      <c r="M1484" s="35">
        <f t="shared" si="128"/>
        <v>1</v>
      </c>
    </row>
    <row r="1485" spans="1:13" ht="19.5" customHeight="1">
      <c r="A1485" s="9" t="s">
        <v>1502</v>
      </c>
      <c r="B1485" s="27">
        <v>1</v>
      </c>
      <c r="C1485" s="27"/>
      <c r="D1485" s="11"/>
      <c r="E1485" s="22">
        <v>1</v>
      </c>
      <c r="F1485" s="16">
        <v>1</v>
      </c>
      <c r="G1485" s="15"/>
      <c r="H1485" s="18" t="str">
        <f t="shared" si="125"/>
        <v>non-clickbait</v>
      </c>
      <c r="I1485" s="20">
        <f t="shared" si="123"/>
        <v>-1</v>
      </c>
      <c r="J1485" s="31" t="str">
        <f t="shared" si="124"/>
        <v/>
      </c>
      <c r="K1485" s="34">
        <f t="shared" si="126"/>
        <v>2</v>
      </c>
      <c r="L1485" s="34">
        <f t="shared" si="127"/>
        <v>1</v>
      </c>
      <c r="M1485" s="35">
        <f t="shared" si="128"/>
        <v>0.33333333333333331</v>
      </c>
    </row>
    <row r="1486" spans="1:13" ht="19.5" customHeight="1">
      <c r="A1486" s="9" t="s">
        <v>1503</v>
      </c>
      <c r="B1486" s="27">
        <v>1</v>
      </c>
      <c r="C1486" s="27"/>
      <c r="D1486" s="22">
        <v>1</v>
      </c>
      <c r="E1486" s="11"/>
      <c r="F1486" s="16">
        <v>1</v>
      </c>
      <c r="G1486" s="15"/>
      <c r="H1486" s="18" t="str">
        <f t="shared" si="125"/>
        <v>non-clickbait</v>
      </c>
      <c r="I1486" s="20">
        <f t="shared" si="123"/>
        <v>-3</v>
      </c>
      <c r="J1486" s="31" t="str">
        <f t="shared" si="124"/>
        <v/>
      </c>
      <c r="K1486" s="34">
        <f t="shared" si="126"/>
        <v>3</v>
      </c>
      <c r="L1486" s="34">
        <f t="shared" si="127"/>
        <v>0</v>
      </c>
      <c r="M1486" s="35">
        <f t="shared" si="128"/>
        <v>1</v>
      </c>
    </row>
    <row r="1487" spans="1:13" ht="19.5" customHeight="1">
      <c r="A1487" s="9" t="s">
        <v>1504</v>
      </c>
      <c r="B1487" s="27">
        <v>1</v>
      </c>
      <c r="C1487" s="27"/>
      <c r="D1487" s="22">
        <v>1</v>
      </c>
      <c r="E1487" s="11"/>
      <c r="F1487" s="16">
        <v>1</v>
      </c>
      <c r="G1487" s="15"/>
      <c r="H1487" s="18" t="str">
        <f t="shared" si="125"/>
        <v>non-clickbait</v>
      </c>
      <c r="I1487" s="20">
        <f t="shared" si="123"/>
        <v>-3</v>
      </c>
      <c r="J1487" s="31" t="str">
        <f t="shared" si="124"/>
        <v/>
      </c>
      <c r="K1487" s="34">
        <f t="shared" si="126"/>
        <v>3</v>
      </c>
      <c r="L1487" s="34">
        <f t="shared" si="127"/>
        <v>0</v>
      </c>
      <c r="M1487" s="35">
        <f t="shared" si="128"/>
        <v>1</v>
      </c>
    </row>
    <row r="1488" spans="1:13" ht="19.5" customHeight="1">
      <c r="A1488" s="9" t="s">
        <v>1505</v>
      </c>
      <c r="B1488" s="27">
        <v>1</v>
      </c>
      <c r="C1488" s="27"/>
      <c r="D1488" s="22">
        <v>1</v>
      </c>
      <c r="E1488" s="11"/>
      <c r="F1488" s="16">
        <v>1</v>
      </c>
      <c r="G1488" s="15"/>
      <c r="H1488" s="18" t="str">
        <f t="shared" si="125"/>
        <v>non-clickbait</v>
      </c>
      <c r="I1488" s="20">
        <f t="shared" si="123"/>
        <v>-3</v>
      </c>
      <c r="J1488" s="31" t="str">
        <f t="shared" si="124"/>
        <v/>
      </c>
      <c r="K1488" s="34">
        <f t="shared" si="126"/>
        <v>3</v>
      </c>
      <c r="L1488" s="34">
        <f t="shared" si="127"/>
        <v>0</v>
      </c>
      <c r="M1488" s="35">
        <f t="shared" si="128"/>
        <v>1</v>
      </c>
    </row>
    <row r="1489" spans="1:13" ht="19.5" customHeight="1">
      <c r="A1489" s="9" t="s">
        <v>1506</v>
      </c>
      <c r="B1489" s="27"/>
      <c r="C1489" s="27">
        <v>1</v>
      </c>
      <c r="D1489" s="11"/>
      <c r="E1489" s="22">
        <v>1</v>
      </c>
      <c r="F1489" s="15"/>
      <c r="G1489" s="16">
        <v>1</v>
      </c>
      <c r="H1489" s="18" t="str">
        <f t="shared" si="125"/>
        <v>clickbait</v>
      </c>
      <c r="I1489" s="20">
        <f t="shared" si="123"/>
        <v>3</v>
      </c>
      <c r="J1489" s="31" t="str">
        <f t="shared" si="124"/>
        <v/>
      </c>
      <c r="K1489" s="34">
        <f t="shared" si="126"/>
        <v>0</v>
      </c>
      <c r="L1489" s="34">
        <f t="shared" si="127"/>
        <v>3</v>
      </c>
      <c r="M1489" s="35">
        <f t="shared" si="128"/>
        <v>1</v>
      </c>
    </row>
    <row r="1490" spans="1:13" ht="19.5" customHeight="1">
      <c r="A1490" s="9" t="s">
        <v>1507</v>
      </c>
      <c r="B1490" s="27"/>
      <c r="C1490" s="27">
        <v>1</v>
      </c>
      <c r="D1490" s="22">
        <v>1</v>
      </c>
      <c r="E1490" s="22"/>
      <c r="F1490" s="15"/>
      <c r="G1490" s="16">
        <v>1</v>
      </c>
      <c r="H1490" s="18" t="str">
        <f t="shared" si="125"/>
        <v>clickbait</v>
      </c>
      <c r="I1490" s="20">
        <f t="shared" si="123"/>
        <v>1</v>
      </c>
      <c r="J1490" s="31" t="str">
        <f t="shared" si="124"/>
        <v/>
      </c>
      <c r="K1490" s="34">
        <f t="shared" si="126"/>
        <v>1</v>
      </c>
      <c r="L1490" s="34">
        <f t="shared" si="127"/>
        <v>2</v>
      </c>
      <c r="M1490" s="35">
        <f t="shared" si="128"/>
        <v>0.33333333333333331</v>
      </c>
    </row>
    <row r="1491" spans="1:13" ht="19.5" customHeight="1">
      <c r="A1491" s="9" t="s">
        <v>1508</v>
      </c>
      <c r="B1491" s="27">
        <v>1</v>
      </c>
      <c r="C1491" s="27"/>
      <c r="D1491" s="11"/>
      <c r="E1491" s="22">
        <v>1</v>
      </c>
      <c r="F1491" s="15"/>
      <c r="G1491" s="16">
        <v>1</v>
      </c>
      <c r="H1491" s="18" t="str">
        <f t="shared" si="125"/>
        <v>clickbait</v>
      </c>
      <c r="I1491" s="20">
        <f t="shared" si="123"/>
        <v>1</v>
      </c>
      <c r="J1491" s="31" t="str">
        <f t="shared" si="124"/>
        <v/>
      </c>
      <c r="K1491" s="34">
        <f t="shared" si="126"/>
        <v>1</v>
      </c>
      <c r="L1491" s="34">
        <f t="shared" si="127"/>
        <v>2</v>
      </c>
      <c r="M1491" s="35">
        <f t="shared" si="128"/>
        <v>0.33333333333333331</v>
      </c>
    </row>
    <row r="1492" spans="1:13" ht="19.5" customHeight="1">
      <c r="A1492" s="9" t="s">
        <v>1509</v>
      </c>
      <c r="B1492" s="27">
        <v>1</v>
      </c>
      <c r="C1492" s="27"/>
      <c r="D1492" s="11"/>
      <c r="E1492" s="22">
        <v>1</v>
      </c>
      <c r="F1492" s="15"/>
      <c r="G1492" s="16">
        <v>1</v>
      </c>
      <c r="H1492" s="18" t="str">
        <f t="shared" si="125"/>
        <v>clickbait</v>
      </c>
      <c r="I1492" s="20">
        <f t="shared" si="123"/>
        <v>1</v>
      </c>
      <c r="J1492" s="31" t="str">
        <f t="shared" si="124"/>
        <v/>
      </c>
      <c r="K1492" s="34">
        <f t="shared" si="126"/>
        <v>1</v>
      </c>
      <c r="L1492" s="34">
        <f t="shared" si="127"/>
        <v>2</v>
      </c>
      <c r="M1492" s="35">
        <f t="shared" si="128"/>
        <v>0.33333333333333331</v>
      </c>
    </row>
    <row r="1493" spans="1:13" ht="19.5" customHeight="1">
      <c r="A1493" s="9" t="s">
        <v>1510</v>
      </c>
      <c r="B1493" s="27"/>
      <c r="C1493" s="27">
        <v>1</v>
      </c>
      <c r="D1493" s="11"/>
      <c r="E1493" s="22">
        <v>1</v>
      </c>
      <c r="F1493" s="15"/>
      <c r="G1493" s="16">
        <v>1</v>
      </c>
      <c r="H1493" s="18" t="str">
        <f t="shared" si="125"/>
        <v>clickbait</v>
      </c>
      <c r="I1493" s="20">
        <f t="shared" si="123"/>
        <v>3</v>
      </c>
      <c r="J1493" s="31" t="str">
        <f t="shared" si="124"/>
        <v/>
      </c>
      <c r="K1493" s="34">
        <f t="shared" si="126"/>
        <v>0</v>
      </c>
      <c r="L1493" s="34">
        <f t="shared" si="127"/>
        <v>3</v>
      </c>
      <c r="M1493" s="35">
        <f t="shared" si="128"/>
        <v>1</v>
      </c>
    </row>
    <row r="1494" spans="1:13" ht="19.5" customHeight="1">
      <c r="A1494" s="9" t="s">
        <v>1511</v>
      </c>
      <c r="B1494" s="27">
        <v>1</v>
      </c>
      <c r="C1494" s="27"/>
      <c r="D1494" s="22">
        <v>1</v>
      </c>
      <c r="E1494" s="11"/>
      <c r="F1494" s="15"/>
      <c r="G1494" s="16">
        <v>1</v>
      </c>
      <c r="H1494" s="18" t="str">
        <f t="shared" si="125"/>
        <v>non-clickbait</v>
      </c>
      <c r="I1494" s="20">
        <f t="shared" si="123"/>
        <v>-1</v>
      </c>
      <c r="J1494" s="31" t="str">
        <f t="shared" si="124"/>
        <v/>
      </c>
      <c r="K1494" s="34">
        <f t="shared" si="126"/>
        <v>2</v>
      </c>
      <c r="L1494" s="34">
        <f t="shared" si="127"/>
        <v>1</v>
      </c>
      <c r="M1494" s="35">
        <f t="shared" si="128"/>
        <v>0.33333333333333331</v>
      </c>
    </row>
    <row r="1495" spans="1:13" ht="19.5" customHeight="1">
      <c r="A1495" s="9" t="s">
        <v>1512</v>
      </c>
      <c r="B1495" s="27">
        <v>1</v>
      </c>
      <c r="C1495" s="27"/>
      <c r="D1495" s="22">
        <v>1</v>
      </c>
      <c r="E1495" s="11"/>
      <c r="F1495" s="15"/>
      <c r="G1495" s="16">
        <v>1</v>
      </c>
      <c r="H1495" s="18" t="str">
        <f t="shared" si="125"/>
        <v>non-clickbait</v>
      </c>
      <c r="I1495" s="20">
        <f t="shared" si="123"/>
        <v>-1</v>
      </c>
      <c r="J1495" s="31" t="str">
        <f t="shared" si="124"/>
        <v/>
      </c>
      <c r="K1495" s="34">
        <f t="shared" si="126"/>
        <v>2</v>
      </c>
      <c r="L1495" s="34">
        <f t="shared" si="127"/>
        <v>1</v>
      </c>
      <c r="M1495" s="35">
        <f t="shared" si="128"/>
        <v>0.33333333333333331</v>
      </c>
    </row>
    <row r="1496" spans="1:13" ht="19.5" customHeight="1">
      <c r="A1496" s="9" t="s">
        <v>1513</v>
      </c>
      <c r="B1496" s="27">
        <v>1</v>
      </c>
      <c r="C1496" s="27"/>
      <c r="D1496" s="22">
        <v>1</v>
      </c>
      <c r="E1496" s="11"/>
      <c r="F1496" s="16">
        <v>1</v>
      </c>
      <c r="G1496" s="15"/>
      <c r="H1496" s="18" t="str">
        <f t="shared" si="125"/>
        <v>non-clickbait</v>
      </c>
      <c r="I1496" s="20">
        <f t="shared" si="123"/>
        <v>-3</v>
      </c>
      <c r="J1496" s="31" t="str">
        <f t="shared" si="124"/>
        <v/>
      </c>
      <c r="K1496" s="34">
        <f t="shared" si="126"/>
        <v>3</v>
      </c>
      <c r="L1496" s="34">
        <f t="shared" si="127"/>
        <v>0</v>
      </c>
      <c r="M1496" s="35">
        <f t="shared" si="128"/>
        <v>1</v>
      </c>
    </row>
    <row r="1497" spans="1:13" ht="19.5" customHeight="1">
      <c r="A1497" s="9" t="s">
        <v>1514</v>
      </c>
      <c r="B1497" s="27"/>
      <c r="C1497" s="27">
        <v>1</v>
      </c>
      <c r="D1497" s="22"/>
      <c r="E1497" s="22">
        <v>1</v>
      </c>
      <c r="F1497" s="15"/>
      <c r="G1497" s="16">
        <v>1</v>
      </c>
      <c r="H1497" s="18" t="str">
        <f t="shared" si="125"/>
        <v>clickbait</v>
      </c>
      <c r="I1497" s="20">
        <f t="shared" si="123"/>
        <v>3</v>
      </c>
      <c r="J1497" s="31" t="str">
        <f t="shared" si="124"/>
        <v/>
      </c>
      <c r="K1497" s="34">
        <f t="shared" si="126"/>
        <v>0</v>
      </c>
      <c r="L1497" s="34">
        <f t="shared" si="127"/>
        <v>3</v>
      </c>
      <c r="M1497" s="35">
        <f t="shared" si="128"/>
        <v>1</v>
      </c>
    </row>
    <row r="1498" spans="1:13" ht="19.5" customHeight="1">
      <c r="A1498" s="9" t="s">
        <v>1515</v>
      </c>
      <c r="B1498" s="27">
        <v>1</v>
      </c>
      <c r="C1498" s="27"/>
      <c r="D1498" s="11"/>
      <c r="E1498" s="22">
        <v>1</v>
      </c>
      <c r="F1498" s="15"/>
      <c r="G1498" s="16">
        <v>1</v>
      </c>
      <c r="H1498" s="18" t="str">
        <f t="shared" si="125"/>
        <v>clickbait</v>
      </c>
      <c r="I1498" s="20">
        <f t="shared" si="123"/>
        <v>1</v>
      </c>
      <c r="J1498" s="31" t="str">
        <f t="shared" si="124"/>
        <v/>
      </c>
      <c r="K1498" s="34">
        <f t="shared" si="126"/>
        <v>1</v>
      </c>
      <c r="L1498" s="34">
        <f t="shared" si="127"/>
        <v>2</v>
      </c>
      <c r="M1498" s="35">
        <f t="shared" si="128"/>
        <v>0.33333333333333331</v>
      </c>
    </row>
    <row r="1499" spans="1:13" ht="19.5" customHeight="1">
      <c r="A1499" s="9" t="s">
        <v>1516</v>
      </c>
      <c r="B1499" s="27">
        <v>1</v>
      </c>
      <c r="C1499" s="27"/>
      <c r="D1499" s="11"/>
      <c r="E1499" s="22">
        <v>1</v>
      </c>
      <c r="F1499" s="15"/>
      <c r="G1499" s="16">
        <v>1</v>
      </c>
      <c r="H1499" s="18" t="str">
        <f t="shared" si="125"/>
        <v>clickbait</v>
      </c>
      <c r="I1499" s="20">
        <f t="shared" si="123"/>
        <v>1</v>
      </c>
      <c r="J1499" s="31" t="str">
        <f t="shared" si="124"/>
        <v/>
      </c>
      <c r="K1499" s="34">
        <f t="shared" si="126"/>
        <v>1</v>
      </c>
      <c r="L1499" s="34">
        <f t="shared" si="127"/>
        <v>2</v>
      </c>
      <c r="M1499" s="35">
        <f t="shared" si="128"/>
        <v>0.33333333333333331</v>
      </c>
    </row>
    <row r="1500" spans="1:13" ht="19.5" customHeight="1">
      <c r="A1500" s="9" t="s">
        <v>1517</v>
      </c>
      <c r="B1500" s="27"/>
      <c r="C1500" s="27">
        <v>1</v>
      </c>
      <c r="D1500" s="11"/>
      <c r="E1500" s="22">
        <v>1</v>
      </c>
      <c r="F1500" s="15"/>
      <c r="G1500" s="16">
        <v>1</v>
      </c>
      <c r="H1500" s="18" t="str">
        <f t="shared" si="125"/>
        <v>clickbait</v>
      </c>
      <c r="I1500" s="20">
        <f t="shared" si="123"/>
        <v>3</v>
      </c>
      <c r="J1500" s="31" t="str">
        <f t="shared" si="124"/>
        <v/>
      </c>
      <c r="K1500" s="34">
        <f t="shared" si="126"/>
        <v>0</v>
      </c>
      <c r="L1500" s="34">
        <f t="shared" si="127"/>
        <v>3</v>
      </c>
      <c r="M1500" s="35">
        <f t="shared" si="128"/>
        <v>1</v>
      </c>
    </row>
    <row r="1501" spans="1:13" ht="19.5" customHeight="1">
      <c r="A1501" s="9" t="s">
        <v>1518</v>
      </c>
      <c r="B1501" s="27"/>
      <c r="C1501" s="27">
        <v>1</v>
      </c>
      <c r="D1501" s="11"/>
      <c r="E1501" s="22">
        <v>1</v>
      </c>
      <c r="F1501" s="15"/>
      <c r="G1501" s="16">
        <v>1</v>
      </c>
      <c r="H1501" s="18" t="str">
        <f t="shared" si="125"/>
        <v>clickbait</v>
      </c>
      <c r="I1501" s="20">
        <f t="shared" si="123"/>
        <v>3</v>
      </c>
      <c r="J1501" s="31" t="str">
        <f t="shared" si="124"/>
        <v/>
      </c>
      <c r="K1501" s="34">
        <f t="shared" si="126"/>
        <v>0</v>
      </c>
      <c r="L1501" s="34">
        <f t="shared" si="127"/>
        <v>3</v>
      </c>
      <c r="M1501" s="35">
        <f t="shared" si="128"/>
        <v>1</v>
      </c>
    </row>
    <row r="1502" spans="1:13" ht="19.5" customHeight="1">
      <c r="A1502" s="9" t="s">
        <v>1519</v>
      </c>
      <c r="B1502" s="27"/>
      <c r="C1502" s="27">
        <v>1</v>
      </c>
      <c r="D1502" s="11"/>
      <c r="E1502" s="22">
        <v>1</v>
      </c>
      <c r="F1502" s="15"/>
      <c r="G1502" s="16">
        <v>1</v>
      </c>
      <c r="H1502" s="18" t="str">
        <f t="shared" si="125"/>
        <v>clickbait</v>
      </c>
      <c r="I1502" s="20">
        <f t="shared" si="123"/>
        <v>3</v>
      </c>
      <c r="J1502" s="31" t="str">
        <f t="shared" si="124"/>
        <v/>
      </c>
      <c r="K1502" s="34">
        <f t="shared" si="126"/>
        <v>0</v>
      </c>
      <c r="L1502" s="34">
        <f t="shared" si="127"/>
        <v>3</v>
      </c>
      <c r="M1502" s="35">
        <f t="shared" si="128"/>
        <v>1</v>
      </c>
    </row>
    <row r="1503" spans="1:13" ht="15" customHeight="1">
      <c r="B1503" s="30">
        <f>SUM(B3:B1502)</f>
        <v>1069</v>
      </c>
      <c r="C1503" s="30">
        <f t="shared" ref="C1503:G1503" si="129">SUM(C3:C1502)</f>
        <v>431</v>
      </c>
      <c r="D1503" s="30">
        <f t="shared" si="129"/>
        <v>610</v>
      </c>
      <c r="E1503" s="30">
        <f t="shared" si="129"/>
        <v>890</v>
      </c>
      <c r="F1503" s="30">
        <f t="shared" si="129"/>
        <v>295</v>
      </c>
      <c r="G1503" s="30">
        <f t="shared" si="129"/>
        <v>1205</v>
      </c>
      <c r="I1503" s="20">
        <f t="shared" si="123"/>
        <v>552</v>
      </c>
      <c r="J1503" s="31"/>
      <c r="K1503" s="44">
        <f>SUM($K$2:K1502)</f>
        <v>1974</v>
      </c>
      <c r="L1503" s="44">
        <f>SUM($L$2:L1502)</f>
        <v>2526</v>
      </c>
      <c r="M1503" s="44">
        <f>SUM($M$2:M1502)</f>
        <v>895.33333333334281</v>
      </c>
    </row>
    <row r="1504" spans="1:13" ht="15" customHeight="1">
      <c r="B1504">
        <f>B1503/1500</f>
        <v>0.71266666666666667</v>
      </c>
      <c r="C1504">
        <f t="shared" ref="C1504:G1504" si="130">C1503/1500</f>
        <v>0.28733333333333333</v>
      </c>
      <c r="D1504">
        <f t="shared" si="130"/>
        <v>0.40666666666666668</v>
      </c>
      <c r="E1504">
        <f t="shared" si="130"/>
        <v>0.59333333333333338</v>
      </c>
      <c r="F1504">
        <f t="shared" si="130"/>
        <v>0.19666666666666666</v>
      </c>
      <c r="G1504">
        <f t="shared" si="130"/>
        <v>0.80333333333333334</v>
      </c>
      <c r="I1504" s="20">
        <f t="shared" si="123"/>
        <v>0.36800000000000033</v>
      </c>
      <c r="J1504" s="31" t="str">
        <f t="shared" si="124"/>
        <v/>
      </c>
      <c r="K1504" s="45">
        <f>K1503/(3*$G1507)</f>
        <v>0.43866666666666665</v>
      </c>
      <c r="L1504" s="45">
        <f>L1503/(3*$G1507)</f>
        <v>0.56133333333333335</v>
      </c>
      <c r="M1504" s="45">
        <f>M1503/G1507</f>
        <v>0.59688888888889524</v>
      </c>
    </row>
    <row r="1505" spans="6:16" ht="15" customHeight="1">
      <c r="O1505" s="32"/>
      <c r="P1505">
        <f>N1503/1500</f>
        <v>0</v>
      </c>
    </row>
    <row r="1506" spans="6:16" ht="15" customHeight="1" thickBot="1">
      <c r="O1506" s="32"/>
      <c r="P1506" s="31">
        <f>C1504*E1504*G1504</f>
        <v>0.13695583703703706</v>
      </c>
    </row>
    <row r="1507" spans="6:16" ht="15" customHeight="1">
      <c r="F1507" s="36" t="s">
        <v>1525</v>
      </c>
      <c r="G1507" s="37">
        <v>1500</v>
      </c>
      <c r="O1507" s="32"/>
      <c r="P1507" s="31">
        <f>B1504*D1504*F1504</f>
        <v>5.6997496296296295E-2</v>
      </c>
    </row>
    <row r="1508" spans="6:16" ht="15" customHeight="1">
      <c r="F1508" s="38" t="s">
        <v>6</v>
      </c>
      <c r="G1508" s="39">
        <f>COUNTIF($H$3:$H1502,"clickbait")</f>
        <v>887</v>
      </c>
      <c r="O1508" s="32"/>
      <c r="P1508">
        <f>P1506+P1507</f>
        <v>0.19395333333333337</v>
      </c>
    </row>
    <row r="1509" spans="6:16" ht="15" customHeight="1">
      <c r="F1509" s="38" t="s">
        <v>1526</v>
      </c>
      <c r="G1509" s="39">
        <f>COUNTIF($H$3:$H1502,"non-clickbait")</f>
        <v>613</v>
      </c>
      <c r="O1509" s="32"/>
      <c r="P1509">
        <f>(P1505-P1507)/(1-P1507)</f>
        <v>-6.0442571544014903E-2</v>
      </c>
    </row>
    <row r="1510" spans="6:16" ht="15" customHeight="1">
      <c r="F1510" s="40" t="s">
        <v>1527</v>
      </c>
      <c r="G1510" s="41">
        <f>M1504</f>
        <v>0.59688888888889524</v>
      </c>
    </row>
    <row r="1511" spans="6:16" ht="15" customHeight="1">
      <c r="F1511" s="40" t="s">
        <v>1528</v>
      </c>
      <c r="G1511" s="41">
        <f>K1504^2 +L1504^2</f>
        <v>0.50752355555555551</v>
      </c>
    </row>
    <row r="1512" spans="6:16" ht="15" customHeight="1" thickBot="1">
      <c r="F1512" s="42" t="s">
        <v>1529</v>
      </c>
      <c r="G1512" s="43">
        <f>(G1510-G1511)/(1-G1511)</f>
        <v>0.1814611324895985</v>
      </c>
    </row>
    <row r="1514" spans="6:16" ht="15" customHeight="1">
      <c r="F1514" s="57" t="s">
        <v>1525</v>
      </c>
      <c r="G1514" s="58">
        <f>G1507</f>
        <v>1500</v>
      </c>
    </row>
    <row r="1515" spans="6:16" ht="15" customHeight="1">
      <c r="F1515" s="59" t="s">
        <v>1530</v>
      </c>
      <c r="G1515" s="60">
        <f>COUNTIF(M3:M1502, 1)</f>
        <v>593</v>
      </c>
    </row>
    <row r="1516" spans="6:16" ht="15" customHeight="1">
      <c r="F1516" s="59" t="s">
        <v>1531</v>
      </c>
      <c r="G1516" s="60">
        <f>COUNTIFS(M3:M1502, 1, H3:H1502, "clickbait")</f>
        <v>366</v>
      </c>
    </row>
    <row r="1517" spans="6:16" ht="15" customHeight="1">
      <c r="F1517" s="61" t="s">
        <v>1532</v>
      </c>
      <c r="G1517" s="62">
        <f>COUNTIFS(M3:M1502, 1, H3:H1502, "non-clickbait")</f>
        <v>227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3"/>
  <sheetViews>
    <sheetView zoomScale="150" workbookViewId="0">
      <selection activeCell="D3" sqref="D3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9" ht="15.75" customHeight="1">
      <c r="B1" s="46" t="s">
        <v>0</v>
      </c>
      <c r="C1" s="47"/>
      <c r="D1" s="54"/>
      <c r="E1" s="55"/>
      <c r="F1" s="54"/>
      <c r="G1" s="55"/>
      <c r="H1" s="56"/>
      <c r="I1" s="56"/>
    </row>
    <row r="2" spans="1:9" ht="15.75" customHeight="1">
      <c r="A2" s="1" t="s">
        <v>2</v>
      </c>
      <c r="B2" s="13" t="s">
        <v>4</v>
      </c>
      <c r="C2" s="17" t="s">
        <v>6</v>
      </c>
      <c r="E2" s="19"/>
      <c r="F2" s="3"/>
      <c r="G2" s="19"/>
      <c r="H2" s="55"/>
      <c r="I2" s="55"/>
    </row>
    <row r="3" spans="1:9" ht="15.75" customHeight="1">
      <c r="A3" s="9" t="s">
        <v>9</v>
      </c>
      <c r="B3" s="14"/>
      <c r="C3" s="21">
        <v>1</v>
      </c>
      <c r="D3" t="str">
        <f t="shared" ref="D3:D65" si="0">IF(SUM(B3,C3)=1,"","notyet")</f>
        <v/>
      </c>
      <c r="E3" s="20"/>
      <c r="F3" s="20"/>
      <c r="G3" s="20"/>
      <c r="H3" s="20"/>
      <c r="I3" s="20"/>
    </row>
    <row r="4" spans="1:9" ht="15.75" customHeight="1">
      <c r="A4" s="9" t="s">
        <v>10</v>
      </c>
      <c r="B4" s="14"/>
      <c r="C4" s="21">
        <v>1</v>
      </c>
      <c r="D4" t="str">
        <f t="shared" si="0"/>
        <v/>
      </c>
      <c r="E4" s="20"/>
      <c r="F4" s="20"/>
      <c r="G4" s="20"/>
      <c r="H4" s="9"/>
      <c r="I4" s="20"/>
    </row>
    <row r="5" spans="1:9" ht="15.75" customHeight="1">
      <c r="A5" s="9" t="s">
        <v>11</v>
      </c>
      <c r="B5" s="21">
        <v>1</v>
      </c>
      <c r="C5" s="14"/>
      <c r="D5" t="str">
        <f t="shared" si="0"/>
        <v/>
      </c>
      <c r="E5" s="20"/>
      <c r="F5" s="20"/>
      <c r="G5" s="20"/>
      <c r="H5" s="9"/>
      <c r="I5" s="20"/>
    </row>
    <row r="6" spans="1:9" ht="15.75" customHeight="1">
      <c r="A6" s="9" t="s">
        <v>12</v>
      </c>
      <c r="B6" s="21">
        <v>1</v>
      </c>
      <c r="C6" s="14"/>
      <c r="D6" t="str">
        <f t="shared" si="0"/>
        <v/>
      </c>
      <c r="E6" s="20"/>
      <c r="F6" s="20"/>
      <c r="G6" s="20"/>
      <c r="H6" s="9"/>
      <c r="I6" s="20"/>
    </row>
    <row r="7" spans="1:9" ht="15.75" customHeight="1">
      <c r="A7" s="9" t="s">
        <v>13</v>
      </c>
      <c r="B7" s="21">
        <v>1</v>
      </c>
      <c r="C7" s="14"/>
      <c r="D7" t="str">
        <f t="shared" si="0"/>
        <v/>
      </c>
      <c r="E7" s="20"/>
      <c r="F7" s="20"/>
      <c r="G7" s="20"/>
      <c r="H7" s="9"/>
      <c r="I7" s="20"/>
    </row>
    <row r="8" spans="1:9" ht="15.75" customHeight="1">
      <c r="A8" s="9" t="s">
        <v>14</v>
      </c>
      <c r="B8" s="14"/>
      <c r="C8" s="21">
        <v>1</v>
      </c>
      <c r="D8" t="str">
        <f t="shared" si="0"/>
        <v/>
      </c>
      <c r="E8" s="20"/>
      <c r="F8" s="20"/>
      <c r="G8" s="20"/>
      <c r="H8" s="9"/>
      <c r="I8" s="20"/>
    </row>
    <row r="9" spans="1:9" ht="15.75" customHeight="1">
      <c r="A9" s="9" t="s">
        <v>15</v>
      </c>
      <c r="B9" s="21">
        <v>1</v>
      </c>
      <c r="C9" s="14"/>
      <c r="D9" t="str">
        <f t="shared" si="0"/>
        <v/>
      </c>
      <c r="E9" s="20"/>
      <c r="F9" s="20"/>
      <c r="G9" s="20"/>
      <c r="H9" s="9"/>
      <c r="I9" s="20"/>
    </row>
    <row r="10" spans="1:9" ht="15.75" customHeight="1">
      <c r="A10" s="9" t="s">
        <v>16</v>
      </c>
      <c r="B10" s="21">
        <v>1</v>
      </c>
      <c r="C10" s="14"/>
      <c r="D10" t="str">
        <f t="shared" si="0"/>
        <v/>
      </c>
      <c r="E10" s="20"/>
      <c r="F10" s="20"/>
      <c r="G10" s="20"/>
      <c r="H10" s="9"/>
      <c r="I10" s="20"/>
    </row>
    <row r="11" spans="1:9" ht="15.75" customHeight="1">
      <c r="A11" s="9" t="s">
        <v>17</v>
      </c>
      <c r="B11" s="21">
        <v>1</v>
      </c>
      <c r="C11" s="14"/>
      <c r="D11" t="str">
        <f t="shared" si="0"/>
        <v/>
      </c>
      <c r="E11" s="20"/>
      <c r="F11" s="20"/>
      <c r="G11" s="20"/>
      <c r="H11" s="9"/>
      <c r="I11" s="20"/>
    </row>
    <row r="12" spans="1:9" ht="15.75" customHeight="1">
      <c r="A12" s="9" t="s">
        <v>18</v>
      </c>
      <c r="B12" s="21">
        <v>1</v>
      </c>
      <c r="C12" s="14"/>
      <c r="D12" t="str">
        <f t="shared" si="0"/>
        <v/>
      </c>
      <c r="E12" s="20"/>
      <c r="F12" s="20"/>
      <c r="G12" s="20"/>
      <c r="H12" s="9"/>
      <c r="I12" s="20"/>
    </row>
    <row r="13" spans="1:9" ht="15.75" customHeight="1">
      <c r="A13" s="9" t="s">
        <v>19</v>
      </c>
      <c r="B13" s="21"/>
      <c r="C13" s="21">
        <v>1</v>
      </c>
      <c r="D13" t="str">
        <f t="shared" si="0"/>
        <v/>
      </c>
      <c r="E13" s="20"/>
      <c r="F13" s="20"/>
      <c r="G13" s="20"/>
      <c r="H13" s="9"/>
      <c r="I13" s="20"/>
    </row>
    <row r="14" spans="1:9" ht="15.75" customHeight="1">
      <c r="A14" s="9" t="s">
        <v>20</v>
      </c>
      <c r="B14" s="21">
        <v>1</v>
      </c>
      <c r="C14" s="14"/>
      <c r="D14" t="str">
        <f t="shared" si="0"/>
        <v/>
      </c>
      <c r="E14" s="20"/>
      <c r="F14" s="20"/>
      <c r="G14" s="20"/>
      <c r="H14" s="9"/>
      <c r="I14" s="20"/>
    </row>
    <row r="15" spans="1:9" ht="15.75" customHeight="1">
      <c r="A15" s="9" t="s">
        <v>21</v>
      </c>
      <c r="B15" s="21">
        <v>1</v>
      </c>
      <c r="C15" s="14"/>
      <c r="D15" t="str">
        <f t="shared" si="0"/>
        <v/>
      </c>
      <c r="E15" s="20"/>
      <c r="F15" s="20"/>
      <c r="G15" s="20"/>
      <c r="H15" s="9"/>
      <c r="I15" s="20"/>
    </row>
    <row r="16" spans="1:9" ht="15.75" customHeight="1">
      <c r="A16" s="9" t="s">
        <v>22</v>
      </c>
      <c r="B16" s="21">
        <v>1</v>
      </c>
      <c r="C16" s="14"/>
      <c r="D16" t="str">
        <f t="shared" si="0"/>
        <v/>
      </c>
      <c r="E16" s="20"/>
      <c r="F16" s="20"/>
      <c r="G16" s="20"/>
      <c r="H16" s="9"/>
      <c r="I16" s="20"/>
    </row>
    <row r="17" spans="1:9" ht="15.75" customHeight="1">
      <c r="A17" s="9" t="s">
        <v>23</v>
      </c>
      <c r="B17" s="21">
        <v>1</v>
      </c>
      <c r="C17" s="14"/>
      <c r="D17" t="str">
        <f t="shared" si="0"/>
        <v/>
      </c>
      <c r="E17" s="20"/>
      <c r="F17" s="20"/>
      <c r="G17" s="20"/>
      <c r="H17" s="9"/>
      <c r="I17" s="20"/>
    </row>
    <row r="18" spans="1:9" ht="15.75" customHeight="1">
      <c r="A18" s="9" t="s">
        <v>24</v>
      </c>
      <c r="B18" s="21">
        <v>1</v>
      </c>
      <c r="C18" s="14"/>
      <c r="D18" t="str">
        <f t="shared" si="0"/>
        <v/>
      </c>
      <c r="E18" s="20"/>
      <c r="F18" s="20"/>
      <c r="G18" s="20"/>
      <c r="H18" s="9"/>
      <c r="I18" s="20"/>
    </row>
    <row r="19" spans="1:9" ht="15.75" customHeight="1">
      <c r="A19" s="9" t="s">
        <v>25</v>
      </c>
      <c r="B19" s="21">
        <v>1</v>
      </c>
      <c r="C19" s="14"/>
      <c r="D19" t="str">
        <f t="shared" si="0"/>
        <v/>
      </c>
      <c r="E19" s="20"/>
      <c r="F19" s="20"/>
      <c r="G19" s="20"/>
      <c r="H19" s="9"/>
      <c r="I19" s="20"/>
    </row>
    <row r="20" spans="1:9" ht="15.75" customHeight="1">
      <c r="A20" s="9" t="s">
        <v>26</v>
      </c>
      <c r="B20" s="21">
        <v>1</v>
      </c>
      <c r="C20" s="14"/>
      <c r="D20" t="str">
        <f t="shared" si="0"/>
        <v/>
      </c>
      <c r="E20" s="20"/>
      <c r="F20" s="20"/>
      <c r="G20" s="20"/>
      <c r="H20" s="9"/>
      <c r="I20" s="20"/>
    </row>
    <row r="21" spans="1:9" ht="15.75" customHeight="1">
      <c r="A21" s="9" t="s">
        <v>27</v>
      </c>
      <c r="B21" s="21">
        <v>1</v>
      </c>
      <c r="C21" s="14"/>
      <c r="D21" t="str">
        <f t="shared" si="0"/>
        <v/>
      </c>
      <c r="E21" s="20"/>
      <c r="F21" s="20"/>
      <c r="G21" s="20"/>
      <c r="H21" s="9"/>
      <c r="I21" s="20"/>
    </row>
    <row r="22" spans="1:9" ht="15.75" customHeight="1">
      <c r="A22" s="9" t="s">
        <v>28</v>
      </c>
      <c r="B22" s="14"/>
      <c r="C22" s="21">
        <v>1</v>
      </c>
      <c r="D22" t="str">
        <f t="shared" si="0"/>
        <v/>
      </c>
      <c r="E22" s="20"/>
      <c r="F22" s="20"/>
      <c r="G22" s="20"/>
      <c r="H22" s="9"/>
      <c r="I22" s="20"/>
    </row>
    <row r="23" spans="1:9" ht="15.75" customHeight="1">
      <c r="A23" s="9" t="s">
        <v>29</v>
      </c>
      <c r="B23" s="21">
        <v>1</v>
      </c>
      <c r="C23" s="14"/>
      <c r="D23" t="str">
        <f t="shared" si="0"/>
        <v/>
      </c>
      <c r="E23" s="20"/>
      <c r="F23" s="20"/>
      <c r="G23" s="20"/>
      <c r="H23" s="9"/>
      <c r="I23" s="20"/>
    </row>
    <row r="24" spans="1:9" ht="15.75" customHeight="1">
      <c r="A24" s="9" t="s">
        <v>30</v>
      </c>
      <c r="B24" s="21"/>
      <c r="C24" s="23">
        <v>1</v>
      </c>
      <c r="D24" t="str">
        <f t="shared" si="0"/>
        <v/>
      </c>
      <c r="E24" s="20"/>
      <c r="F24" s="20"/>
      <c r="G24" s="20"/>
      <c r="H24" s="9"/>
      <c r="I24" s="20"/>
    </row>
    <row r="25" spans="1:9" ht="15.75" customHeight="1">
      <c r="A25" s="9" t="s">
        <v>31</v>
      </c>
      <c r="B25" s="21">
        <v>1</v>
      </c>
      <c r="C25" s="14"/>
      <c r="D25" t="str">
        <f t="shared" si="0"/>
        <v/>
      </c>
      <c r="E25" s="20"/>
      <c r="F25" s="20"/>
      <c r="G25" s="20"/>
      <c r="H25" s="9"/>
      <c r="I25" s="20"/>
    </row>
    <row r="26" spans="1:9" ht="15.75" customHeight="1">
      <c r="A26" s="9" t="s">
        <v>32</v>
      </c>
      <c r="B26" s="21">
        <v>1</v>
      </c>
      <c r="C26" s="14"/>
      <c r="D26" t="str">
        <f t="shared" si="0"/>
        <v/>
      </c>
      <c r="E26" s="20"/>
      <c r="F26" s="20"/>
      <c r="G26" s="20"/>
      <c r="H26" s="9"/>
      <c r="I26" s="20"/>
    </row>
    <row r="27" spans="1:9" ht="15.75" customHeight="1">
      <c r="A27" s="9" t="s">
        <v>33</v>
      </c>
      <c r="B27" s="21"/>
      <c r="C27" s="23">
        <v>1</v>
      </c>
      <c r="D27" t="str">
        <f t="shared" si="0"/>
        <v/>
      </c>
      <c r="E27" s="20"/>
      <c r="F27" s="20"/>
      <c r="G27" s="20"/>
      <c r="H27" s="9"/>
      <c r="I27" s="20"/>
    </row>
    <row r="28" spans="1:9" ht="15.75" customHeight="1">
      <c r="A28" s="9" t="s">
        <v>34</v>
      </c>
      <c r="B28" s="21">
        <v>1</v>
      </c>
      <c r="C28" s="14"/>
      <c r="D28" t="str">
        <f t="shared" si="0"/>
        <v/>
      </c>
      <c r="E28" s="20"/>
      <c r="F28" s="20"/>
      <c r="G28" s="20"/>
      <c r="H28" s="9"/>
      <c r="I28" s="20"/>
    </row>
    <row r="29" spans="1:9" ht="15.75" customHeight="1">
      <c r="A29" s="9" t="s">
        <v>35</v>
      </c>
      <c r="B29" s="21">
        <v>1</v>
      </c>
      <c r="C29" s="14"/>
      <c r="D29" t="str">
        <f t="shared" si="0"/>
        <v/>
      </c>
      <c r="E29" s="20"/>
      <c r="F29" s="20"/>
      <c r="G29" s="20"/>
      <c r="H29" s="9"/>
      <c r="I29" s="20"/>
    </row>
    <row r="30" spans="1:9" ht="15.75" customHeight="1">
      <c r="A30" s="9" t="s">
        <v>36</v>
      </c>
      <c r="B30" s="21">
        <v>1</v>
      </c>
      <c r="C30" s="14"/>
      <c r="D30" t="str">
        <f t="shared" si="0"/>
        <v/>
      </c>
      <c r="E30" s="20"/>
      <c r="F30" s="20"/>
      <c r="G30" s="20"/>
      <c r="H30" s="9"/>
      <c r="I30" s="20"/>
    </row>
    <row r="31" spans="1:9" ht="15.75" customHeight="1">
      <c r="A31" s="9" t="s">
        <v>37</v>
      </c>
      <c r="B31" s="21">
        <v>1</v>
      </c>
      <c r="C31" s="14"/>
      <c r="D31" t="str">
        <f t="shared" si="0"/>
        <v/>
      </c>
      <c r="E31" s="20"/>
      <c r="F31" s="20"/>
      <c r="G31" s="20"/>
      <c r="H31" s="9"/>
      <c r="I31" s="20"/>
    </row>
    <row r="32" spans="1:9" ht="15.75" customHeight="1">
      <c r="A32" s="9" t="s">
        <v>38</v>
      </c>
      <c r="B32" s="21">
        <v>1</v>
      </c>
      <c r="C32" s="14"/>
      <c r="D32" t="str">
        <f t="shared" si="0"/>
        <v/>
      </c>
      <c r="E32" s="20"/>
      <c r="F32" s="20"/>
      <c r="G32" s="20"/>
      <c r="H32" s="9"/>
      <c r="I32" s="20"/>
    </row>
    <row r="33" spans="1:9" ht="15.75" customHeight="1">
      <c r="A33" s="9" t="s">
        <v>39</v>
      </c>
      <c r="B33" s="21">
        <v>1</v>
      </c>
      <c r="C33" s="14"/>
      <c r="D33" t="str">
        <f t="shared" si="0"/>
        <v/>
      </c>
      <c r="E33" s="20"/>
      <c r="F33" s="20"/>
      <c r="G33" s="20"/>
      <c r="H33" s="9"/>
      <c r="I33" s="20"/>
    </row>
    <row r="34" spans="1:9" ht="15.75" customHeight="1">
      <c r="A34" s="9" t="s">
        <v>40</v>
      </c>
      <c r="B34" s="21">
        <v>1</v>
      </c>
      <c r="C34" s="14"/>
      <c r="D34" t="str">
        <f t="shared" si="0"/>
        <v/>
      </c>
      <c r="E34" s="20"/>
      <c r="F34" s="20"/>
      <c r="G34" s="20"/>
      <c r="H34" s="9"/>
      <c r="I34" s="20"/>
    </row>
    <row r="35" spans="1:9" ht="15.75" customHeight="1">
      <c r="A35" s="9" t="s">
        <v>41</v>
      </c>
      <c r="B35" s="21">
        <v>1</v>
      </c>
      <c r="C35" s="14"/>
      <c r="D35" t="str">
        <f t="shared" si="0"/>
        <v/>
      </c>
      <c r="E35" s="20"/>
      <c r="F35" s="20"/>
      <c r="G35" s="20"/>
      <c r="H35" s="9"/>
      <c r="I35" s="20"/>
    </row>
    <row r="36" spans="1:9" ht="15.75" customHeight="1">
      <c r="A36" s="9" t="s">
        <v>42</v>
      </c>
      <c r="B36" s="21">
        <v>1</v>
      </c>
      <c r="C36" s="14"/>
      <c r="D36" t="str">
        <f t="shared" si="0"/>
        <v/>
      </c>
      <c r="E36" s="20"/>
      <c r="F36" s="20"/>
      <c r="G36" s="20"/>
      <c r="H36" s="9"/>
      <c r="I36" s="20"/>
    </row>
    <row r="37" spans="1:9" ht="15.75" customHeight="1">
      <c r="A37" s="9" t="s">
        <v>43</v>
      </c>
      <c r="B37" s="14"/>
      <c r="C37" s="21">
        <v>1</v>
      </c>
      <c r="D37" t="str">
        <f t="shared" si="0"/>
        <v/>
      </c>
      <c r="E37" s="20"/>
      <c r="F37" s="20"/>
      <c r="G37" s="20"/>
      <c r="H37" s="9"/>
      <c r="I37" s="20"/>
    </row>
    <row r="38" spans="1:9" ht="15.75" customHeight="1">
      <c r="A38" s="9" t="s">
        <v>44</v>
      </c>
      <c r="B38" s="14"/>
      <c r="C38" s="21">
        <v>1</v>
      </c>
      <c r="D38" t="str">
        <f t="shared" si="0"/>
        <v/>
      </c>
      <c r="E38" s="20"/>
      <c r="F38" s="20"/>
      <c r="G38" s="20"/>
      <c r="H38" s="9"/>
      <c r="I38" s="20"/>
    </row>
    <row r="39" spans="1:9" ht="15.75" customHeight="1">
      <c r="A39" s="9" t="s">
        <v>45</v>
      </c>
      <c r="B39" s="21">
        <v>1</v>
      </c>
      <c r="C39" s="14"/>
      <c r="D39" t="str">
        <f t="shared" si="0"/>
        <v/>
      </c>
      <c r="E39" s="20"/>
      <c r="F39" s="20"/>
      <c r="G39" s="20"/>
      <c r="H39" s="9"/>
      <c r="I39" s="20"/>
    </row>
    <row r="40" spans="1:9" ht="15.75" customHeight="1">
      <c r="A40" s="9" t="s">
        <v>46</v>
      </c>
      <c r="B40" s="21">
        <v>1</v>
      </c>
      <c r="C40" s="14"/>
      <c r="D40" t="str">
        <f t="shared" si="0"/>
        <v/>
      </c>
      <c r="E40" s="20"/>
      <c r="F40" s="20"/>
      <c r="G40" s="20"/>
      <c r="H40" s="9"/>
      <c r="I40" s="20"/>
    </row>
    <row r="41" spans="1:9" ht="15.75" customHeight="1">
      <c r="A41" s="9" t="s">
        <v>47</v>
      </c>
      <c r="B41" s="21">
        <v>1</v>
      </c>
      <c r="C41" s="14"/>
      <c r="D41" t="str">
        <f t="shared" si="0"/>
        <v/>
      </c>
      <c r="E41" s="20"/>
      <c r="F41" s="20"/>
      <c r="G41" s="20"/>
      <c r="H41" s="9"/>
      <c r="I41" s="20"/>
    </row>
    <row r="42" spans="1:9" ht="15.75" customHeight="1">
      <c r="A42" s="9" t="s">
        <v>48</v>
      </c>
      <c r="B42" s="21">
        <v>1</v>
      </c>
      <c r="C42" s="14"/>
      <c r="D42" t="str">
        <f t="shared" si="0"/>
        <v/>
      </c>
      <c r="E42" s="20"/>
      <c r="F42" s="20"/>
      <c r="G42" s="20"/>
      <c r="H42" s="9"/>
      <c r="I42" s="20"/>
    </row>
    <row r="43" spans="1:9" ht="15.75" customHeight="1">
      <c r="A43" s="9" t="s">
        <v>49</v>
      </c>
      <c r="B43" s="21">
        <v>1</v>
      </c>
      <c r="C43" s="14"/>
      <c r="D43" t="str">
        <f t="shared" si="0"/>
        <v/>
      </c>
      <c r="E43" s="20"/>
      <c r="F43" s="20"/>
      <c r="G43" s="20"/>
      <c r="H43" s="9"/>
      <c r="I43" s="20"/>
    </row>
    <row r="44" spans="1:9" ht="15.75" customHeight="1">
      <c r="A44" s="9" t="s">
        <v>50</v>
      </c>
      <c r="B44" s="21">
        <v>1</v>
      </c>
      <c r="C44" s="14"/>
      <c r="D44" t="str">
        <f t="shared" si="0"/>
        <v/>
      </c>
      <c r="E44" s="20"/>
      <c r="F44" s="20"/>
      <c r="G44" s="20"/>
      <c r="H44" s="9"/>
      <c r="I44" s="20"/>
    </row>
    <row r="45" spans="1:9" ht="15.75" customHeight="1">
      <c r="A45" s="9" t="s">
        <v>51</v>
      </c>
      <c r="B45" s="21">
        <v>1</v>
      </c>
      <c r="C45" s="14"/>
      <c r="D45" t="str">
        <f t="shared" si="0"/>
        <v/>
      </c>
      <c r="E45" s="20"/>
      <c r="F45" s="20"/>
      <c r="G45" s="20"/>
      <c r="H45" s="9"/>
      <c r="I45" s="20"/>
    </row>
    <row r="46" spans="1:9" ht="15.75" customHeight="1">
      <c r="A46" s="9" t="s">
        <v>52</v>
      </c>
      <c r="B46" s="14"/>
      <c r="C46" s="21">
        <v>1</v>
      </c>
      <c r="D46" t="str">
        <f t="shared" si="0"/>
        <v/>
      </c>
      <c r="E46" s="20"/>
      <c r="F46" s="20"/>
      <c r="G46" s="20"/>
      <c r="H46" s="9"/>
      <c r="I46" s="20"/>
    </row>
    <row r="47" spans="1:9" ht="15.75" customHeight="1">
      <c r="A47" s="9" t="s">
        <v>53</v>
      </c>
      <c r="B47" s="21">
        <v>1</v>
      </c>
      <c r="C47" s="14"/>
      <c r="D47" t="str">
        <f t="shared" si="0"/>
        <v/>
      </c>
      <c r="E47" s="20"/>
      <c r="F47" s="20"/>
      <c r="G47" s="20"/>
      <c r="H47" s="9"/>
      <c r="I47" s="20"/>
    </row>
    <row r="48" spans="1:9" ht="15.75" customHeight="1">
      <c r="A48" s="9" t="s">
        <v>54</v>
      </c>
      <c r="B48" s="21">
        <v>1</v>
      </c>
      <c r="C48" s="14"/>
      <c r="D48" t="str">
        <f t="shared" si="0"/>
        <v/>
      </c>
      <c r="E48" s="20"/>
      <c r="F48" s="20"/>
      <c r="G48" s="20"/>
      <c r="H48" s="9"/>
      <c r="I48" s="20"/>
    </row>
    <row r="49" spans="1:9" ht="15.75" customHeight="1">
      <c r="A49" s="9" t="s">
        <v>55</v>
      </c>
      <c r="B49" s="21">
        <v>1</v>
      </c>
      <c r="C49" s="14"/>
      <c r="D49" t="str">
        <f t="shared" si="0"/>
        <v/>
      </c>
      <c r="E49" s="20"/>
      <c r="F49" s="20"/>
      <c r="G49" s="20"/>
      <c r="H49" s="9"/>
      <c r="I49" s="20"/>
    </row>
    <row r="50" spans="1:9" ht="15.75" customHeight="1">
      <c r="A50" s="9" t="s">
        <v>56</v>
      </c>
      <c r="B50" s="21">
        <v>1</v>
      </c>
      <c r="C50" s="14"/>
      <c r="D50" t="str">
        <f t="shared" si="0"/>
        <v/>
      </c>
      <c r="E50" s="20"/>
      <c r="F50" s="20"/>
      <c r="G50" s="20"/>
      <c r="H50" s="9"/>
      <c r="I50" s="20"/>
    </row>
    <row r="51" spans="1:9" ht="15.75" customHeight="1">
      <c r="A51" s="9" t="s">
        <v>57</v>
      </c>
      <c r="B51" s="21">
        <v>1</v>
      </c>
      <c r="C51" s="14"/>
      <c r="D51" t="str">
        <f t="shared" si="0"/>
        <v/>
      </c>
      <c r="E51" s="20"/>
      <c r="F51" s="20"/>
      <c r="G51" s="20"/>
      <c r="H51" s="9"/>
      <c r="I51" s="20"/>
    </row>
    <row r="52" spans="1:9" ht="15.75" customHeight="1">
      <c r="A52" s="9" t="s">
        <v>58</v>
      </c>
      <c r="B52" s="21">
        <v>1</v>
      </c>
      <c r="C52" s="14"/>
      <c r="D52" t="str">
        <f t="shared" si="0"/>
        <v/>
      </c>
      <c r="E52" s="20"/>
      <c r="F52" s="20"/>
      <c r="G52" s="20"/>
      <c r="H52" s="9"/>
      <c r="I52" s="20"/>
    </row>
    <row r="53" spans="1:9" ht="15.75" customHeight="1">
      <c r="A53" s="9" t="s">
        <v>59</v>
      </c>
      <c r="B53" s="14"/>
      <c r="C53" s="21">
        <v>1</v>
      </c>
      <c r="D53" t="str">
        <f t="shared" si="0"/>
        <v/>
      </c>
      <c r="E53" s="20"/>
      <c r="F53" s="20"/>
      <c r="G53" s="20"/>
      <c r="H53" s="9"/>
      <c r="I53" s="20"/>
    </row>
    <row r="54" spans="1:9" ht="15.75" customHeight="1">
      <c r="A54" s="9" t="s">
        <v>60</v>
      </c>
      <c r="B54" s="21">
        <v>1</v>
      </c>
      <c r="C54" s="14"/>
      <c r="D54" t="str">
        <f t="shared" si="0"/>
        <v/>
      </c>
      <c r="E54" s="20"/>
      <c r="F54" s="20"/>
      <c r="G54" s="20"/>
      <c r="H54" s="9"/>
      <c r="I54" s="20"/>
    </row>
    <row r="55" spans="1:9" ht="15.75" customHeight="1">
      <c r="A55" s="9" t="s">
        <v>61</v>
      </c>
      <c r="B55" s="21">
        <v>1</v>
      </c>
      <c r="C55" s="14"/>
      <c r="D55" t="str">
        <f t="shared" si="0"/>
        <v/>
      </c>
      <c r="E55" s="20"/>
      <c r="F55" s="20"/>
      <c r="G55" s="20"/>
      <c r="H55" s="9"/>
      <c r="I55" s="20"/>
    </row>
    <row r="56" spans="1:9" ht="15.75" customHeight="1">
      <c r="A56" s="9" t="s">
        <v>62</v>
      </c>
      <c r="B56" s="21">
        <v>1</v>
      </c>
      <c r="C56" s="14"/>
      <c r="D56" t="str">
        <f t="shared" si="0"/>
        <v/>
      </c>
      <c r="E56" s="20"/>
      <c r="F56" s="20"/>
      <c r="G56" s="20"/>
      <c r="H56" s="9"/>
      <c r="I56" s="20"/>
    </row>
    <row r="57" spans="1:9" ht="15.75" customHeight="1">
      <c r="A57" s="9" t="s">
        <v>63</v>
      </c>
      <c r="B57" s="21">
        <v>1</v>
      </c>
      <c r="C57" s="14"/>
      <c r="D57" t="str">
        <f t="shared" si="0"/>
        <v/>
      </c>
      <c r="E57" s="20"/>
      <c r="F57" s="20"/>
      <c r="G57" s="20"/>
      <c r="H57" s="9"/>
      <c r="I57" s="20"/>
    </row>
    <row r="58" spans="1:9" ht="15.75" customHeight="1">
      <c r="A58" s="9" t="s">
        <v>64</v>
      </c>
      <c r="B58" s="21">
        <v>1</v>
      </c>
      <c r="C58" s="14"/>
      <c r="D58" t="str">
        <f t="shared" si="0"/>
        <v/>
      </c>
      <c r="E58" s="20"/>
      <c r="F58" s="20"/>
      <c r="G58" s="20"/>
      <c r="H58" s="9"/>
      <c r="I58" s="20"/>
    </row>
    <row r="59" spans="1:9" ht="15.75" customHeight="1">
      <c r="A59" s="9" t="s">
        <v>65</v>
      </c>
      <c r="B59" s="21">
        <v>1</v>
      </c>
      <c r="C59" s="14"/>
      <c r="D59" t="str">
        <f t="shared" si="0"/>
        <v/>
      </c>
      <c r="E59" s="20"/>
      <c r="F59" s="20"/>
      <c r="G59" s="20"/>
      <c r="H59" s="9"/>
      <c r="I59" s="20"/>
    </row>
    <row r="60" spans="1:9" ht="15.75" customHeight="1">
      <c r="A60" s="9" t="s">
        <v>66</v>
      </c>
      <c r="B60" s="14"/>
      <c r="C60" s="21">
        <v>1</v>
      </c>
      <c r="D60" t="str">
        <f t="shared" si="0"/>
        <v/>
      </c>
      <c r="E60" s="20"/>
      <c r="F60" s="20"/>
      <c r="G60" s="20"/>
      <c r="H60" s="9"/>
      <c r="I60" s="20"/>
    </row>
    <row r="61" spans="1:9" ht="15.75" customHeight="1">
      <c r="A61" s="9" t="s">
        <v>67</v>
      </c>
      <c r="B61" s="21">
        <v>1</v>
      </c>
      <c r="C61" s="14"/>
      <c r="D61" t="str">
        <f t="shared" si="0"/>
        <v/>
      </c>
      <c r="E61" s="20"/>
      <c r="F61" s="20"/>
      <c r="G61" s="20"/>
      <c r="H61" s="9"/>
      <c r="I61" s="20"/>
    </row>
    <row r="62" spans="1:9" ht="15.75" customHeight="1">
      <c r="A62" s="9" t="s">
        <v>68</v>
      </c>
      <c r="B62" s="21">
        <v>1</v>
      </c>
      <c r="C62" s="14"/>
      <c r="D62" t="str">
        <f t="shared" si="0"/>
        <v/>
      </c>
      <c r="E62" s="20"/>
      <c r="F62" s="20"/>
      <c r="G62" s="20"/>
      <c r="H62" s="9"/>
      <c r="I62" s="20"/>
    </row>
    <row r="63" spans="1:9" ht="15.75" customHeight="1">
      <c r="A63" s="9" t="s">
        <v>69</v>
      </c>
      <c r="B63" s="21">
        <v>1</v>
      </c>
      <c r="C63" s="14"/>
      <c r="D63" t="str">
        <f t="shared" si="0"/>
        <v/>
      </c>
      <c r="E63" s="20"/>
      <c r="F63" s="20"/>
      <c r="G63" s="20"/>
      <c r="H63" s="9"/>
      <c r="I63" s="20"/>
    </row>
    <row r="64" spans="1:9" ht="15.75" customHeight="1">
      <c r="A64" s="9" t="s">
        <v>70</v>
      </c>
      <c r="B64" s="21">
        <v>1</v>
      </c>
      <c r="C64" s="14"/>
      <c r="D64" t="str">
        <f t="shared" si="0"/>
        <v/>
      </c>
      <c r="E64" s="20"/>
      <c r="F64" s="20"/>
      <c r="G64" s="20"/>
      <c r="H64" s="9"/>
      <c r="I64" s="20"/>
    </row>
    <row r="65" spans="1:9" ht="15.75" customHeight="1">
      <c r="A65" s="9" t="s">
        <v>71</v>
      </c>
      <c r="B65" s="21">
        <v>1</v>
      </c>
      <c r="C65" s="14"/>
      <c r="D65" t="str">
        <f t="shared" si="0"/>
        <v/>
      </c>
      <c r="E65" s="20"/>
      <c r="F65" s="20"/>
      <c r="G65" s="20"/>
      <c r="H65" s="9"/>
      <c r="I65" s="20"/>
    </row>
    <row r="66" spans="1:9" ht="15.75" customHeight="1">
      <c r="A66" s="9" t="s">
        <v>72</v>
      </c>
      <c r="B66" s="21">
        <v>1</v>
      </c>
      <c r="C66" s="14"/>
      <c r="D66" t="str">
        <f t="shared" ref="D66:D129" si="1">IF(SUM(B66,C66)=1,"","notyet")</f>
        <v/>
      </c>
      <c r="E66" s="20"/>
      <c r="F66" s="20"/>
      <c r="G66" s="20"/>
      <c r="H66" s="9"/>
      <c r="I66" s="20"/>
    </row>
    <row r="67" spans="1:9" ht="15.75" customHeight="1">
      <c r="A67" s="9" t="s">
        <v>73</v>
      </c>
      <c r="B67" s="21">
        <v>1</v>
      </c>
      <c r="C67" s="14"/>
      <c r="D67" t="str">
        <f t="shared" si="1"/>
        <v/>
      </c>
      <c r="E67" s="20"/>
      <c r="F67" s="20"/>
      <c r="G67" s="20"/>
      <c r="H67" s="9"/>
      <c r="I67" s="20"/>
    </row>
    <row r="68" spans="1:9" ht="15.75" customHeight="1">
      <c r="A68" s="9" t="s">
        <v>74</v>
      </c>
      <c r="B68" s="21">
        <v>1</v>
      </c>
      <c r="C68" s="14"/>
      <c r="D68" t="str">
        <f t="shared" si="1"/>
        <v/>
      </c>
      <c r="E68" s="20"/>
      <c r="F68" s="20"/>
      <c r="G68" s="20"/>
      <c r="H68" s="9"/>
      <c r="I68" s="20"/>
    </row>
    <row r="69" spans="1:9" ht="15.75" customHeight="1">
      <c r="A69" s="9" t="s">
        <v>75</v>
      </c>
      <c r="B69" s="21">
        <v>1</v>
      </c>
      <c r="C69" s="14"/>
      <c r="D69" t="str">
        <f t="shared" si="1"/>
        <v/>
      </c>
      <c r="E69" s="20"/>
      <c r="F69" s="20"/>
      <c r="G69" s="20"/>
      <c r="H69" s="9"/>
      <c r="I69" s="20"/>
    </row>
    <row r="70" spans="1:9" ht="15.75" customHeight="1">
      <c r="A70" s="9" t="s">
        <v>76</v>
      </c>
      <c r="B70" s="21">
        <v>1</v>
      </c>
      <c r="C70" s="14"/>
      <c r="D70" t="str">
        <f t="shared" si="1"/>
        <v/>
      </c>
      <c r="E70" s="20"/>
      <c r="F70" s="20"/>
      <c r="G70" s="20"/>
      <c r="H70" s="9"/>
      <c r="I70" s="20"/>
    </row>
    <row r="71" spans="1:9" ht="15.75" customHeight="1">
      <c r="A71" s="9" t="s">
        <v>77</v>
      </c>
      <c r="B71" s="14"/>
      <c r="C71" s="21">
        <v>1</v>
      </c>
      <c r="D71" t="str">
        <f t="shared" si="1"/>
        <v/>
      </c>
      <c r="E71" s="20"/>
      <c r="F71" s="20"/>
      <c r="G71" s="20"/>
      <c r="H71" s="9"/>
      <c r="I71" s="20"/>
    </row>
    <row r="72" spans="1:9" ht="15.75" customHeight="1">
      <c r="A72" s="9" t="s">
        <v>78</v>
      </c>
      <c r="B72" s="21">
        <v>1</v>
      </c>
      <c r="C72" s="14"/>
      <c r="D72" t="str">
        <f t="shared" si="1"/>
        <v/>
      </c>
      <c r="E72" s="20"/>
      <c r="F72" s="20"/>
      <c r="G72" s="20"/>
      <c r="H72" s="9"/>
      <c r="I72" s="20"/>
    </row>
    <row r="73" spans="1:9" ht="15.75" customHeight="1">
      <c r="A73" s="9" t="s">
        <v>79</v>
      </c>
      <c r="B73" s="21">
        <v>1</v>
      </c>
      <c r="C73" s="14"/>
      <c r="D73" t="str">
        <f t="shared" si="1"/>
        <v/>
      </c>
      <c r="E73" s="20"/>
      <c r="F73" s="20"/>
      <c r="G73" s="20"/>
      <c r="H73" s="9"/>
      <c r="I73" s="20"/>
    </row>
    <row r="74" spans="1:9" ht="15.75" customHeight="1">
      <c r="A74" s="9" t="s">
        <v>80</v>
      </c>
      <c r="B74" s="21">
        <v>1</v>
      </c>
      <c r="C74" s="14"/>
      <c r="D74" t="str">
        <f t="shared" si="1"/>
        <v/>
      </c>
      <c r="E74" s="20"/>
      <c r="F74" s="20"/>
      <c r="G74" s="20"/>
      <c r="H74" s="9"/>
      <c r="I74" s="20"/>
    </row>
    <row r="75" spans="1:9" ht="15.75" customHeight="1">
      <c r="A75" s="9" t="s">
        <v>81</v>
      </c>
      <c r="B75" s="21">
        <v>1</v>
      </c>
      <c r="C75" s="14"/>
      <c r="D75" t="str">
        <f t="shared" si="1"/>
        <v/>
      </c>
      <c r="E75" s="20"/>
      <c r="F75" s="20"/>
      <c r="G75" s="20"/>
      <c r="H75" s="9"/>
      <c r="I75" s="20"/>
    </row>
    <row r="76" spans="1:9" ht="15.75" customHeight="1">
      <c r="A76" s="9" t="s">
        <v>82</v>
      </c>
      <c r="B76" s="14"/>
      <c r="C76" s="21">
        <v>1</v>
      </c>
      <c r="D76" t="str">
        <f t="shared" si="1"/>
        <v/>
      </c>
      <c r="E76" s="20"/>
      <c r="F76" s="20"/>
      <c r="G76" s="20"/>
      <c r="H76" s="9"/>
      <c r="I76" s="20"/>
    </row>
    <row r="77" spans="1:9" ht="15.75" customHeight="1">
      <c r="A77" s="9" t="s">
        <v>83</v>
      </c>
      <c r="B77" s="21">
        <v>1</v>
      </c>
      <c r="C77" s="14"/>
      <c r="D77" t="str">
        <f t="shared" si="1"/>
        <v/>
      </c>
      <c r="E77" s="20"/>
      <c r="F77" s="20"/>
      <c r="G77" s="20"/>
      <c r="H77" s="9"/>
      <c r="I77" s="20"/>
    </row>
    <row r="78" spans="1:9" ht="15.75" customHeight="1">
      <c r="A78" s="9" t="s">
        <v>84</v>
      </c>
      <c r="B78" s="21">
        <v>1</v>
      </c>
      <c r="C78" s="14"/>
      <c r="D78" t="str">
        <f t="shared" si="1"/>
        <v/>
      </c>
      <c r="E78" s="20"/>
      <c r="F78" s="20"/>
      <c r="G78" s="20"/>
      <c r="H78" s="9"/>
      <c r="I78" s="20"/>
    </row>
    <row r="79" spans="1:9" ht="15.75" customHeight="1">
      <c r="A79" s="9" t="s">
        <v>85</v>
      </c>
      <c r="B79" s="21">
        <v>1</v>
      </c>
      <c r="C79" s="14"/>
      <c r="D79" t="str">
        <f t="shared" si="1"/>
        <v/>
      </c>
      <c r="E79" s="20"/>
      <c r="F79" s="20"/>
      <c r="G79" s="20"/>
      <c r="H79" s="9"/>
      <c r="I79" s="20"/>
    </row>
    <row r="80" spans="1:9" ht="15.75" customHeight="1">
      <c r="A80" s="9" t="s">
        <v>86</v>
      </c>
      <c r="B80" s="14"/>
      <c r="C80" s="21">
        <v>1</v>
      </c>
      <c r="D80" t="str">
        <f t="shared" si="1"/>
        <v/>
      </c>
      <c r="E80" s="20"/>
      <c r="F80" s="20"/>
      <c r="G80" s="20"/>
      <c r="H80" s="9"/>
      <c r="I80" s="20"/>
    </row>
    <row r="81" spans="1:9" ht="15.75" customHeight="1">
      <c r="A81" s="9" t="s">
        <v>87</v>
      </c>
      <c r="B81" s="21">
        <v>1</v>
      </c>
      <c r="C81" s="14"/>
      <c r="D81" t="str">
        <f t="shared" si="1"/>
        <v/>
      </c>
      <c r="E81" s="20"/>
      <c r="F81" s="20"/>
      <c r="G81" s="20"/>
      <c r="H81" s="9"/>
      <c r="I81" s="20"/>
    </row>
    <row r="82" spans="1:9" ht="15.75" customHeight="1">
      <c r="A82" s="9" t="s">
        <v>88</v>
      </c>
      <c r="B82" s="21">
        <v>1</v>
      </c>
      <c r="C82" s="14"/>
      <c r="D82" t="str">
        <f t="shared" si="1"/>
        <v/>
      </c>
      <c r="E82" s="20"/>
      <c r="F82" s="20"/>
      <c r="G82" s="20"/>
      <c r="H82" s="9"/>
      <c r="I82" s="20"/>
    </row>
    <row r="83" spans="1:9" ht="15.75" customHeight="1">
      <c r="A83" s="9" t="s">
        <v>89</v>
      </c>
      <c r="B83" s="14"/>
      <c r="C83" s="21">
        <v>1</v>
      </c>
      <c r="D83" t="str">
        <f t="shared" si="1"/>
        <v/>
      </c>
      <c r="E83" s="20"/>
      <c r="F83" s="20"/>
      <c r="G83" s="20"/>
      <c r="H83" s="9"/>
      <c r="I83" s="20"/>
    </row>
    <row r="84" spans="1:9" ht="15.75" customHeight="1">
      <c r="A84" s="9" t="s">
        <v>90</v>
      </c>
      <c r="B84" s="21">
        <v>1</v>
      </c>
      <c r="C84" s="14"/>
      <c r="D84" t="str">
        <f t="shared" si="1"/>
        <v/>
      </c>
      <c r="E84" s="20"/>
      <c r="F84" s="20"/>
      <c r="G84" s="20"/>
      <c r="H84" s="9"/>
      <c r="I84" s="20"/>
    </row>
    <row r="85" spans="1:9" ht="15.75" customHeight="1">
      <c r="A85" s="9" t="s">
        <v>91</v>
      </c>
      <c r="B85" s="21">
        <v>1</v>
      </c>
      <c r="C85" s="14"/>
      <c r="D85" t="str">
        <f t="shared" si="1"/>
        <v/>
      </c>
      <c r="E85" s="20"/>
      <c r="F85" s="20"/>
      <c r="G85" s="20"/>
      <c r="H85" s="9"/>
      <c r="I85" s="20"/>
    </row>
    <row r="86" spans="1:9" ht="15.75" customHeight="1">
      <c r="A86" s="9" t="s">
        <v>92</v>
      </c>
      <c r="B86" s="21">
        <v>1</v>
      </c>
      <c r="C86" s="14"/>
      <c r="D86" t="str">
        <f t="shared" si="1"/>
        <v/>
      </c>
      <c r="E86" s="20"/>
      <c r="F86" s="20"/>
      <c r="G86" s="20"/>
      <c r="H86" s="9"/>
      <c r="I86" s="20"/>
    </row>
    <row r="87" spans="1:9" ht="15.75" customHeight="1">
      <c r="A87" s="9" t="s">
        <v>93</v>
      </c>
      <c r="B87" s="21">
        <v>1</v>
      </c>
      <c r="C87" s="14"/>
      <c r="D87" t="str">
        <f t="shared" si="1"/>
        <v/>
      </c>
      <c r="E87" s="20"/>
      <c r="F87" s="20"/>
      <c r="G87" s="20"/>
      <c r="H87" s="9"/>
      <c r="I87" s="20"/>
    </row>
    <row r="88" spans="1:9" ht="15.75" customHeight="1">
      <c r="A88" s="9" t="s">
        <v>94</v>
      </c>
      <c r="B88" s="21">
        <v>1</v>
      </c>
      <c r="C88" s="14"/>
      <c r="D88" t="str">
        <f t="shared" si="1"/>
        <v/>
      </c>
      <c r="E88" s="20"/>
      <c r="F88" s="20"/>
      <c r="G88" s="20"/>
      <c r="H88" s="9"/>
      <c r="I88" s="20"/>
    </row>
    <row r="89" spans="1:9" ht="15.75" customHeight="1">
      <c r="A89" s="9" t="s">
        <v>95</v>
      </c>
      <c r="B89" s="21">
        <v>1</v>
      </c>
      <c r="C89" s="14"/>
      <c r="D89" t="str">
        <f t="shared" si="1"/>
        <v/>
      </c>
      <c r="E89" s="20"/>
      <c r="F89" s="20"/>
      <c r="G89" s="20"/>
      <c r="H89" s="9"/>
      <c r="I89" s="20"/>
    </row>
    <row r="90" spans="1:9" ht="15.75" customHeight="1">
      <c r="A90" s="9" t="s">
        <v>96</v>
      </c>
      <c r="B90" s="21">
        <v>1</v>
      </c>
      <c r="C90" s="14"/>
      <c r="D90" t="str">
        <f t="shared" si="1"/>
        <v/>
      </c>
      <c r="E90" s="20"/>
      <c r="F90" s="20"/>
      <c r="G90" s="20"/>
      <c r="H90" s="9"/>
      <c r="I90" s="20"/>
    </row>
    <row r="91" spans="1:9" ht="15.75" customHeight="1">
      <c r="A91" s="9" t="s">
        <v>97</v>
      </c>
      <c r="B91" s="21">
        <v>1</v>
      </c>
      <c r="C91" s="14"/>
      <c r="D91" t="str">
        <f t="shared" si="1"/>
        <v/>
      </c>
      <c r="E91" s="20"/>
      <c r="F91" s="20"/>
      <c r="G91" s="20"/>
      <c r="H91" s="9"/>
      <c r="I91" s="20"/>
    </row>
    <row r="92" spans="1:9" ht="15.75" customHeight="1">
      <c r="A92" s="9" t="s">
        <v>98</v>
      </c>
      <c r="B92" s="21">
        <v>1</v>
      </c>
      <c r="C92" s="14"/>
      <c r="D92" t="str">
        <f t="shared" si="1"/>
        <v/>
      </c>
      <c r="E92" s="20"/>
      <c r="F92" s="20"/>
      <c r="G92" s="20"/>
      <c r="H92" s="9"/>
      <c r="I92" s="20"/>
    </row>
    <row r="93" spans="1:9" ht="15.75" customHeight="1">
      <c r="A93" s="9" t="s">
        <v>99</v>
      </c>
      <c r="B93" s="21">
        <v>1</v>
      </c>
      <c r="C93" s="14"/>
      <c r="D93" t="str">
        <f t="shared" si="1"/>
        <v/>
      </c>
      <c r="E93" s="20"/>
      <c r="F93" s="20"/>
      <c r="G93" s="20"/>
      <c r="H93" s="9"/>
      <c r="I93" s="20"/>
    </row>
    <row r="94" spans="1:9" ht="15.75" customHeight="1">
      <c r="A94" s="9" t="s">
        <v>100</v>
      </c>
      <c r="B94" s="21">
        <v>1</v>
      </c>
      <c r="C94" s="14"/>
      <c r="D94" t="str">
        <f t="shared" si="1"/>
        <v/>
      </c>
      <c r="E94" s="20"/>
      <c r="F94" s="20"/>
      <c r="G94" s="20"/>
      <c r="H94" s="9"/>
      <c r="I94" s="20"/>
    </row>
    <row r="95" spans="1:9" ht="15.75" customHeight="1">
      <c r="A95" s="9" t="s">
        <v>101</v>
      </c>
      <c r="B95" s="21">
        <v>1</v>
      </c>
      <c r="C95" s="14"/>
      <c r="D95" t="str">
        <f t="shared" si="1"/>
        <v/>
      </c>
      <c r="E95" s="20"/>
      <c r="F95" s="20"/>
      <c r="G95" s="20"/>
      <c r="H95" s="9"/>
      <c r="I95" s="20"/>
    </row>
    <row r="96" spans="1:9" ht="15.75" customHeight="1">
      <c r="A96" s="9" t="s">
        <v>102</v>
      </c>
      <c r="B96" s="14"/>
      <c r="C96" s="21">
        <v>1</v>
      </c>
      <c r="D96" t="str">
        <f t="shared" si="1"/>
        <v/>
      </c>
      <c r="E96" s="20"/>
      <c r="F96" s="20"/>
      <c r="G96" s="20"/>
      <c r="H96" s="9"/>
      <c r="I96" s="20"/>
    </row>
    <row r="97" spans="1:9" ht="15.75" customHeight="1">
      <c r="A97" s="9" t="s">
        <v>103</v>
      </c>
      <c r="B97" s="21">
        <v>1</v>
      </c>
      <c r="C97" s="14"/>
      <c r="D97" t="str">
        <f t="shared" si="1"/>
        <v/>
      </c>
      <c r="E97" s="20"/>
      <c r="F97" s="20"/>
      <c r="G97" s="20"/>
      <c r="H97" s="9"/>
      <c r="I97" s="20"/>
    </row>
    <row r="98" spans="1:9" ht="15.75" customHeight="1">
      <c r="A98" s="9" t="s">
        <v>104</v>
      </c>
      <c r="B98" s="14"/>
      <c r="C98" s="21">
        <v>1</v>
      </c>
      <c r="D98" t="str">
        <f t="shared" si="1"/>
        <v/>
      </c>
      <c r="E98" s="20"/>
      <c r="F98" s="20"/>
      <c r="G98" s="20"/>
      <c r="H98" s="9"/>
      <c r="I98" s="20"/>
    </row>
    <row r="99" spans="1:9" ht="15.75" customHeight="1">
      <c r="A99" s="9" t="s">
        <v>105</v>
      </c>
      <c r="B99" s="21"/>
      <c r="C99" s="23">
        <v>1</v>
      </c>
      <c r="D99" t="str">
        <f t="shared" si="1"/>
        <v/>
      </c>
      <c r="E99" s="20"/>
      <c r="F99" s="20"/>
      <c r="G99" s="20"/>
      <c r="H99" s="9"/>
      <c r="I99" s="20"/>
    </row>
    <row r="100" spans="1:9" ht="15.75" customHeight="1">
      <c r="A100" s="9" t="s">
        <v>106</v>
      </c>
      <c r="B100" s="21">
        <v>1</v>
      </c>
      <c r="C100" s="14"/>
      <c r="D100" t="str">
        <f t="shared" si="1"/>
        <v/>
      </c>
      <c r="E100" s="20"/>
      <c r="F100" s="20"/>
      <c r="G100" s="20"/>
      <c r="H100" s="9"/>
      <c r="I100" s="20"/>
    </row>
    <row r="101" spans="1:9" ht="15.75" customHeight="1">
      <c r="A101" s="9" t="s">
        <v>107</v>
      </c>
      <c r="B101" s="21">
        <v>1</v>
      </c>
      <c r="C101" s="14"/>
      <c r="D101" t="str">
        <f t="shared" si="1"/>
        <v/>
      </c>
      <c r="E101" s="20"/>
      <c r="F101" s="20"/>
      <c r="G101" s="20"/>
      <c r="H101" s="9"/>
      <c r="I101" s="20"/>
    </row>
    <row r="102" spans="1:9" ht="15.75" customHeight="1">
      <c r="A102" s="9" t="s">
        <v>108</v>
      </c>
      <c r="B102" s="21">
        <v>1</v>
      </c>
      <c r="C102" s="14"/>
      <c r="D102" t="str">
        <f t="shared" si="1"/>
        <v/>
      </c>
      <c r="E102" s="20"/>
      <c r="F102" s="20"/>
      <c r="G102" s="20"/>
      <c r="H102" s="9"/>
      <c r="I102" s="20"/>
    </row>
    <row r="103" spans="1:9" ht="15.75" customHeight="1">
      <c r="A103" s="9" t="s">
        <v>109</v>
      </c>
      <c r="B103" s="21">
        <v>1</v>
      </c>
      <c r="C103" s="14"/>
      <c r="D103" t="str">
        <f t="shared" si="1"/>
        <v/>
      </c>
      <c r="E103" s="20"/>
      <c r="F103" s="20"/>
      <c r="G103" s="20"/>
      <c r="H103" s="9"/>
      <c r="I103" s="20"/>
    </row>
    <row r="104" spans="1:9" ht="15.75" customHeight="1">
      <c r="A104" s="9" t="s">
        <v>110</v>
      </c>
      <c r="B104" s="21">
        <v>1</v>
      </c>
      <c r="C104" s="14"/>
      <c r="D104" t="str">
        <f t="shared" si="1"/>
        <v/>
      </c>
      <c r="E104" s="20"/>
      <c r="F104" s="20"/>
      <c r="G104" s="20"/>
      <c r="H104" s="9"/>
      <c r="I104" s="20"/>
    </row>
    <row r="105" spans="1:9" ht="15.75" customHeight="1">
      <c r="A105" s="9" t="s">
        <v>111</v>
      </c>
      <c r="B105" s="21">
        <v>1</v>
      </c>
      <c r="C105" s="14"/>
      <c r="D105" t="str">
        <f t="shared" si="1"/>
        <v/>
      </c>
      <c r="E105" s="20"/>
      <c r="F105" s="20"/>
      <c r="G105" s="20"/>
      <c r="H105" s="9"/>
      <c r="I105" s="20"/>
    </row>
    <row r="106" spans="1:9" ht="15.75" customHeight="1">
      <c r="A106" s="9" t="s">
        <v>112</v>
      </c>
      <c r="B106" s="21">
        <v>1</v>
      </c>
      <c r="C106" s="14"/>
      <c r="D106" t="str">
        <f t="shared" si="1"/>
        <v/>
      </c>
      <c r="E106" s="20"/>
      <c r="F106" s="20"/>
      <c r="G106" s="20"/>
      <c r="H106" s="9"/>
      <c r="I106" s="20"/>
    </row>
    <row r="107" spans="1:9" ht="15.75" customHeight="1">
      <c r="A107" s="9" t="s">
        <v>113</v>
      </c>
      <c r="B107" s="21">
        <v>1</v>
      </c>
      <c r="C107" s="14"/>
      <c r="D107" t="str">
        <f t="shared" si="1"/>
        <v/>
      </c>
      <c r="E107" s="20"/>
      <c r="F107" s="20"/>
      <c r="G107" s="20"/>
      <c r="H107" s="9"/>
      <c r="I107" s="20"/>
    </row>
    <row r="108" spans="1:9" ht="15.75" customHeight="1">
      <c r="A108" s="9" t="s">
        <v>114</v>
      </c>
      <c r="B108" s="21">
        <v>1</v>
      </c>
      <c r="C108" s="14"/>
      <c r="D108" t="str">
        <f t="shared" si="1"/>
        <v/>
      </c>
      <c r="E108" s="20"/>
      <c r="F108" s="20"/>
      <c r="G108" s="20"/>
      <c r="H108" s="9"/>
      <c r="I108" s="20"/>
    </row>
    <row r="109" spans="1:9" ht="15.75" customHeight="1">
      <c r="A109" s="9" t="s">
        <v>115</v>
      </c>
      <c r="B109" s="21">
        <v>1</v>
      </c>
      <c r="C109" s="14"/>
      <c r="D109" t="str">
        <f t="shared" si="1"/>
        <v/>
      </c>
      <c r="E109" s="20"/>
      <c r="F109" s="20"/>
      <c r="G109" s="20"/>
      <c r="H109" s="9"/>
      <c r="I109" s="20"/>
    </row>
    <row r="110" spans="1:9" ht="15.75" customHeight="1">
      <c r="A110" s="9" t="s">
        <v>116</v>
      </c>
      <c r="B110" s="21">
        <v>1</v>
      </c>
      <c r="C110" s="14"/>
      <c r="D110" t="str">
        <f t="shared" si="1"/>
        <v/>
      </c>
      <c r="E110" s="20"/>
      <c r="F110" s="20"/>
      <c r="G110" s="20"/>
      <c r="H110" s="9"/>
      <c r="I110" s="20"/>
    </row>
    <row r="111" spans="1:9" ht="15.75" customHeight="1">
      <c r="A111" s="9" t="s">
        <v>117</v>
      </c>
      <c r="B111" s="21">
        <v>1</v>
      </c>
      <c r="C111" s="14"/>
      <c r="D111" t="str">
        <f t="shared" si="1"/>
        <v/>
      </c>
      <c r="E111" s="20"/>
      <c r="F111" s="20"/>
      <c r="G111" s="20"/>
      <c r="H111" s="9"/>
      <c r="I111" s="20"/>
    </row>
    <row r="112" spans="1:9" ht="15.75" customHeight="1">
      <c r="A112" s="9" t="s">
        <v>118</v>
      </c>
      <c r="B112" s="14"/>
      <c r="C112" s="21">
        <v>1</v>
      </c>
      <c r="D112" t="str">
        <f t="shared" si="1"/>
        <v/>
      </c>
      <c r="E112" s="20"/>
      <c r="F112" s="20"/>
      <c r="G112" s="20"/>
      <c r="H112" s="9"/>
      <c r="I112" s="20"/>
    </row>
    <row r="113" spans="1:9" ht="15.75" customHeight="1">
      <c r="A113" s="9" t="s">
        <v>119</v>
      </c>
      <c r="B113" s="21">
        <v>1</v>
      </c>
      <c r="C113" s="14"/>
      <c r="D113" t="str">
        <f t="shared" si="1"/>
        <v/>
      </c>
      <c r="E113" s="20"/>
      <c r="F113" s="20"/>
      <c r="G113" s="20"/>
      <c r="H113" s="9"/>
      <c r="I113" s="20"/>
    </row>
    <row r="114" spans="1:9" ht="15.75" customHeight="1">
      <c r="A114" s="9" t="s">
        <v>232</v>
      </c>
      <c r="B114" s="21">
        <v>1</v>
      </c>
      <c r="C114" s="14"/>
      <c r="D114" t="str">
        <f t="shared" si="1"/>
        <v/>
      </c>
      <c r="E114" s="20"/>
      <c r="F114" s="20"/>
      <c r="G114" s="20"/>
      <c r="H114" s="9"/>
      <c r="I114" s="20"/>
    </row>
    <row r="115" spans="1:9" ht="15.75" customHeight="1">
      <c r="A115" s="9" t="s">
        <v>121</v>
      </c>
      <c r="B115" s="14"/>
      <c r="C115" s="21">
        <v>1</v>
      </c>
      <c r="D115" t="str">
        <f t="shared" si="1"/>
        <v/>
      </c>
      <c r="E115" s="20"/>
      <c r="F115" s="20"/>
      <c r="G115" s="20"/>
      <c r="H115" s="9"/>
      <c r="I115" s="20"/>
    </row>
    <row r="116" spans="1:9" ht="15.75" customHeight="1">
      <c r="A116" s="9" t="s">
        <v>122</v>
      </c>
      <c r="B116" s="21">
        <v>1</v>
      </c>
      <c r="C116" s="14"/>
      <c r="D116" t="str">
        <f t="shared" si="1"/>
        <v/>
      </c>
      <c r="E116" s="20"/>
      <c r="F116" s="20"/>
      <c r="G116" s="20"/>
      <c r="H116" s="9"/>
      <c r="I116" s="20"/>
    </row>
    <row r="117" spans="1:9" ht="15.75" customHeight="1">
      <c r="A117" s="9" t="s">
        <v>123</v>
      </c>
      <c r="B117" s="21">
        <v>1</v>
      </c>
      <c r="C117" s="14"/>
      <c r="D117" t="str">
        <f t="shared" si="1"/>
        <v/>
      </c>
      <c r="E117" s="20"/>
      <c r="F117" s="20"/>
      <c r="G117" s="20"/>
      <c r="H117" s="9"/>
      <c r="I117" s="20"/>
    </row>
    <row r="118" spans="1:9" ht="15.75" customHeight="1">
      <c r="A118" s="9" t="s">
        <v>124</v>
      </c>
      <c r="B118" s="14"/>
      <c r="C118" s="21">
        <v>1</v>
      </c>
      <c r="D118" t="str">
        <f t="shared" si="1"/>
        <v/>
      </c>
      <c r="E118" s="20"/>
      <c r="F118" s="20"/>
      <c r="G118" s="20"/>
      <c r="H118" s="9"/>
      <c r="I118" s="20"/>
    </row>
    <row r="119" spans="1:9" ht="15.75" customHeight="1">
      <c r="A119" s="9" t="s">
        <v>125</v>
      </c>
      <c r="B119" s="21">
        <v>1</v>
      </c>
      <c r="C119" s="14"/>
      <c r="D119" t="str">
        <f t="shared" si="1"/>
        <v/>
      </c>
      <c r="E119" s="20"/>
      <c r="F119" s="20"/>
      <c r="G119" s="20"/>
      <c r="H119" s="9"/>
      <c r="I119" s="20"/>
    </row>
    <row r="120" spans="1:9" ht="15.75" customHeight="1">
      <c r="A120" s="9" t="s">
        <v>126</v>
      </c>
      <c r="B120" s="21">
        <v>1</v>
      </c>
      <c r="C120" s="14"/>
      <c r="D120" t="str">
        <f t="shared" si="1"/>
        <v/>
      </c>
      <c r="E120" s="20"/>
      <c r="F120" s="20"/>
      <c r="G120" s="20"/>
      <c r="H120" s="9"/>
      <c r="I120" s="20"/>
    </row>
    <row r="121" spans="1:9" ht="15.75" customHeight="1">
      <c r="A121" s="9" t="s">
        <v>127</v>
      </c>
      <c r="B121" s="21">
        <v>1</v>
      </c>
      <c r="C121" s="14"/>
      <c r="D121" t="str">
        <f t="shared" si="1"/>
        <v/>
      </c>
      <c r="E121" s="20"/>
      <c r="F121" s="20"/>
      <c r="G121" s="20"/>
      <c r="H121" s="9"/>
      <c r="I121" s="20"/>
    </row>
    <row r="122" spans="1:9" ht="15.75" customHeight="1">
      <c r="A122" s="9" t="s">
        <v>128</v>
      </c>
      <c r="B122" s="21">
        <v>1</v>
      </c>
      <c r="C122" s="14"/>
      <c r="D122" t="str">
        <f t="shared" si="1"/>
        <v/>
      </c>
      <c r="E122" s="20"/>
      <c r="F122" s="20"/>
      <c r="G122" s="20"/>
      <c r="H122" s="9"/>
      <c r="I122" s="20"/>
    </row>
    <row r="123" spans="1:9" ht="15.75" customHeight="1">
      <c r="A123" s="9" t="s">
        <v>129</v>
      </c>
      <c r="B123" s="21">
        <v>1</v>
      </c>
      <c r="C123" s="14"/>
      <c r="D123" t="str">
        <f t="shared" si="1"/>
        <v/>
      </c>
      <c r="E123" s="20"/>
      <c r="F123" s="20"/>
      <c r="G123" s="20"/>
      <c r="H123" s="9"/>
      <c r="I123" s="20"/>
    </row>
    <row r="124" spans="1:9" ht="15.75" customHeight="1">
      <c r="A124" s="9" t="s">
        <v>130</v>
      </c>
      <c r="B124" s="21">
        <v>1</v>
      </c>
      <c r="C124" s="14"/>
      <c r="D124" t="str">
        <f t="shared" si="1"/>
        <v/>
      </c>
      <c r="E124" s="20"/>
      <c r="F124" s="20"/>
      <c r="G124" s="20"/>
      <c r="H124" s="9"/>
      <c r="I124" s="20"/>
    </row>
    <row r="125" spans="1:9" ht="15.75" customHeight="1">
      <c r="A125" s="9" t="s">
        <v>131</v>
      </c>
      <c r="B125" s="21">
        <v>1</v>
      </c>
      <c r="C125" s="14"/>
      <c r="D125" t="str">
        <f t="shared" si="1"/>
        <v/>
      </c>
      <c r="E125" s="20"/>
      <c r="F125" s="20"/>
      <c r="G125" s="20"/>
      <c r="H125" s="9"/>
      <c r="I125" s="20"/>
    </row>
    <row r="126" spans="1:9" ht="15.75" customHeight="1">
      <c r="A126" s="9" t="s">
        <v>132</v>
      </c>
      <c r="B126" s="21">
        <v>1</v>
      </c>
      <c r="C126" s="14"/>
      <c r="D126" t="str">
        <f t="shared" si="1"/>
        <v/>
      </c>
      <c r="E126" s="20"/>
      <c r="F126" s="20"/>
      <c r="G126" s="20"/>
      <c r="H126" s="9"/>
      <c r="I126" s="20"/>
    </row>
    <row r="127" spans="1:9" ht="15.75" customHeight="1">
      <c r="A127" s="9" t="s">
        <v>133</v>
      </c>
      <c r="B127" s="21"/>
      <c r="C127" s="23">
        <v>1</v>
      </c>
      <c r="D127" t="str">
        <f t="shared" si="1"/>
        <v/>
      </c>
      <c r="E127" s="20"/>
      <c r="F127" s="20"/>
      <c r="G127" s="20"/>
      <c r="H127" s="9"/>
      <c r="I127" s="20"/>
    </row>
    <row r="128" spans="1:9" ht="15.75" customHeight="1">
      <c r="A128" s="9" t="s">
        <v>134</v>
      </c>
      <c r="B128" s="21">
        <v>1</v>
      </c>
      <c r="C128" s="14"/>
      <c r="D128" t="str">
        <f t="shared" si="1"/>
        <v/>
      </c>
      <c r="E128" s="20"/>
      <c r="F128" s="20"/>
      <c r="G128" s="20"/>
      <c r="H128" s="9"/>
      <c r="I128" s="20"/>
    </row>
    <row r="129" spans="1:9" ht="15.75" customHeight="1">
      <c r="A129" s="9" t="s">
        <v>135</v>
      </c>
      <c r="B129" s="21">
        <v>1</v>
      </c>
      <c r="C129" s="14"/>
      <c r="D129" t="str">
        <f t="shared" si="1"/>
        <v/>
      </c>
      <c r="E129" s="20"/>
      <c r="F129" s="20"/>
      <c r="G129" s="20"/>
      <c r="H129" s="9"/>
      <c r="I129" s="20"/>
    </row>
    <row r="130" spans="1:9" ht="15.75" customHeight="1">
      <c r="A130" s="9" t="s">
        <v>136</v>
      </c>
      <c r="B130" s="21">
        <v>1</v>
      </c>
      <c r="C130" s="14"/>
      <c r="D130" t="str">
        <f t="shared" ref="D130:D193" si="2">IF(SUM(B130,C130)=1,"","notyet")</f>
        <v/>
      </c>
      <c r="E130" s="20"/>
      <c r="F130" s="20"/>
      <c r="G130" s="20"/>
      <c r="H130" s="9"/>
      <c r="I130" s="20"/>
    </row>
    <row r="131" spans="1:9" ht="15.75" customHeight="1">
      <c r="A131" s="9" t="s">
        <v>137</v>
      </c>
      <c r="B131" s="21">
        <v>1</v>
      </c>
      <c r="C131" s="14"/>
      <c r="D131" t="str">
        <f t="shared" si="2"/>
        <v/>
      </c>
      <c r="E131" s="20"/>
      <c r="F131" s="20"/>
      <c r="G131" s="20"/>
      <c r="H131" s="9"/>
      <c r="I131" s="20"/>
    </row>
    <row r="132" spans="1:9" ht="15.75" customHeight="1">
      <c r="A132" s="9" t="s">
        <v>138</v>
      </c>
      <c r="B132" s="14"/>
      <c r="C132" s="21">
        <v>1</v>
      </c>
      <c r="D132" t="str">
        <f t="shared" si="2"/>
        <v/>
      </c>
      <c r="E132" s="20"/>
      <c r="F132" s="20"/>
      <c r="G132" s="20"/>
      <c r="H132" s="9"/>
      <c r="I132" s="20"/>
    </row>
    <row r="133" spans="1:9" ht="15.75" customHeight="1">
      <c r="A133" s="9" t="s">
        <v>139</v>
      </c>
      <c r="B133" s="21">
        <v>1</v>
      </c>
      <c r="C133" s="14"/>
      <c r="D133" t="str">
        <f t="shared" si="2"/>
        <v/>
      </c>
      <c r="E133" s="20"/>
      <c r="F133" s="20"/>
      <c r="G133" s="20"/>
      <c r="H133" s="9"/>
      <c r="I133" s="20"/>
    </row>
    <row r="134" spans="1:9" ht="15.75" customHeight="1">
      <c r="A134" s="9" t="s">
        <v>140</v>
      </c>
      <c r="B134" s="14"/>
      <c r="C134" s="21">
        <v>1</v>
      </c>
      <c r="D134" t="str">
        <f t="shared" si="2"/>
        <v/>
      </c>
      <c r="E134" s="20"/>
      <c r="F134" s="20"/>
      <c r="G134" s="20"/>
      <c r="H134" s="9"/>
      <c r="I134" s="20"/>
    </row>
    <row r="135" spans="1:9" ht="15.75" customHeight="1">
      <c r="A135" s="9" t="s">
        <v>141</v>
      </c>
      <c r="B135" s="14"/>
      <c r="C135" s="21">
        <v>1</v>
      </c>
      <c r="D135" t="str">
        <f t="shared" si="2"/>
        <v/>
      </c>
      <c r="E135" s="20"/>
      <c r="F135" s="20"/>
      <c r="G135" s="20"/>
      <c r="H135" s="9"/>
      <c r="I135" s="20"/>
    </row>
    <row r="136" spans="1:9" ht="15.75" customHeight="1">
      <c r="A136" s="9" t="s">
        <v>142</v>
      </c>
      <c r="B136" s="21">
        <v>1</v>
      </c>
      <c r="C136" s="14"/>
      <c r="D136" t="str">
        <f t="shared" si="2"/>
        <v/>
      </c>
      <c r="E136" s="20"/>
      <c r="F136" s="20"/>
      <c r="G136" s="20"/>
      <c r="H136" s="9"/>
      <c r="I136" s="20"/>
    </row>
    <row r="137" spans="1:9" ht="15.75" customHeight="1">
      <c r="A137" s="9" t="s">
        <v>143</v>
      </c>
      <c r="B137" s="21">
        <v>1</v>
      </c>
      <c r="C137" s="14"/>
      <c r="D137" t="str">
        <f t="shared" si="2"/>
        <v/>
      </c>
      <c r="E137" s="20"/>
      <c r="F137" s="20"/>
      <c r="G137" s="20"/>
      <c r="H137" s="9"/>
      <c r="I137" s="20"/>
    </row>
    <row r="138" spans="1:9" ht="15.75" customHeight="1">
      <c r="A138" s="9" t="s">
        <v>144</v>
      </c>
      <c r="B138" s="21">
        <v>1</v>
      </c>
      <c r="C138" s="14"/>
      <c r="D138" t="str">
        <f t="shared" si="2"/>
        <v/>
      </c>
      <c r="E138" s="20"/>
      <c r="F138" s="20"/>
      <c r="G138" s="20"/>
      <c r="H138" s="9"/>
      <c r="I138" s="20"/>
    </row>
    <row r="139" spans="1:9" ht="15.75" customHeight="1">
      <c r="A139" s="9" t="s">
        <v>145</v>
      </c>
      <c r="B139" s="21">
        <v>1</v>
      </c>
      <c r="C139" s="14"/>
      <c r="D139" t="str">
        <f t="shared" si="2"/>
        <v/>
      </c>
      <c r="E139" s="20"/>
      <c r="F139" s="20"/>
      <c r="G139" s="20"/>
      <c r="H139" s="9"/>
      <c r="I139" s="20"/>
    </row>
    <row r="140" spans="1:9" ht="15.75" customHeight="1">
      <c r="A140" s="9" t="s">
        <v>146</v>
      </c>
      <c r="B140" s="21">
        <v>1</v>
      </c>
      <c r="C140" s="14"/>
      <c r="D140" t="str">
        <f t="shared" si="2"/>
        <v/>
      </c>
      <c r="E140" s="20"/>
      <c r="F140" s="20"/>
      <c r="G140" s="20"/>
      <c r="H140" s="9"/>
      <c r="I140" s="20"/>
    </row>
    <row r="141" spans="1:9" ht="15.75" customHeight="1">
      <c r="A141" s="9" t="s">
        <v>147</v>
      </c>
      <c r="B141" s="21">
        <v>1</v>
      </c>
      <c r="C141" s="14"/>
      <c r="D141" t="str">
        <f t="shared" si="2"/>
        <v/>
      </c>
      <c r="E141" s="20"/>
      <c r="F141" s="20"/>
      <c r="G141" s="20"/>
      <c r="H141" s="9"/>
      <c r="I141" s="20"/>
    </row>
    <row r="142" spans="1:9" ht="15.75" customHeight="1">
      <c r="A142" s="9" t="s">
        <v>148</v>
      </c>
      <c r="B142" s="21">
        <v>1</v>
      </c>
      <c r="C142" s="14"/>
      <c r="D142" t="str">
        <f t="shared" si="2"/>
        <v/>
      </c>
      <c r="E142" s="20"/>
      <c r="F142" s="20"/>
      <c r="G142" s="20"/>
      <c r="H142" s="9"/>
      <c r="I142" s="20"/>
    </row>
    <row r="143" spans="1:9" ht="15.75" customHeight="1">
      <c r="A143" s="9" t="s">
        <v>149</v>
      </c>
      <c r="B143" s="21">
        <v>1</v>
      </c>
      <c r="C143" s="14"/>
      <c r="D143" t="str">
        <f t="shared" si="2"/>
        <v/>
      </c>
      <c r="E143" s="20"/>
      <c r="F143" s="20"/>
      <c r="G143" s="20"/>
      <c r="H143" s="9"/>
      <c r="I143" s="20"/>
    </row>
    <row r="144" spans="1:9" ht="15.75" customHeight="1">
      <c r="A144" s="9" t="s">
        <v>150</v>
      </c>
      <c r="B144" s="21">
        <v>1</v>
      </c>
      <c r="C144" s="14"/>
      <c r="D144" t="str">
        <f t="shared" si="2"/>
        <v/>
      </c>
      <c r="E144" s="20"/>
      <c r="F144" s="20"/>
      <c r="G144" s="20"/>
      <c r="H144" s="9"/>
      <c r="I144" s="20"/>
    </row>
    <row r="145" spans="1:9" ht="15.75" customHeight="1">
      <c r="A145" s="9" t="s">
        <v>151</v>
      </c>
      <c r="B145" s="21">
        <v>1</v>
      </c>
      <c r="C145" s="14"/>
      <c r="D145" t="str">
        <f t="shared" si="2"/>
        <v/>
      </c>
      <c r="E145" s="20"/>
      <c r="F145" s="20"/>
      <c r="G145" s="20"/>
      <c r="H145" s="9"/>
      <c r="I145" s="20"/>
    </row>
    <row r="146" spans="1:9" ht="15.75" customHeight="1">
      <c r="A146" s="9" t="s">
        <v>152</v>
      </c>
      <c r="B146" s="21">
        <v>1</v>
      </c>
      <c r="C146" s="14"/>
      <c r="D146" t="str">
        <f t="shared" si="2"/>
        <v/>
      </c>
      <c r="E146" s="20"/>
      <c r="F146" s="20"/>
      <c r="G146" s="20"/>
      <c r="H146" s="9"/>
      <c r="I146" s="20"/>
    </row>
    <row r="147" spans="1:9" ht="15.75" customHeight="1">
      <c r="A147" s="9" t="s">
        <v>153</v>
      </c>
      <c r="B147" s="21">
        <v>1</v>
      </c>
      <c r="C147" s="14"/>
      <c r="D147" t="str">
        <f t="shared" si="2"/>
        <v/>
      </c>
      <c r="E147" s="20"/>
      <c r="F147" s="20"/>
      <c r="G147" s="20"/>
      <c r="H147" s="9"/>
      <c r="I147" s="20"/>
    </row>
    <row r="148" spans="1:9" ht="15.75" customHeight="1">
      <c r="A148" s="9" t="s">
        <v>154</v>
      </c>
      <c r="B148" s="21">
        <v>1</v>
      </c>
      <c r="C148" s="14"/>
      <c r="D148" t="str">
        <f t="shared" si="2"/>
        <v/>
      </c>
      <c r="E148" s="20"/>
      <c r="F148" s="20"/>
      <c r="G148" s="20"/>
      <c r="H148" s="9"/>
      <c r="I148" s="20"/>
    </row>
    <row r="149" spans="1:9" ht="15.75" customHeight="1">
      <c r="A149" s="9" t="s">
        <v>155</v>
      </c>
      <c r="B149" s="14"/>
      <c r="C149" s="21">
        <v>1</v>
      </c>
      <c r="D149" t="str">
        <f t="shared" si="2"/>
        <v/>
      </c>
      <c r="E149" s="20"/>
      <c r="F149" s="20"/>
      <c r="G149" s="20"/>
      <c r="H149" s="9"/>
      <c r="I149" s="20"/>
    </row>
    <row r="150" spans="1:9" ht="15.75" customHeight="1">
      <c r="A150" s="9" t="s">
        <v>156</v>
      </c>
      <c r="B150" s="21">
        <v>1</v>
      </c>
      <c r="C150" s="14"/>
      <c r="D150" t="str">
        <f t="shared" si="2"/>
        <v/>
      </c>
      <c r="E150" s="20"/>
      <c r="F150" s="20"/>
      <c r="G150" s="20"/>
      <c r="H150" s="9"/>
      <c r="I150" s="20"/>
    </row>
    <row r="151" spans="1:9" ht="15.75" customHeight="1">
      <c r="A151" s="9" t="s">
        <v>157</v>
      </c>
      <c r="B151" s="21">
        <v>1</v>
      </c>
      <c r="C151" s="14"/>
      <c r="D151" t="str">
        <f t="shared" si="2"/>
        <v/>
      </c>
      <c r="E151" s="20"/>
      <c r="F151" s="20"/>
      <c r="G151" s="20"/>
      <c r="H151" s="9"/>
      <c r="I151" s="20"/>
    </row>
    <row r="152" spans="1:9" ht="15.75" customHeight="1">
      <c r="A152" s="9" t="s">
        <v>158</v>
      </c>
      <c r="B152" s="21">
        <v>1</v>
      </c>
      <c r="C152" s="14"/>
      <c r="D152" t="str">
        <f t="shared" si="2"/>
        <v/>
      </c>
      <c r="E152" s="20"/>
      <c r="F152" s="20"/>
      <c r="G152" s="20"/>
      <c r="H152" s="9"/>
      <c r="I152" s="20"/>
    </row>
    <row r="153" spans="1:9" ht="15.75" customHeight="1">
      <c r="A153" s="9" t="s">
        <v>159</v>
      </c>
      <c r="B153" s="21">
        <v>1</v>
      </c>
      <c r="C153" s="14"/>
      <c r="D153" t="str">
        <f t="shared" si="2"/>
        <v/>
      </c>
      <c r="E153" s="20"/>
      <c r="F153" s="20"/>
      <c r="G153" s="20"/>
      <c r="H153" s="9"/>
      <c r="I153" s="20"/>
    </row>
    <row r="154" spans="1:9" ht="15.75" customHeight="1">
      <c r="A154" s="9" t="s">
        <v>160</v>
      </c>
      <c r="B154" s="21">
        <v>1</v>
      </c>
      <c r="C154" s="14"/>
      <c r="D154" t="str">
        <f t="shared" si="2"/>
        <v/>
      </c>
      <c r="E154" s="20"/>
      <c r="F154" s="20"/>
      <c r="G154" s="20"/>
      <c r="H154" s="9"/>
      <c r="I154" s="20"/>
    </row>
    <row r="155" spans="1:9" ht="15.75" customHeight="1">
      <c r="A155" s="9" t="s">
        <v>161</v>
      </c>
      <c r="B155" s="21">
        <v>1</v>
      </c>
      <c r="C155" s="14"/>
      <c r="D155" t="str">
        <f t="shared" si="2"/>
        <v/>
      </c>
      <c r="E155" s="20"/>
      <c r="F155" s="20"/>
      <c r="G155" s="20"/>
      <c r="H155" s="9"/>
      <c r="I155" s="20"/>
    </row>
    <row r="156" spans="1:9" ht="15.75" customHeight="1">
      <c r="A156" s="9" t="s">
        <v>162</v>
      </c>
      <c r="B156" s="21">
        <v>1</v>
      </c>
      <c r="C156" s="14"/>
      <c r="D156" t="str">
        <f t="shared" si="2"/>
        <v/>
      </c>
      <c r="E156" s="20"/>
      <c r="F156" s="20"/>
      <c r="G156" s="20"/>
      <c r="H156" s="9"/>
      <c r="I156" s="20"/>
    </row>
    <row r="157" spans="1:9" ht="15.75" customHeight="1">
      <c r="A157" s="9" t="s">
        <v>163</v>
      </c>
      <c r="B157" s="21">
        <v>1</v>
      </c>
      <c r="C157" s="14"/>
      <c r="D157" t="str">
        <f t="shared" si="2"/>
        <v/>
      </c>
      <c r="E157" s="20"/>
      <c r="F157" s="20"/>
      <c r="G157" s="20"/>
      <c r="H157" s="9"/>
      <c r="I157" s="20"/>
    </row>
    <row r="158" spans="1:9" ht="15.75" customHeight="1">
      <c r="A158" s="9" t="s">
        <v>164</v>
      </c>
      <c r="B158" s="21">
        <v>1</v>
      </c>
      <c r="C158" s="14"/>
      <c r="D158" t="str">
        <f t="shared" si="2"/>
        <v/>
      </c>
      <c r="E158" s="20"/>
      <c r="F158" s="20"/>
      <c r="G158" s="20"/>
      <c r="H158" s="9"/>
      <c r="I158" s="20"/>
    </row>
    <row r="159" spans="1:9" ht="15.75" customHeight="1">
      <c r="A159" s="9" t="s">
        <v>165</v>
      </c>
      <c r="B159" s="21">
        <v>1</v>
      </c>
      <c r="C159" s="14"/>
      <c r="D159" t="str">
        <f t="shared" si="2"/>
        <v/>
      </c>
      <c r="E159" s="20"/>
      <c r="F159" s="20"/>
      <c r="G159" s="20"/>
      <c r="H159" s="9"/>
      <c r="I159" s="20"/>
    </row>
    <row r="160" spans="1:9" ht="15.75" customHeight="1">
      <c r="A160" s="9" t="s">
        <v>166</v>
      </c>
      <c r="B160" s="21">
        <v>1</v>
      </c>
      <c r="C160" s="14"/>
      <c r="D160" t="str">
        <f t="shared" si="2"/>
        <v/>
      </c>
      <c r="E160" s="20"/>
      <c r="F160" s="20"/>
      <c r="G160" s="20"/>
      <c r="H160" s="9"/>
      <c r="I160" s="20"/>
    </row>
    <row r="161" spans="1:9" ht="15.75" customHeight="1">
      <c r="A161" s="9" t="s">
        <v>167</v>
      </c>
      <c r="B161" s="21">
        <v>1</v>
      </c>
      <c r="C161" s="14"/>
      <c r="D161" t="str">
        <f t="shared" si="2"/>
        <v/>
      </c>
      <c r="E161" s="20"/>
      <c r="F161" s="20"/>
      <c r="G161" s="20"/>
      <c r="H161" s="9"/>
      <c r="I161" s="20"/>
    </row>
    <row r="162" spans="1:9" ht="15.75" customHeight="1">
      <c r="A162" s="9" t="s">
        <v>294</v>
      </c>
      <c r="B162" s="14">
        <v>1</v>
      </c>
      <c r="C162" s="14"/>
      <c r="D162" t="str">
        <f t="shared" si="2"/>
        <v/>
      </c>
      <c r="E162" s="20"/>
      <c r="F162" s="20"/>
      <c r="G162" s="20"/>
      <c r="H162" s="9"/>
      <c r="I162" s="20"/>
    </row>
    <row r="163" spans="1:9" ht="15.75" customHeight="1">
      <c r="A163" s="9" t="s">
        <v>169</v>
      </c>
      <c r="B163" s="14"/>
      <c r="C163" s="21">
        <v>1</v>
      </c>
      <c r="D163" t="str">
        <f t="shared" si="2"/>
        <v/>
      </c>
      <c r="E163" s="20"/>
      <c r="F163" s="20"/>
      <c r="G163" s="20"/>
      <c r="H163" s="9"/>
      <c r="I163" s="20"/>
    </row>
    <row r="164" spans="1:9" ht="15.75" customHeight="1">
      <c r="A164" s="9" t="s">
        <v>170</v>
      </c>
      <c r="B164" s="21">
        <v>1</v>
      </c>
      <c r="C164" s="14"/>
      <c r="D164" t="str">
        <f t="shared" si="2"/>
        <v/>
      </c>
      <c r="E164" s="20"/>
      <c r="F164" s="20"/>
      <c r="G164" s="20"/>
      <c r="H164" s="9"/>
      <c r="I164" s="20"/>
    </row>
    <row r="165" spans="1:9" ht="15.75" customHeight="1">
      <c r="A165" s="9" t="s">
        <v>171</v>
      </c>
      <c r="B165" s="21">
        <v>1</v>
      </c>
      <c r="C165" s="14"/>
      <c r="D165" t="str">
        <f t="shared" si="2"/>
        <v/>
      </c>
      <c r="E165" s="20"/>
      <c r="F165" s="20"/>
      <c r="G165" s="20"/>
      <c r="H165" s="9"/>
      <c r="I165" s="20"/>
    </row>
    <row r="166" spans="1:9" ht="15.75" customHeight="1">
      <c r="A166" s="9" t="s">
        <v>172</v>
      </c>
      <c r="B166" s="21">
        <v>1</v>
      </c>
      <c r="C166" s="14"/>
      <c r="D166" t="str">
        <f t="shared" si="2"/>
        <v/>
      </c>
      <c r="E166" s="20"/>
      <c r="F166" s="20"/>
      <c r="G166" s="20"/>
      <c r="H166" s="9"/>
      <c r="I166" s="20"/>
    </row>
    <row r="167" spans="1:9" ht="15.75" customHeight="1">
      <c r="A167" s="9" t="s">
        <v>173</v>
      </c>
      <c r="B167" s="21">
        <v>1</v>
      </c>
      <c r="C167" s="14"/>
      <c r="D167" t="str">
        <f t="shared" si="2"/>
        <v/>
      </c>
      <c r="E167" s="20"/>
      <c r="F167" s="20"/>
      <c r="G167" s="20"/>
      <c r="H167" s="9"/>
      <c r="I167" s="20"/>
    </row>
    <row r="168" spans="1:9" ht="15.75" customHeight="1">
      <c r="A168" s="9" t="s">
        <v>174</v>
      </c>
      <c r="B168" s="21">
        <v>1</v>
      </c>
      <c r="C168" s="14"/>
      <c r="D168" t="str">
        <f t="shared" si="2"/>
        <v/>
      </c>
      <c r="E168" s="20"/>
      <c r="F168" s="20"/>
      <c r="G168" s="20"/>
      <c r="H168" s="9"/>
      <c r="I168" s="20"/>
    </row>
    <row r="169" spans="1:9" ht="15.75" customHeight="1">
      <c r="A169" s="9" t="s">
        <v>175</v>
      </c>
      <c r="B169" s="21">
        <v>1</v>
      </c>
      <c r="C169" s="14"/>
      <c r="D169" t="str">
        <f t="shared" si="2"/>
        <v/>
      </c>
      <c r="E169" s="20"/>
      <c r="F169" s="20"/>
      <c r="G169" s="20"/>
      <c r="H169" s="9"/>
      <c r="I169" s="20"/>
    </row>
    <row r="170" spans="1:9" ht="15.75" customHeight="1">
      <c r="A170" s="9" t="s">
        <v>176</v>
      </c>
      <c r="B170" s="21">
        <v>1</v>
      </c>
      <c r="C170" s="14"/>
      <c r="D170" t="str">
        <f t="shared" si="2"/>
        <v/>
      </c>
      <c r="E170" s="20"/>
      <c r="F170" s="20"/>
      <c r="G170" s="20"/>
      <c r="H170" s="9"/>
      <c r="I170" s="20"/>
    </row>
    <row r="171" spans="1:9" ht="15.75" customHeight="1">
      <c r="A171" s="9" t="s">
        <v>177</v>
      </c>
      <c r="B171" s="21">
        <v>1</v>
      </c>
      <c r="C171" s="14"/>
      <c r="D171" t="str">
        <f t="shared" si="2"/>
        <v/>
      </c>
      <c r="E171" s="20"/>
      <c r="F171" s="20"/>
      <c r="G171" s="20"/>
      <c r="H171" s="9"/>
      <c r="I171" s="20"/>
    </row>
    <row r="172" spans="1:9" ht="15.75" customHeight="1">
      <c r="A172" s="9" t="s">
        <v>178</v>
      </c>
      <c r="B172" s="21">
        <v>1</v>
      </c>
      <c r="C172" s="14"/>
      <c r="D172" t="str">
        <f t="shared" si="2"/>
        <v/>
      </c>
      <c r="E172" s="20"/>
      <c r="F172" s="20"/>
      <c r="G172" s="20"/>
      <c r="H172" s="9"/>
      <c r="I172" s="20"/>
    </row>
    <row r="173" spans="1:9" ht="15.75" customHeight="1">
      <c r="A173" s="9" t="s">
        <v>179</v>
      </c>
      <c r="B173" s="21">
        <v>1</v>
      </c>
      <c r="C173" s="14"/>
      <c r="D173" t="str">
        <f t="shared" si="2"/>
        <v/>
      </c>
      <c r="E173" s="20"/>
      <c r="F173" s="20"/>
      <c r="G173" s="20"/>
      <c r="H173" s="9"/>
      <c r="I173" s="20"/>
    </row>
    <row r="174" spans="1:9" ht="15.75" customHeight="1">
      <c r="A174" s="9" t="s">
        <v>180</v>
      </c>
      <c r="B174" s="21">
        <v>1</v>
      </c>
      <c r="C174" s="14"/>
      <c r="D174" t="str">
        <f t="shared" si="2"/>
        <v/>
      </c>
      <c r="E174" s="20"/>
      <c r="F174" s="20"/>
      <c r="G174" s="20"/>
      <c r="H174" s="9"/>
      <c r="I174" s="20"/>
    </row>
    <row r="175" spans="1:9" ht="15.75" customHeight="1">
      <c r="A175" s="9" t="s">
        <v>181</v>
      </c>
      <c r="B175" s="21">
        <v>1</v>
      </c>
      <c r="C175" s="14"/>
      <c r="D175" t="str">
        <f t="shared" si="2"/>
        <v/>
      </c>
      <c r="E175" s="20"/>
      <c r="F175" s="20"/>
      <c r="G175" s="20"/>
      <c r="H175" s="9"/>
      <c r="I175" s="20"/>
    </row>
    <row r="176" spans="1:9" ht="15.75" customHeight="1">
      <c r="A176" s="9" t="s">
        <v>182</v>
      </c>
      <c r="B176" s="21">
        <v>1</v>
      </c>
      <c r="C176" s="14"/>
      <c r="D176" t="str">
        <f t="shared" si="2"/>
        <v/>
      </c>
      <c r="E176" s="20"/>
      <c r="F176" s="20"/>
      <c r="G176" s="20"/>
      <c r="H176" s="9"/>
      <c r="I176" s="20"/>
    </row>
    <row r="177" spans="1:9" ht="15.75" customHeight="1">
      <c r="A177" s="9" t="s">
        <v>183</v>
      </c>
      <c r="B177" s="21">
        <v>1</v>
      </c>
      <c r="C177" s="14"/>
      <c r="D177" t="str">
        <f t="shared" si="2"/>
        <v/>
      </c>
      <c r="E177" s="20"/>
      <c r="F177" s="20"/>
      <c r="G177" s="20"/>
      <c r="H177" s="9"/>
      <c r="I177" s="20"/>
    </row>
    <row r="178" spans="1:9" ht="15.75" customHeight="1">
      <c r="A178" s="9" t="s">
        <v>184</v>
      </c>
      <c r="B178" s="21">
        <v>1</v>
      </c>
      <c r="C178" s="14"/>
      <c r="D178" t="str">
        <f t="shared" si="2"/>
        <v/>
      </c>
      <c r="E178" s="20"/>
      <c r="F178" s="20"/>
      <c r="G178" s="20"/>
      <c r="H178" s="9"/>
      <c r="I178" s="20"/>
    </row>
    <row r="179" spans="1:9" ht="15.75" customHeight="1">
      <c r="A179" s="9" t="s">
        <v>185</v>
      </c>
      <c r="B179" s="21">
        <v>1</v>
      </c>
      <c r="C179" s="14"/>
      <c r="D179" t="str">
        <f t="shared" si="2"/>
        <v/>
      </c>
      <c r="E179" s="20"/>
      <c r="F179" s="20"/>
      <c r="G179" s="20"/>
      <c r="H179" s="9"/>
      <c r="I179" s="20"/>
    </row>
    <row r="180" spans="1:9" ht="15.75" customHeight="1">
      <c r="A180" s="9" t="s">
        <v>186</v>
      </c>
      <c r="B180" s="21">
        <v>1</v>
      </c>
      <c r="C180" s="14"/>
      <c r="D180" t="str">
        <f t="shared" si="2"/>
        <v/>
      </c>
      <c r="E180" s="20"/>
      <c r="F180" s="20"/>
      <c r="G180" s="20"/>
      <c r="H180" s="9"/>
      <c r="I180" s="20"/>
    </row>
    <row r="181" spans="1:9" ht="15.75" customHeight="1">
      <c r="A181" s="9" t="s">
        <v>187</v>
      </c>
      <c r="B181" s="21">
        <v>1</v>
      </c>
      <c r="C181" s="14"/>
      <c r="D181" t="str">
        <f t="shared" si="2"/>
        <v/>
      </c>
      <c r="E181" s="20"/>
      <c r="F181" s="20"/>
      <c r="G181" s="20"/>
      <c r="H181" s="9"/>
      <c r="I181" s="20"/>
    </row>
    <row r="182" spans="1:9" ht="15.75" customHeight="1">
      <c r="A182" s="9" t="s">
        <v>188</v>
      </c>
      <c r="B182" s="21">
        <v>1</v>
      </c>
      <c r="C182" s="14"/>
      <c r="D182" t="str">
        <f t="shared" si="2"/>
        <v/>
      </c>
      <c r="E182" s="20"/>
      <c r="F182" s="20"/>
      <c r="G182" s="20"/>
      <c r="H182" s="9"/>
      <c r="I182" s="20"/>
    </row>
    <row r="183" spans="1:9" ht="15.75" customHeight="1">
      <c r="A183" s="9" t="s">
        <v>189</v>
      </c>
      <c r="B183" s="14"/>
      <c r="C183" s="21">
        <v>1</v>
      </c>
      <c r="D183" t="str">
        <f t="shared" si="2"/>
        <v/>
      </c>
      <c r="E183" s="20"/>
      <c r="F183" s="20"/>
      <c r="G183" s="20"/>
      <c r="H183" s="9"/>
      <c r="I183" s="20"/>
    </row>
    <row r="184" spans="1:9" ht="15.75" customHeight="1">
      <c r="A184" s="9" t="s">
        <v>190</v>
      </c>
      <c r="B184" s="21">
        <v>1</v>
      </c>
      <c r="C184" s="14"/>
      <c r="D184" t="str">
        <f t="shared" si="2"/>
        <v/>
      </c>
      <c r="E184" s="20"/>
      <c r="F184" s="20"/>
      <c r="G184" s="20"/>
      <c r="H184" s="9"/>
      <c r="I184" s="20"/>
    </row>
    <row r="185" spans="1:9" ht="15.75" customHeight="1">
      <c r="A185" s="9" t="s">
        <v>191</v>
      </c>
      <c r="B185" s="21">
        <v>1</v>
      </c>
      <c r="C185" s="14"/>
      <c r="D185" t="str">
        <f t="shared" si="2"/>
        <v/>
      </c>
      <c r="E185" s="20"/>
      <c r="F185" s="20"/>
      <c r="G185" s="20"/>
      <c r="H185" s="9"/>
      <c r="I185" s="20"/>
    </row>
    <row r="186" spans="1:9" ht="15.75" customHeight="1">
      <c r="A186" s="9" t="s">
        <v>192</v>
      </c>
      <c r="B186" s="21">
        <v>1</v>
      </c>
      <c r="C186" s="14"/>
      <c r="D186" t="str">
        <f t="shared" si="2"/>
        <v/>
      </c>
      <c r="E186" s="20"/>
      <c r="F186" s="20"/>
      <c r="G186" s="20"/>
      <c r="H186" s="9"/>
      <c r="I186" s="20"/>
    </row>
    <row r="187" spans="1:9" ht="15.75" customHeight="1">
      <c r="A187" s="9" t="s">
        <v>193</v>
      </c>
      <c r="B187" s="14"/>
      <c r="C187" s="21">
        <v>1</v>
      </c>
      <c r="D187" t="str">
        <f t="shared" si="2"/>
        <v/>
      </c>
      <c r="E187" s="20"/>
      <c r="F187" s="20"/>
      <c r="G187" s="20"/>
      <c r="H187" s="9"/>
      <c r="I187" s="20"/>
    </row>
    <row r="188" spans="1:9" ht="15.75" customHeight="1">
      <c r="A188" s="9" t="s">
        <v>194</v>
      </c>
      <c r="B188" s="21">
        <v>1</v>
      </c>
      <c r="C188" s="14"/>
      <c r="D188" t="str">
        <f t="shared" si="2"/>
        <v/>
      </c>
      <c r="E188" s="20"/>
      <c r="F188" s="20"/>
      <c r="G188" s="20"/>
      <c r="H188" s="9"/>
      <c r="I188" s="20"/>
    </row>
    <row r="189" spans="1:9" ht="15.75" customHeight="1">
      <c r="A189" s="9" t="s">
        <v>195</v>
      </c>
      <c r="B189" s="21">
        <v>1</v>
      </c>
      <c r="C189" s="14"/>
      <c r="D189" t="str">
        <f t="shared" si="2"/>
        <v/>
      </c>
      <c r="E189" s="20"/>
      <c r="F189" s="20"/>
      <c r="G189" s="20"/>
      <c r="H189" s="9"/>
      <c r="I189" s="20"/>
    </row>
    <row r="190" spans="1:9" ht="15.75" customHeight="1">
      <c r="A190" s="9" t="s">
        <v>196</v>
      </c>
      <c r="B190" s="21">
        <v>1</v>
      </c>
      <c r="C190" s="14"/>
      <c r="D190" t="str">
        <f t="shared" si="2"/>
        <v/>
      </c>
      <c r="E190" s="20"/>
      <c r="F190" s="20"/>
      <c r="G190" s="20"/>
      <c r="H190" s="9"/>
      <c r="I190" s="20"/>
    </row>
    <row r="191" spans="1:9" ht="15.75" customHeight="1">
      <c r="A191" s="9" t="s">
        <v>197</v>
      </c>
      <c r="B191" s="21">
        <v>1</v>
      </c>
      <c r="C191" s="14"/>
      <c r="D191" t="str">
        <f t="shared" si="2"/>
        <v/>
      </c>
      <c r="E191" s="20"/>
      <c r="F191" s="20"/>
      <c r="G191" s="20"/>
      <c r="H191" s="9"/>
      <c r="I191" s="20"/>
    </row>
    <row r="192" spans="1:9" ht="15.75" customHeight="1">
      <c r="A192" s="9" t="s">
        <v>198</v>
      </c>
      <c r="B192" s="21">
        <v>1</v>
      </c>
      <c r="C192" s="14"/>
      <c r="D192" t="str">
        <f t="shared" si="2"/>
        <v/>
      </c>
      <c r="E192" s="20"/>
      <c r="F192" s="20"/>
      <c r="G192" s="20"/>
      <c r="H192" s="9"/>
      <c r="I192" s="20"/>
    </row>
    <row r="193" spans="1:9" ht="15.75" customHeight="1">
      <c r="A193" s="9" t="s">
        <v>199</v>
      </c>
      <c r="B193" s="21">
        <v>1</v>
      </c>
      <c r="C193" s="14"/>
      <c r="D193" t="str">
        <f t="shared" si="2"/>
        <v/>
      </c>
      <c r="E193" s="20"/>
      <c r="F193" s="20"/>
      <c r="G193" s="20"/>
      <c r="H193" s="9"/>
      <c r="I193" s="20"/>
    </row>
    <row r="194" spans="1:9" ht="15.75" customHeight="1">
      <c r="A194" s="9" t="s">
        <v>200</v>
      </c>
      <c r="B194" s="21">
        <v>1</v>
      </c>
      <c r="C194" s="14"/>
      <c r="D194" t="str">
        <f t="shared" ref="D194:D257" si="3">IF(SUM(B194,C194)=1,"","notyet")</f>
        <v/>
      </c>
      <c r="E194" s="20"/>
      <c r="F194" s="20"/>
      <c r="G194" s="20"/>
      <c r="H194" s="9"/>
      <c r="I194" s="20"/>
    </row>
    <row r="195" spans="1:9" ht="15.75" customHeight="1">
      <c r="A195" s="9" t="s">
        <v>201</v>
      </c>
      <c r="B195" s="21">
        <v>1</v>
      </c>
      <c r="C195" s="14"/>
      <c r="D195" t="str">
        <f t="shared" si="3"/>
        <v/>
      </c>
      <c r="E195" s="20"/>
      <c r="F195" s="20"/>
      <c r="G195" s="20"/>
      <c r="H195" s="9"/>
      <c r="I195" s="20"/>
    </row>
    <row r="196" spans="1:9" ht="15.75" customHeight="1">
      <c r="A196" s="9" t="s">
        <v>202</v>
      </c>
      <c r="B196" s="14"/>
      <c r="C196" s="21">
        <v>1</v>
      </c>
      <c r="D196" t="str">
        <f t="shared" si="3"/>
        <v/>
      </c>
      <c r="E196" s="20"/>
      <c r="F196" s="20"/>
      <c r="G196" s="20"/>
      <c r="H196" s="9"/>
      <c r="I196" s="20"/>
    </row>
    <row r="197" spans="1:9" ht="15.75" customHeight="1">
      <c r="A197" s="9" t="s">
        <v>203</v>
      </c>
      <c r="B197" s="21">
        <v>1</v>
      </c>
      <c r="C197" s="14"/>
      <c r="D197" t="str">
        <f t="shared" si="3"/>
        <v/>
      </c>
      <c r="E197" s="20"/>
      <c r="F197" s="20"/>
      <c r="G197" s="20"/>
      <c r="H197" s="9"/>
      <c r="I197" s="20"/>
    </row>
    <row r="198" spans="1:9" ht="15.75" customHeight="1">
      <c r="A198" s="9" t="s">
        <v>204</v>
      </c>
      <c r="B198" s="21">
        <v>1</v>
      </c>
      <c r="C198" s="14"/>
      <c r="D198" t="str">
        <f t="shared" si="3"/>
        <v/>
      </c>
      <c r="E198" s="20"/>
      <c r="F198" s="20"/>
      <c r="G198" s="20"/>
      <c r="H198" s="9"/>
      <c r="I198" s="20"/>
    </row>
    <row r="199" spans="1:9" ht="15.75" customHeight="1">
      <c r="A199" s="9" t="s">
        <v>205</v>
      </c>
      <c r="B199" s="14"/>
      <c r="C199" s="21">
        <v>1</v>
      </c>
      <c r="D199" t="str">
        <f t="shared" si="3"/>
        <v/>
      </c>
      <c r="E199" s="20"/>
      <c r="F199" s="20"/>
      <c r="G199" s="20"/>
      <c r="H199" s="9"/>
      <c r="I199" s="20"/>
    </row>
    <row r="200" spans="1:9" ht="15.75" customHeight="1">
      <c r="A200" s="9" t="s">
        <v>206</v>
      </c>
      <c r="B200" s="21">
        <v>1</v>
      </c>
      <c r="C200" s="14"/>
      <c r="D200" t="str">
        <f t="shared" si="3"/>
        <v/>
      </c>
      <c r="E200" s="20"/>
      <c r="F200" s="20"/>
      <c r="G200" s="20"/>
      <c r="H200" s="9"/>
      <c r="I200" s="20"/>
    </row>
    <row r="201" spans="1:9" ht="15.75" customHeight="1">
      <c r="A201" s="9" t="s">
        <v>207</v>
      </c>
      <c r="B201" s="21">
        <v>1</v>
      </c>
      <c r="C201" s="14"/>
      <c r="D201" t="str">
        <f t="shared" si="3"/>
        <v/>
      </c>
      <c r="E201" s="20"/>
      <c r="F201" s="20"/>
      <c r="G201" s="20"/>
      <c r="H201" s="9"/>
      <c r="I201" s="20"/>
    </row>
    <row r="202" spans="1:9" ht="15.75" customHeight="1">
      <c r="A202" s="9" t="s">
        <v>208</v>
      </c>
      <c r="B202" s="21">
        <v>1</v>
      </c>
      <c r="C202" s="14"/>
      <c r="D202" t="str">
        <f t="shared" si="3"/>
        <v/>
      </c>
      <c r="E202" s="20"/>
      <c r="F202" s="20"/>
      <c r="G202" s="20"/>
      <c r="H202" s="9"/>
      <c r="I202" s="20"/>
    </row>
    <row r="203" spans="1:9" ht="15.75" customHeight="1">
      <c r="A203" s="9" t="s">
        <v>209</v>
      </c>
      <c r="B203" s="21">
        <v>1</v>
      </c>
      <c r="C203" s="14"/>
      <c r="D203" t="str">
        <f t="shared" si="3"/>
        <v/>
      </c>
      <c r="E203" s="20"/>
      <c r="F203" s="20"/>
      <c r="G203" s="20"/>
      <c r="H203" s="9"/>
      <c r="I203" s="20"/>
    </row>
    <row r="204" spans="1:9" ht="15.75" customHeight="1">
      <c r="A204" s="9" t="s">
        <v>210</v>
      </c>
      <c r="B204" s="21">
        <v>1</v>
      </c>
      <c r="C204" s="14"/>
      <c r="D204" t="str">
        <f t="shared" si="3"/>
        <v/>
      </c>
      <c r="E204" s="20"/>
      <c r="F204" s="20"/>
      <c r="G204" s="20"/>
      <c r="H204" s="9"/>
      <c r="I204" s="20"/>
    </row>
    <row r="205" spans="1:9" ht="15.75" customHeight="1">
      <c r="A205" s="9" t="s">
        <v>211</v>
      </c>
      <c r="B205" s="21">
        <v>1</v>
      </c>
      <c r="C205" s="14"/>
      <c r="D205" t="str">
        <f t="shared" si="3"/>
        <v/>
      </c>
      <c r="E205" s="20"/>
      <c r="F205" s="20"/>
      <c r="G205" s="20"/>
      <c r="H205" s="9"/>
      <c r="I205" s="20"/>
    </row>
    <row r="206" spans="1:9" ht="15.75" customHeight="1">
      <c r="A206" s="9" t="s">
        <v>212</v>
      </c>
      <c r="B206" s="21">
        <v>1</v>
      </c>
      <c r="C206" s="14"/>
      <c r="D206" t="str">
        <f t="shared" si="3"/>
        <v/>
      </c>
      <c r="E206" s="20"/>
      <c r="F206" s="20"/>
      <c r="G206" s="20"/>
      <c r="H206" s="9"/>
      <c r="I206" s="20"/>
    </row>
    <row r="207" spans="1:9" ht="15.75" customHeight="1">
      <c r="A207" s="9" t="s">
        <v>213</v>
      </c>
      <c r="B207" s="23">
        <v>1</v>
      </c>
      <c r="C207" s="21"/>
      <c r="D207" t="str">
        <f t="shared" si="3"/>
        <v/>
      </c>
      <c r="E207" s="20"/>
      <c r="F207" s="20"/>
      <c r="G207" s="20"/>
      <c r="H207" s="9"/>
      <c r="I207" s="20"/>
    </row>
    <row r="208" spans="1:9" ht="15.75" customHeight="1">
      <c r="A208" s="9" t="s">
        <v>214</v>
      </c>
      <c r="B208" s="21">
        <v>1</v>
      </c>
      <c r="C208" s="14"/>
      <c r="D208" t="str">
        <f t="shared" si="3"/>
        <v/>
      </c>
      <c r="E208" s="20"/>
      <c r="F208" s="20"/>
      <c r="G208" s="20"/>
      <c r="H208" s="9"/>
      <c r="I208" s="20"/>
    </row>
    <row r="209" spans="1:9" ht="15.75" customHeight="1">
      <c r="A209" s="9" t="s">
        <v>215</v>
      </c>
      <c r="B209" s="21">
        <v>1</v>
      </c>
      <c r="C209" s="14"/>
      <c r="D209" t="str">
        <f t="shared" si="3"/>
        <v/>
      </c>
      <c r="E209" s="20"/>
      <c r="F209" s="20"/>
      <c r="G209" s="20"/>
      <c r="H209" s="9"/>
      <c r="I209" s="20"/>
    </row>
    <row r="210" spans="1:9" ht="15.75" customHeight="1">
      <c r="A210" s="9" t="s">
        <v>216</v>
      </c>
      <c r="B210" s="21">
        <v>1</v>
      </c>
      <c r="C210" s="14"/>
      <c r="D210" t="str">
        <f t="shared" si="3"/>
        <v/>
      </c>
      <c r="E210" s="20"/>
      <c r="F210" s="20"/>
      <c r="G210" s="20"/>
      <c r="H210" s="9"/>
      <c r="I210" s="20"/>
    </row>
    <row r="211" spans="1:9" ht="15.75" customHeight="1">
      <c r="A211" s="9" t="s">
        <v>217</v>
      </c>
      <c r="B211" s="21">
        <v>1</v>
      </c>
      <c r="C211" s="14"/>
      <c r="D211" t="str">
        <f t="shared" si="3"/>
        <v/>
      </c>
      <c r="E211" s="20"/>
      <c r="F211" s="20"/>
      <c r="G211" s="20"/>
      <c r="H211" s="9"/>
      <c r="I211" s="20"/>
    </row>
    <row r="212" spans="1:9" ht="15.75" customHeight="1">
      <c r="A212" s="9" t="s">
        <v>218</v>
      </c>
      <c r="B212" s="21"/>
      <c r="C212" s="23">
        <v>1</v>
      </c>
      <c r="D212" t="str">
        <f t="shared" si="3"/>
        <v/>
      </c>
      <c r="E212" s="20"/>
      <c r="F212" s="20"/>
      <c r="G212" s="20"/>
      <c r="H212" s="9"/>
      <c r="I212" s="20"/>
    </row>
    <row r="213" spans="1:9" ht="15.75" customHeight="1">
      <c r="A213" s="9" t="s">
        <v>219</v>
      </c>
      <c r="B213" s="21">
        <v>1</v>
      </c>
      <c r="C213" s="14"/>
      <c r="D213" t="str">
        <f t="shared" si="3"/>
        <v/>
      </c>
      <c r="E213" s="20"/>
      <c r="F213" s="20"/>
      <c r="G213" s="20"/>
      <c r="H213" s="9"/>
      <c r="I213" s="20"/>
    </row>
    <row r="214" spans="1:9" ht="15.75" customHeight="1">
      <c r="A214" s="9" t="s">
        <v>220</v>
      </c>
      <c r="B214" s="14"/>
      <c r="C214" s="21">
        <v>1</v>
      </c>
      <c r="D214" t="str">
        <f t="shared" si="3"/>
        <v/>
      </c>
      <c r="E214" s="20"/>
      <c r="F214" s="20"/>
      <c r="G214" s="20"/>
      <c r="H214" s="9"/>
      <c r="I214" s="20"/>
    </row>
    <row r="215" spans="1:9" ht="15.75" customHeight="1">
      <c r="A215" s="9" t="s">
        <v>221</v>
      </c>
      <c r="B215" s="21">
        <v>1</v>
      </c>
      <c r="C215" s="14"/>
      <c r="D215" t="str">
        <f t="shared" si="3"/>
        <v/>
      </c>
      <c r="E215" s="20"/>
      <c r="F215" s="20"/>
      <c r="G215" s="20"/>
      <c r="H215" s="9"/>
      <c r="I215" s="20"/>
    </row>
    <row r="216" spans="1:9" ht="15.75" customHeight="1">
      <c r="A216" s="9" t="s">
        <v>222</v>
      </c>
      <c r="B216" s="21">
        <v>1</v>
      </c>
      <c r="C216" s="14"/>
      <c r="D216" t="str">
        <f t="shared" si="3"/>
        <v/>
      </c>
      <c r="E216" s="20"/>
      <c r="F216" s="20"/>
      <c r="G216" s="20"/>
      <c r="H216" s="9"/>
      <c r="I216" s="20"/>
    </row>
    <row r="217" spans="1:9" ht="15.75" customHeight="1">
      <c r="A217" s="9" t="s">
        <v>223</v>
      </c>
      <c r="B217" s="14"/>
      <c r="C217" s="21">
        <v>1</v>
      </c>
      <c r="D217" t="str">
        <f t="shared" si="3"/>
        <v/>
      </c>
      <c r="E217" s="20"/>
      <c r="F217" s="20"/>
      <c r="G217" s="20"/>
      <c r="H217" s="9"/>
      <c r="I217" s="20"/>
    </row>
    <row r="218" spans="1:9" ht="15.75" customHeight="1">
      <c r="A218" s="9" t="s">
        <v>224</v>
      </c>
      <c r="B218" s="21">
        <v>1</v>
      </c>
      <c r="C218" s="14"/>
      <c r="D218" t="str">
        <f t="shared" si="3"/>
        <v/>
      </c>
      <c r="E218" s="20"/>
      <c r="F218" s="20"/>
      <c r="G218" s="20"/>
      <c r="H218" s="9"/>
      <c r="I218" s="20"/>
    </row>
    <row r="219" spans="1:9" ht="15.75" customHeight="1">
      <c r="A219" s="9" t="s">
        <v>225</v>
      </c>
      <c r="B219" s="21"/>
      <c r="C219" s="23">
        <v>1</v>
      </c>
      <c r="D219" t="str">
        <f t="shared" si="3"/>
        <v/>
      </c>
      <c r="E219" s="20"/>
      <c r="F219" s="20"/>
      <c r="G219" s="20"/>
      <c r="H219" s="9"/>
      <c r="I219" s="20"/>
    </row>
    <row r="220" spans="1:9" ht="15.75" customHeight="1">
      <c r="A220" s="9" t="s">
        <v>226</v>
      </c>
      <c r="B220" s="21">
        <v>1</v>
      </c>
      <c r="C220" s="14"/>
      <c r="D220" t="str">
        <f t="shared" si="3"/>
        <v/>
      </c>
      <c r="E220" s="20"/>
      <c r="F220" s="20"/>
      <c r="G220" s="20"/>
      <c r="H220" s="9"/>
      <c r="I220" s="20"/>
    </row>
    <row r="221" spans="1:9" ht="15.75" customHeight="1">
      <c r="A221" s="9" t="s">
        <v>227</v>
      </c>
      <c r="B221" s="21">
        <v>1</v>
      </c>
      <c r="C221" s="14"/>
      <c r="D221" t="str">
        <f t="shared" si="3"/>
        <v/>
      </c>
      <c r="E221" s="20"/>
      <c r="F221" s="20"/>
      <c r="G221" s="20"/>
      <c r="H221" s="9"/>
      <c r="I221" s="20"/>
    </row>
    <row r="222" spans="1:9" ht="15.75" customHeight="1">
      <c r="A222" s="9" t="s">
        <v>228</v>
      </c>
      <c r="B222" s="21">
        <v>1</v>
      </c>
      <c r="C222" s="14"/>
      <c r="D222" t="str">
        <f t="shared" si="3"/>
        <v/>
      </c>
      <c r="E222" s="20"/>
      <c r="F222" s="20"/>
      <c r="G222" s="20"/>
      <c r="H222" s="9"/>
      <c r="I222" s="20"/>
    </row>
    <row r="223" spans="1:9" ht="15.75" customHeight="1">
      <c r="A223" s="9" t="s">
        <v>229</v>
      </c>
      <c r="B223" s="14"/>
      <c r="C223" s="21">
        <v>1</v>
      </c>
      <c r="D223" t="str">
        <f t="shared" si="3"/>
        <v/>
      </c>
      <c r="E223" s="20"/>
      <c r="F223" s="20"/>
      <c r="G223" s="20"/>
      <c r="H223" s="9"/>
      <c r="I223" s="20"/>
    </row>
    <row r="224" spans="1:9" ht="15.75" customHeight="1">
      <c r="A224" s="9" t="s">
        <v>230</v>
      </c>
      <c r="B224" s="14"/>
      <c r="C224" s="21">
        <v>1</v>
      </c>
      <c r="D224" t="str">
        <f t="shared" si="3"/>
        <v/>
      </c>
      <c r="E224" s="20"/>
      <c r="F224" s="20"/>
      <c r="G224" s="20"/>
      <c r="H224" s="9"/>
      <c r="I224" s="20"/>
    </row>
    <row r="225" spans="1:9" ht="15.75" customHeight="1">
      <c r="A225" s="9" t="s">
        <v>231</v>
      </c>
      <c r="B225" s="21">
        <v>1</v>
      </c>
      <c r="C225" s="14"/>
      <c r="D225" t="str">
        <f t="shared" si="3"/>
        <v/>
      </c>
      <c r="E225" s="20"/>
      <c r="F225" s="20"/>
      <c r="G225" s="20"/>
      <c r="H225" s="9"/>
      <c r="I225" s="20"/>
    </row>
    <row r="226" spans="1:9" ht="15.75" customHeight="1">
      <c r="A226" s="9" t="s">
        <v>233</v>
      </c>
      <c r="B226" s="21">
        <v>1</v>
      </c>
      <c r="C226" s="14"/>
      <c r="D226" t="str">
        <f t="shared" si="3"/>
        <v/>
      </c>
      <c r="E226" s="20"/>
      <c r="F226" s="20"/>
      <c r="G226" s="20"/>
      <c r="H226" s="9"/>
      <c r="I226" s="20"/>
    </row>
    <row r="227" spans="1:9" ht="15.75" customHeight="1">
      <c r="A227" s="9" t="s">
        <v>234</v>
      </c>
      <c r="B227" s="21">
        <v>1</v>
      </c>
      <c r="C227" s="14"/>
      <c r="D227" t="str">
        <f t="shared" si="3"/>
        <v/>
      </c>
      <c r="E227" s="20"/>
      <c r="F227" s="20"/>
      <c r="G227" s="20"/>
      <c r="H227" s="9"/>
      <c r="I227" s="20"/>
    </row>
    <row r="228" spans="1:9" ht="15.75" customHeight="1">
      <c r="A228" s="9" t="s">
        <v>235</v>
      </c>
      <c r="B228" s="21">
        <v>1</v>
      </c>
      <c r="C228" s="14"/>
      <c r="D228" t="str">
        <f t="shared" si="3"/>
        <v/>
      </c>
      <c r="E228" s="20"/>
      <c r="F228" s="20"/>
      <c r="G228" s="20"/>
      <c r="H228" s="9"/>
      <c r="I228" s="20"/>
    </row>
    <row r="229" spans="1:9" ht="15.75" customHeight="1">
      <c r="A229" s="9" t="s">
        <v>236</v>
      </c>
      <c r="B229" s="21">
        <v>1</v>
      </c>
      <c r="C229" s="14"/>
      <c r="D229" t="str">
        <f t="shared" si="3"/>
        <v/>
      </c>
      <c r="E229" s="20"/>
      <c r="F229" s="20"/>
      <c r="G229" s="20"/>
      <c r="H229" s="9"/>
      <c r="I229" s="20"/>
    </row>
    <row r="230" spans="1:9" ht="15.75" customHeight="1">
      <c r="A230" s="9" t="s">
        <v>237</v>
      </c>
      <c r="B230" s="21">
        <v>1</v>
      </c>
      <c r="C230" s="14"/>
      <c r="D230" t="str">
        <f t="shared" si="3"/>
        <v/>
      </c>
      <c r="E230" s="20"/>
      <c r="F230" s="20"/>
      <c r="G230" s="20"/>
      <c r="H230" s="9"/>
      <c r="I230" s="20"/>
    </row>
    <row r="231" spans="1:9" ht="15.75" customHeight="1">
      <c r="A231" s="9" t="s">
        <v>238</v>
      </c>
      <c r="B231" s="21">
        <v>1</v>
      </c>
      <c r="C231" s="14"/>
      <c r="D231" t="str">
        <f t="shared" si="3"/>
        <v/>
      </c>
      <c r="E231" s="20"/>
      <c r="F231" s="20"/>
      <c r="G231" s="20"/>
      <c r="H231" s="9"/>
      <c r="I231" s="20"/>
    </row>
    <row r="232" spans="1:9" ht="15.75" customHeight="1">
      <c r="A232" s="9" t="s">
        <v>239</v>
      </c>
      <c r="B232" s="21">
        <v>1</v>
      </c>
      <c r="C232" s="14"/>
      <c r="D232" t="str">
        <f t="shared" si="3"/>
        <v/>
      </c>
      <c r="E232" s="20"/>
      <c r="F232" s="20"/>
      <c r="G232" s="20"/>
      <c r="H232" s="9"/>
      <c r="I232" s="20"/>
    </row>
    <row r="233" spans="1:9" ht="15.75" customHeight="1">
      <c r="A233" s="9" t="s">
        <v>240</v>
      </c>
      <c r="B233" s="21">
        <v>1</v>
      </c>
      <c r="C233" s="14"/>
      <c r="D233" t="str">
        <f t="shared" si="3"/>
        <v/>
      </c>
      <c r="E233" s="20"/>
      <c r="F233" s="20"/>
      <c r="G233" s="20"/>
      <c r="H233" s="9"/>
      <c r="I233" s="20"/>
    </row>
    <row r="234" spans="1:9" ht="15.75" customHeight="1">
      <c r="A234" s="9" t="s">
        <v>241</v>
      </c>
      <c r="B234" s="21">
        <v>1</v>
      </c>
      <c r="C234" s="14"/>
      <c r="D234" t="str">
        <f t="shared" si="3"/>
        <v/>
      </c>
      <c r="E234" s="20"/>
      <c r="F234" s="20"/>
      <c r="G234" s="20"/>
      <c r="H234" s="9"/>
      <c r="I234" s="20"/>
    </row>
    <row r="235" spans="1:9" ht="15.75" customHeight="1">
      <c r="A235" s="9" t="s">
        <v>242</v>
      </c>
      <c r="B235" s="14"/>
      <c r="C235" s="21">
        <v>1</v>
      </c>
      <c r="D235" t="str">
        <f t="shared" si="3"/>
        <v/>
      </c>
      <c r="E235" s="20"/>
      <c r="F235" s="20"/>
      <c r="G235" s="20"/>
      <c r="H235" s="9"/>
      <c r="I235" s="20"/>
    </row>
    <row r="236" spans="1:9" ht="15.75" customHeight="1">
      <c r="A236" s="9" t="s">
        <v>243</v>
      </c>
      <c r="B236" s="21">
        <v>1</v>
      </c>
      <c r="C236" s="14"/>
      <c r="D236" t="str">
        <f t="shared" si="3"/>
        <v/>
      </c>
      <c r="E236" s="20"/>
      <c r="F236" s="20"/>
      <c r="G236" s="20"/>
      <c r="H236" s="9"/>
      <c r="I236" s="20"/>
    </row>
    <row r="237" spans="1:9" ht="15.75" customHeight="1">
      <c r="A237" s="9" t="s">
        <v>244</v>
      </c>
      <c r="B237" s="21">
        <v>1</v>
      </c>
      <c r="C237" s="14"/>
      <c r="D237" t="str">
        <f t="shared" si="3"/>
        <v/>
      </c>
      <c r="E237" s="20"/>
      <c r="F237" s="20"/>
      <c r="G237" s="20"/>
      <c r="H237" s="9"/>
      <c r="I237" s="20"/>
    </row>
    <row r="238" spans="1:9" ht="15.75" customHeight="1">
      <c r="A238" s="9" t="s">
        <v>245</v>
      </c>
      <c r="B238" s="21">
        <v>1</v>
      </c>
      <c r="C238" s="14"/>
      <c r="D238" t="str">
        <f t="shared" si="3"/>
        <v/>
      </c>
      <c r="E238" s="20"/>
      <c r="F238" s="20"/>
      <c r="G238" s="20"/>
      <c r="H238" s="9"/>
      <c r="I238" s="20"/>
    </row>
    <row r="239" spans="1:9" ht="15.75" customHeight="1">
      <c r="A239" s="9" t="s">
        <v>246</v>
      </c>
      <c r="B239" s="21">
        <v>1</v>
      </c>
      <c r="C239" s="14"/>
      <c r="D239" t="str">
        <f t="shared" si="3"/>
        <v/>
      </c>
      <c r="E239" s="20"/>
      <c r="F239" s="20"/>
      <c r="G239" s="20"/>
      <c r="H239" s="9"/>
      <c r="I239" s="20"/>
    </row>
    <row r="240" spans="1:9" ht="15.75" customHeight="1">
      <c r="A240" s="9" t="s">
        <v>247</v>
      </c>
      <c r="B240" s="21">
        <v>1</v>
      </c>
      <c r="C240" s="14"/>
      <c r="D240" t="str">
        <f t="shared" si="3"/>
        <v/>
      </c>
      <c r="E240" s="20"/>
      <c r="F240" s="20"/>
      <c r="G240" s="20"/>
      <c r="H240" s="9"/>
      <c r="I240" s="20"/>
    </row>
    <row r="241" spans="1:9" ht="15.75" customHeight="1">
      <c r="A241" s="9" t="s">
        <v>248</v>
      </c>
      <c r="B241" s="21">
        <v>1</v>
      </c>
      <c r="C241" s="14"/>
      <c r="D241" t="str">
        <f t="shared" si="3"/>
        <v/>
      </c>
      <c r="E241" s="20"/>
      <c r="F241" s="20"/>
      <c r="G241" s="20"/>
      <c r="H241" s="9"/>
      <c r="I241" s="20"/>
    </row>
    <row r="242" spans="1:9" ht="15.75" customHeight="1">
      <c r="A242" s="9" t="s">
        <v>249</v>
      </c>
      <c r="B242" s="14"/>
      <c r="C242" s="21">
        <v>1</v>
      </c>
      <c r="D242" t="str">
        <f t="shared" si="3"/>
        <v/>
      </c>
      <c r="E242" s="20"/>
      <c r="F242" s="20"/>
      <c r="G242" s="20"/>
      <c r="H242" s="9"/>
      <c r="I242" s="20"/>
    </row>
    <row r="243" spans="1:9" ht="15.75" customHeight="1">
      <c r="A243" s="9" t="s">
        <v>250</v>
      </c>
      <c r="B243" s="21">
        <v>1</v>
      </c>
      <c r="C243" s="14"/>
      <c r="D243" t="str">
        <f t="shared" si="3"/>
        <v/>
      </c>
      <c r="E243" s="20"/>
      <c r="F243" s="20"/>
      <c r="G243" s="20"/>
      <c r="H243" s="9"/>
      <c r="I243" s="20"/>
    </row>
    <row r="244" spans="1:9" ht="15.75" customHeight="1">
      <c r="A244" s="9" t="s">
        <v>251</v>
      </c>
      <c r="B244" s="14"/>
      <c r="C244" s="21">
        <v>1</v>
      </c>
      <c r="D244" t="str">
        <f t="shared" si="3"/>
        <v/>
      </c>
      <c r="E244" s="20"/>
      <c r="F244" s="20"/>
      <c r="G244" s="20"/>
      <c r="H244" s="9"/>
      <c r="I244" s="20"/>
    </row>
    <row r="245" spans="1:9" ht="15.75" customHeight="1">
      <c r="A245" s="9" t="s">
        <v>252</v>
      </c>
      <c r="B245" s="21">
        <v>1</v>
      </c>
      <c r="C245" s="14"/>
      <c r="D245" t="str">
        <f t="shared" si="3"/>
        <v/>
      </c>
      <c r="E245" s="20"/>
      <c r="F245" s="20"/>
      <c r="G245" s="20"/>
      <c r="H245" s="9"/>
      <c r="I245" s="20"/>
    </row>
    <row r="246" spans="1:9" ht="15.75" customHeight="1">
      <c r="A246" s="9" t="s">
        <v>253</v>
      </c>
      <c r="B246" s="14"/>
      <c r="C246" s="21">
        <v>1</v>
      </c>
      <c r="D246" t="str">
        <f t="shared" si="3"/>
        <v/>
      </c>
      <c r="E246" s="20"/>
      <c r="F246" s="20"/>
      <c r="G246" s="20"/>
      <c r="H246" s="9"/>
      <c r="I246" s="20"/>
    </row>
    <row r="247" spans="1:9" ht="15.75" customHeight="1">
      <c r="A247" s="9" t="s">
        <v>254</v>
      </c>
      <c r="B247" s="21">
        <v>1</v>
      </c>
      <c r="C247" s="14"/>
      <c r="D247" t="str">
        <f t="shared" si="3"/>
        <v/>
      </c>
      <c r="E247" s="20"/>
      <c r="F247" s="20"/>
      <c r="G247" s="20"/>
      <c r="H247" s="9"/>
      <c r="I247" s="20"/>
    </row>
    <row r="248" spans="1:9" ht="15.75" customHeight="1">
      <c r="A248" s="9" t="s">
        <v>255</v>
      </c>
      <c r="B248" s="21">
        <v>1</v>
      </c>
      <c r="C248" s="14"/>
      <c r="D248" t="str">
        <f t="shared" si="3"/>
        <v/>
      </c>
      <c r="E248" s="20"/>
      <c r="F248" s="20"/>
      <c r="G248" s="20"/>
      <c r="H248" s="9"/>
      <c r="I248" s="20"/>
    </row>
    <row r="249" spans="1:9" ht="15.75" customHeight="1">
      <c r="A249" s="9" t="s">
        <v>256</v>
      </c>
      <c r="B249" s="21"/>
      <c r="C249" s="23">
        <v>1</v>
      </c>
      <c r="D249" t="str">
        <f t="shared" si="3"/>
        <v/>
      </c>
      <c r="E249" s="20"/>
      <c r="F249" s="20"/>
      <c r="G249" s="20"/>
      <c r="H249" s="9"/>
      <c r="I249" s="20"/>
    </row>
    <row r="250" spans="1:9" ht="15.75" customHeight="1">
      <c r="A250" s="9" t="s">
        <v>257</v>
      </c>
      <c r="B250" s="21">
        <v>1</v>
      </c>
      <c r="C250" s="14"/>
      <c r="D250" t="str">
        <f t="shared" si="3"/>
        <v/>
      </c>
      <c r="E250" s="20"/>
      <c r="F250" s="20"/>
      <c r="G250" s="20"/>
      <c r="H250" s="9"/>
      <c r="I250" s="20"/>
    </row>
    <row r="251" spans="1:9" ht="15.75" customHeight="1">
      <c r="A251" s="9" t="s">
        <v>258</v>
      </c>
      <c r="B251" s="21">
        <v>1</v>
      </c>
      <c r="C251" s="14"/>
      <c r="D251" t="str">
        <f t="shared" si="3"/>
        <v/>
      </c>
      <c r="E251" s="20"/>
      <c r="F251" s="20"/>
      <c r="G251" s="20"/>
      <c r="H251" s="9"/>
      <c r="I251" s="20"/>
    </row>
    <row r="252" spans="1:9" ht="15.75" customHeight="1">
      <c r="A252" s="9" t="s">
        <v>259</v>
      </c>
      <c r="B252" s="21">
        <v>1</v>
      </c>
      <c r="C252" s="14"/>
      <c r="D252" t="str">
        <f t="shared" si="3"/>
        <v/>
      </c>
      <c r="E252" s="20"/>
      <c r="F252" s="20"/>
      <c r="G252" s="20"/>
      <c r="H252" s="9"/>
      <c r="I252" s="20"/>
    </row>
    <row r="253" spans="1:9" ht="15.75" customHeight="1">
      <c r="A253" s="9" t="s">
        <v>260</v>
      </c>
      <c r="B253" s="21">
        <v>1</v>
      </c>
      <c r="C253" s="14"/>
      <c r="D253" t="str">
        <f t="shared" si="3"/>
        <v/>
      </c>
      <c r="E253" s="20"/>
      <c r="F253" s="20"/>
      <c r="G253" s="20"/>
      <c r="H253" s="9"/>
      <c r="I253" s="20"/>
    </row>
    <row r="254" spans="1:9" ht="15.75" customHeight="1">
      <c r="A254" s="9" t="s">
        <v>261</v>
      </c>
      <c r="B254" s="21">
        <v>1</v>
      </c>
      <c r="C254" s="14"/>
      <c r="D254" t="str">
        <f t="shared" si="3"/>
        <v/>
      </c>
      <c r="E254" s="20"/>
      <c r="F254" s="20"/>
      <c r="G254" s="20"/>
      <c r="H254" s="9"/>
      <c r="I254" s="20"/>
    </row>
    <row r="255" spans="1:9" ht="15.75" customHeight="1">
      <c r="A255" s="9" t="s">
        <v>262</v>
      </c>
      <c r="B255" s="21">
        <v>1</v>
      </c>
      <c r="C255" s="14"/>
      <c r="D255" t="str">
        <f t="shared" si="3"/>
        <v/>
      </c>
      <c r="E255" s="20"/>
      <c r="F255" s="20"/>
      <c r="G255" s="20"/>
      <c r="H255" s="9"/>
      <c r="I255" s="20"/>
    </row>
    <row r="256" spans="1:9" ht="15.75" customHeight="1">
      <c r="A256" s="9" t="s">
        <v>263</v>
      </c>
      <c r="B256" s="21">
        <v>1</v>
      </c>
      <c r="C256" s="14"/>
      <c r="D256" t="str">
        <f t="shared" si="3"/>
        <v/>
      </c>
      <c r="E256" s="20"/>
      <c r="F256" s="20"/>
      <c r="G256" s="20"/>
      <c r="H256" s="9"/>
      <c r="I256" s="20"/>
    </row>
    <row r="257" spans="1:9" ht="15.75" customHeight="1">
      <c r="A257" s="9" t="s">
        <v>264</v>
      </c>
      <c r="B257" s="14"/>
      <c r="C257" s="21">
        <v>1</v>
      </c>
      <c r="D257" t="str">
        <f t="shared" si="3"/>
        <v/>
      </c>
      <c r="E257" s="20"/>
      <c r="F257" s="20"/>
      <c r="G257" s="20"/>
      <c r="H257" s="9"/>
      <c r="I257" s="20"/>
    </row>
    <row r="258" spans="1:9" ht="15.75" customHeight="1">
      <c r="A258" s="9" t="s">
        <v>265</v>
      </c>
      <c r="B258" s="14"/>
      <c r="C258" s="21">
        <v>1</v>
      </c>
      <c r="D258" t="str">
        <f t="shared" ref="D258:D321" si="4">IF(SUM(B258,C258)=1,"","notyet")</f>
        <v/>
      </c>
      <c r="E258" s="20"/>
      <c r="F258" s="20"/>
      <c r="G258" s="20"/>
      <c r="H258" s="9"/>
      <c r="I258" s="20"/>
    </row>
    <row r="259" spans="1:9" ht="15.75" customHeight="1">
      <c r="A259" s="9" t="s">
        <v>266</v>
      </c>
      <c r="B259" s="21">
        <v>1</v>
      </c>
      <c r="C259" s="14"/>
      <c r="D259" t="str">
        <f t="shared" si="4"/>
        <v/>
      </c>
      <c r="E259" s="20"/>
      <c r="F259" s="20"/>
      <c r="G259" s="20"/>
      <c r="H259" s="9"/>
      <c r="I259" s="20"/>
    </row>
    <row r="260" spans="1:9" ht="15.75" customHeight="1">
      <c r="A260" s="9" t="s">
        <v>267</v>
      </c>
      <c r="B260" s="21">
        <v>1</v>
      </c>
      <c r="C260" s="14"/>
      <c r="D260" t="str">
        <f t="shared" si="4"/>
        <v/>
      </c>
      <c r="E260" s="20"/>
      <c r="F260" s="20"/>
      <c r="G260" s="20"/>
      <c r="H260" s="9"/>
      <c r="I260" s="20"/>
    </row>
    <row r="261" spans="1:9" ht="15.75" customHeight="1">
      <c r="A261" s="9" t="s">
        <v>268</v>
      </c>
      <c r="B261" s="21">
        <v>1</v>
      </c>
      <c r="C261" s="14"/>
      <c r="D261" t="str">
        <f t="shared" si="4"/>
        <v/>
      </c>
      <c r="E261" s="20"/>
      <c r="F261" s="20"/>
      <c r="G261" s="20"/>
      <c r="H261" s="9"/>
      <c r="I261" s="20"/>
    </row>
    <row r="262" spans="1:9" ht="15.75" customHeight="1">
      <c r="A262" s="9" t="s">
        <v>269</v>
      </c>
      <c r="B262" s="21">
        <v>1</v>
      </c>
      <c r="C262" s="14"/>
      <c r="D262" t="str">
        <f t="shared" si="4"/>
        <v/>
      </c>
      <c r="E262" s="20"/>
      <c r="F262" s="20"/>
      <c r="G262" s="20"/>
      <c r="H262" s="9"/>
      <c r="I262" s="20"/>
    </row>
    <row r="263" spans="1:9" ht="15.75" customHeight="1">
      <c r="A263" s="9" t="s">
        <v>270</v>
      </c>
      <c r="B263" s="21">
        <v>1</v>
      </c>
      <c r="C263" s="14"/>
      <c r="D263" t="str">
        <f t="shared" si="4"/>
        <v/>
      </c>
      <c r="E263" s="20"/>
      <c r="F263" s="20"/>
      <c r="G263" s="20"/>
      <c r="H263" s="9"/>
      <c r="I263" s="20"/>
    </row>
    <row r="264" spans="1:9" ht="15.75" customHeight="1">
      <c r="A264" s="9" t="s">
        <v>271</v>
      </c>
      <c r="B264" s="21">
        <v>1</v>
      </c>
      <c r="C264" s="14"/>
      <c r="D264" t="str">
        <f t="shared" si="4"/>
        <v/>
      </c>
      <c r="E264" s="20"/>
      <c r="F264" s="20"/>
      <c r="G264" s="20"/>
      <c r="H264" s="9"/>
      <c r="I264" s="20"/>
    </row>
    <row r="265" spans="1:9" ht="15.75" customHeight="1">
      <c r="A265" s="9" t="s">
        <v>272</v>
      </c>
      <c r="B265" s="14"/>
      <c r="C265" s="21">
        <v>1</v>
      </c>
      <c r="D265" t="str">
        <f t="shared" si="4"/>
        <v/>
      </c>
      <c r="E265" s="20"/>
      <c r="F265" s="20"/>
      <c r="G265" s="20"/>
      <c r="H265" s="9"/>
      <c r="I265" s="20"/>
    </row>
    <row r="266" spans="1:9" ht="15.75" customHeight="1">
      <c r="A266" s="9" t="s">
        <v>273</v>
      </c>
      <c r="B266" s="14"/>
      <c r="C266" s="21">
        <v>1</v>
      </c>
      <c r="D266" t="str">
        <f t="shared" si="4"/>
        <v/>
      </c>
      <c r="E266" s="20"/>
      <c r="F266" s="20"/>
      <c r="G266" s="20"/>
      <c r="H266" s="9"/>
      <c r="I266" s="20"/>
    </row>
    <row r="267" spans="1:9" ht="15.75" customHeight="1">
      <c r="A267" s="9" t="s">
        <v>274</v>
      </c>
      <c r="B267" s="21">
        <v>1</v>
      </c>
      <c r="C267" s="14"/>
      <c r="D267" t="str">
        <f t="shared" si="4"/>
        <v/>
      </c>
      <c r="E267" s="20"/>
      <c r="F267" s="20"/>
      <c r="G267" s="20"/>
      <c r="H267" s="9"/>
      <c r="I267" s="20"/>
    </row>
    <row r="268" spans="1:9" ht="15.75" customHeight="1">
      <c r="A268" s="9" t="s">
        <v>275</v>
      </c>
      <c r="B268" s="14"/>
      <c r="C268" s="21">
        <v>1</v>
      </c>
      <c r="D268" t="str">
        <f t="shared" si="4"/>
        <v/>
      </c>
      <c r="E268" s="20"/>
      <c r="F268" s="20"/>
      <c r="G268" s="20"/>
      <c r="H268" s="9"/>
      <c r="I268" s="20"/>
    </row>
    <row r="269" spans="1:9" ht="15.75" customHeight="1">
      <c r="A269" s="9" t="s">
        <v>276</v>
      </c>
      <c r="B269" s="21">
        <v>1</v>
      </c>
      <c r="C269" s="14"/>
      <c r="D269" t="str">
        <f t="shared" si="4"/>
        <v/>
      </c>
      <c r="E269" s="20"/>
      <c r="F269" s="20"/>
      <c r="G269" s="20"/>
      <c r="H269" s="9"/>
      <c r="I269" s="20"/>
    </row>
    <row r="270" spans="1:9" ht="15.75" customHeight="1">
      <c r="A270" s="9" t="s">
        <v>277</v>
      </c>
      <c r="B270" s="23"/>
      <c r="C270" s="21">
        <v>1</v>
      </c>
      <c r="D270" t="str">
        <f t="shared" si="4"/>
        <v/>
      </c>
      <c r="E270" s="20"/>
      <c r="F270" s="20"/>
      <c r="G270" s="20"/>
      <c r="H270" s="9"/>
      <c r="I270" s="20"/>
    </row>
    <row r="271" spans="1:9" ht="15.75" customHeight="1">
      <c r="A271" s="9" t="s">
        <v>278</v>
      </c>
      <c r="B271" s="23">
        <v>1</v>
      </c>
      <c r="C271" s="14"/>
      <c r="D271" t="str">
        <f t="shared" si="4"/>
        <v/>
      </c>
      <c r="E271" s="20"/>
      <c r="F271" s="20"/>
      <c r="G271" s="20"/>
      <c r="H271" s="9"/>
      <c r="I271" s="20"/>
    </row>
    <row r="272" spans="1:9" ht="15.75" customHeight="1">
      <c r="A272" s="9" t="s">
        <v>279</v>
      </c>
      <c r="B272" s="21">
        <v>1</v>
      </c>
      <c r="C272" s="14"/>
      <c r="D272" t="str">
        <f t="shared" si="4"/>
        <v/>
      </c>
      <c r="E272" s="20"/>
      <c r="F272" s="20"/>
      <c r="G272" s="20"/>
      <c r="H272" s="9"/>
      <c r="I272" s="20"/>
    </row>
    <row r="273" spans="1:9" ht="15.75" customHeight="1">
      <c r="A273" s="9" t="s">
        <v>280</v>
      </c>
      <c r="B273" s="21">
        <v>1</v>
      </c>
      <c r="C273" s="14"/>
      <c r="D273" t="str">
        <f t="shared" si="4"/>
        <v/>
      </c>
      <c r="E273" s="20"/>
      <c r="F273" s="20"/>
      <c r="G273" s="20"/>
      <c r="H273" s="9"/>
      <c r="I273" s="20"/>
    </row>
    <row r="274" spans="1:9" ht="15.75" customHeight="1">
      <c r="A274" s="9" t="s">
        <v>281</v>
      </c>
      <c r="B274" s="21">
        <v>1</v>
      </c>
      <c r="C274" s="14"/>
      <c r="D274" t="str">
        <f t="shared" si="4"/>
        <v/>
      </c>
      <c r="E274" s="20"/>
      <c r="F274" s="20"/>
      <c r="G274" s="20"/>
      <c r="H274" s="9"/>
      <c r="I274" s="20"/>
    </row>
    <row r="275" spans="1:9" ht="15.75" customHeight="1">
      <c r="A275" s="9" t="s">
        <v>282</v>
      </c>
      <c r="B275" s="14"/>
      <c r="C275" s="21">
        <v>1</v>
      </c>
      <c r="D275" t="str">
        <f t="shared" si="4"/>
        <v/>
      </c>
      <c r="E275" s="20"/>
      <c r="F275" s="20"/>
      <c r="G275" s="20"/>
      <c r="H275" s="9"/>
      <c r="I275" s="20"/>
    </row>
    <row r="276" spans="1:9" ht="15.75" customHeight="1">
      <c r="A276" s="9" t="s">
        <v>283</v>
      </c>
      <c r="B276" s="21">
        <v>1</v>
      </c>
      <c r="C276" s="14"/>
      <c r="D276" t="str">
        <f t="shared" si="4"/>
        <v/>
      </c>
      <c r="E276" s="20"/>
      <c r="F276" s="20"/>
      <c r="G276" s="20"/>
      <c r="H276" s="9"/>
      <c r="I276" s="20"/>
    </row>
    <row r="277" spans="1:9" ht="15.75" customHeight="1">
      <c r="A277" s="9" t="s">
        <v>284</v>
      </c>
      <c r="B277" s="21">
        <v>1</v>
      </c>
      <c r="C277" s="14"/>
      <c r="D277" t="str">
        <f t="shared" si="4"/>
        <v/>
      </c>
      <c r="E277" s="20"/>
      <c r="F277" s="20"/>
      <c r="G277" s="20"/>
      <c r="H277" s="9"/>
      <c r="I277" s="20"/>
    </row>
    <row r="278" spans="1:9" ht="15.75" customHeight="1">
      <c r="A278" s="9" t="s">
        <v>285</v>
      </c>
      <c r="B278" s="21">
        <v>1</v>
      </c>
      <c r="C278" s="14"/>
      <c r="D278" t="str">
        <f t="shared" si="4"/>
        <v/>
      </c>
      <c r="E278" s="20"/>
      <c r="F278" s="20"/>
      <c r="G278" s="20"/>
      <c r="H278" s="9"/>
      <c r="I278" s="20"/>
    </row>
    <row r="279" spans="1:9" ht="15.75" customHeight="1">
      <c r="A279" s="9" t="s">
        <v>286</v>
      </c>
      <c r="B279" s="21">
        <v>1</v>
      </c>
      <c r="C279" s="14"/>
      <c r="D279" t="str">
        <f t="shared" si="4"/>
        <v/>
      </c>
      <c r="E279" s="20"/>
      <c r="F279" s="20"/>
      <c r="G279" s="20"/>
      <c r="H279" s="9"/>
      <c r="I279" s="20"/>
    </row>
    <row r="280" spans="1:9" ht="15.75" customHeight="1">
      <c r="A280" s="9" t="s">
        <v>287</v>
      </c>
      <c r="B280" s="14"/>
      <c r="C280" s="21">
        <v>1</v>
      </c>
      <c r="D280" t="str">
        <f t="shared" si="4"/>
        <v/>
      </c>
      <c r="E280" s="20"/>
      <c r="F280" s="20"/>
      <c r="G280" s="20"/>
      <c r="H280" s="9"/>
      <c r="I280" s="20"/>
    </row>
    <row r="281" spans="1:9" ht="15.75" customHeight="1">
      <c r="A281" s="9" t="s">
        <v>288</v>
      </c>
      <c r="B281" s="14"/>
      <c r="C281" s="21">
        <v>1</v>
      </c>
      <c r="D281" t="str">
        <f t="shared" si="4"/>
        <v/>
      </c>
      <c r="E281" s="20"/>
      <c r="F281" s="20"/>
      <c r="G281" s="20"/>
      <c r="H281" s="9"/>
      <c r="I281" s="20"/>
    </row>
    <row r="282" spans="1:9" ht="15.75" customHeight="1">
      <c r="A282" s="9" t="s">
        <v>289</v>
      </c>
      <c r="B282" s="21"/>
      <c r="C282" s="23">
        <v>1</v>
      </c>
      <c r="D282" t="str">
        <f t="shared" si="4"/>
        <v/>
      </c>
      <c r="E282" s="20"/>
      <c r="F282" s="20"/>
      <c r="G282" s="20"/>
      <c r="H282" s="9"/>
      <c r="I282" s="20"/>
    </row>
    <row r="283" spans="1:9" ht="15.75" customHeight="1">
      <c r="A283" s="9" t="s">
        <v>290</v>
      </c>
      <c r="B283" s="21">
        <v>1</v>
      </c>
      <c r="C283" s="14"/>
      <c r="D283" t="str">
        <f t="shared" si="4"/>
        <v/>
      </c>
      <c r="E283" s="20"/>
      <c r="F283" s="20"/>
      <c r="G283" s="20"/>
      <c r="H283" s="9"/>
      <c r="I283" s="20"/>
    </row>
    <row r="284" spans="1:9" ht="15.75" customHeight="1">
      <c r="A284" s="9" t="s">
        <v>291</v>
      </c>
      <c r="B284" s="21">
        <v>1</v>
      </c>
      <c r="C284" s="14"/>
      <c r="D284" t="str">
        <f t="shared" si="4"/>
        <v/>
      </c>
      <c r="E284" s="20"/>
      <c r="F284" s="20"/>
      <c r="G284" s="20"/>
      <c r="H284" s="9"/>
      <c r="I284" s="20"/>
    </row>
    <row r="285" spans="1:9" ht="15.75" customHeight="1">
      <c r="A285" s="9" t="s">
        <v>292</v>
      </c>
      <c r="B285" s="14"/>
      <c r="C285" s="21">
        <v>1</v>
      </c>
      <c r="D285" t="str">
        <f t="shared" si="4"/>
        <v/>
      </c>
      <c r="E285" s="20"/>
      <c r="F285" s="20"/>
      <c r="G285" s="20"/>
      <c r="H285" s="9"/>
      <c r="I285" s="20"/>
    </row>
    <row r="286" spans="1:9" ht="15.75" customHeight="1">
      <c r="A286" s="9" t="s">
        <v>293</v>
      </c>
      <c r="B286" s="21">
        <v>1</v>
      </c>
      <c r="C286" s="14"/>
      <c r="D286" t="str">
        <f t="shared" si="4"/>
        <v/>
      </c>
      <c r="E286" s="20"/>
      <c r="F286" s="20"/>
      <c r="G286" s="20"/>
      <c r="H286" s="9"/>
      <c r="I286" s="20"/>
    </row>
    <row r="287" spans="1:9" ht="15.75" customHeight="1">
      <c r="A287" s="9" t="s">
        <v>295</v>
      </c>
      <c r="B287" s="21">
        <v>1</v>
      </c>
      <c r="C287" s="14"/>
      <c r="D287" t="str">
        <f t="shared" si="4"/>
        <v/>
      </c>
      <c r="E287" s="20"/>
      <c r="F287" s="20"/>
      <c r="G287" s="20"/>
      <c r="H287" s="9"/>
      <c r="I287" s="20"/>
    </row>
    <row r="288" spans="1:9" ht="15.75" customHeight="1">
      <c r="A288" s="9" t="s">
        <v>296</v>
      </c>
      <c r="B288" s="21">
        <v>1</v>
      </c>
      <c r="C288" s="14"/>
      <c r="D288" t="str">
        <f t="shared" si="4"/>
        <v/>
      </c>
      <c r="E288" s="20"/>
      <c r="F288" s="20"/>
      <c r="G288" s="20"/>
      <c r="H288" s="9"/>
      <c r="I288" s="20"/>
    </row>
    <row r="289" spans="1:9" ht="15.75" customHeight="1">
      <c r="A289" s="9" t="s">
        <v>297</v>
      </c>
      <c r="B289" s="21">
        <v>1</v>
      </c>
      <c r="C289" s="14"/>
      <c r="D289" t="str">
        <f t="shared" si="4"/>
        <v/>
      </c>
      <c r="E289" s="20"/>
      <c r="F289" s="20"/>
      <c r="G289" s="20"/>
      <c r="H289" s="9"/>
      <c r="I289" s="20"/>
    </row>
    <row r="290" spans="1:9" ht="15.75" customHeight="1">
      <c r="A290" s="9" t="s">
        <v>298</v>
      </c>
      <c r="B290" s="14"/>
      <c r="C290" s="21">
        <v>1</v>
      </c>
      <c r="D290" t="str">
        <f t="shared" si="4"/>
        <v/>
      </c>
      <c r="E290" s="20"/>
      <c r="F290" s="20"/>
      <c r="G290" s="20"/>
      <c r="H290" s="9"/>
      <c r="I290" s="20"/>
    </row>
    <row r="291" spans="1:9" ht="15.75" customHeight="1">
      <c r="A291" s="9" t="s">
        <v>299</v>
      </c>
      <c r="B291" s="21">
        <v>1</v>
      </c>
      <c r="C291" s="14"/>
      <c r="D291" t="str">
        <f t="shared" si="4"/>
        <v/>
      </c>
      <c r="E291" s="20"/>
      <c r="F291" s="20"/>
      <c r="G291" s="20"/>
      <c r="H291" s="9"/>
      <c r="I291" s="20"/>
    </row>
    <row r="292" spans="1:9" ht="15.75" customHeight="1">
      <c r="A292" s="9" t="s">
        <v>300</v>
      </c>
      <c r="B292" s="21">
        <v>1</v>
      </c>
      <c r="C292" s="14"/>
      <c r="D292" t="str">
        <f t="shared" si="4"/>
        <v/>
      </c>
      <c r="E292" s="20"/>
      <c r="F292" s="20"/>
      <c r="G292" s="20"/>
      <c r="H292" s="9"/>
      <c r="I292" s="20"/>
    </row>
    <row r="293" spans="1:9" ht="15.75" customHeight="1">
      <c r="A293" s="9" t="s">
        <v>301</v>
      </c>
      <c r="B293" s="21">
        <v>1</v>
      </c>
      <c r="C293" s="14"/>
      <c r="D293" t="str">
        <f t="shared" si="4"/>
        <v/>
      </c>
      <c r="E293" s="20"/>
      <c r="F293" s="20"/>
      <c r="G293" s="20"/>
      <c r="H293" s="9"/>
      <c r="I293" s="20"/>
    </row>
    <row r="294" spans="1:9" ht="15.75" customHeight="1">
      <c r="A294" s="9" t="s">
        <v>302</v>
      </c>
      <c r="B294" s="21">
        <v>1</v>
      </c>
      <c r="C294" s="14"/>
      <c r="D294" t="str">
        <f t="shared" si="4"/>
        <v/>
      </c>
      <c r="E294" s="20"/>
      <c r="F294" s="20"/>
      <c r="G294" s="20"/>
      <c r="H294" s="9"/>
      <c r="I294" s="20"/>
    </row>
    <row r="295" spans="1:9" ht="15.75" customHeight="1">
      <c r="A295" s="9" t="s">
        <v>303</v>
      </c>
      <c r="B295" s="21">
        <v>1</v>
      </c>
      <c r="C295" s="14"/>
      <c r="D295" t="str">
        <f t="shared" si="4"/>
        <v/>
      </c>
      <c r="E295" s="20"/>
      <c r="F295" s="20"/>
      <c r="G295" s="20"/>
      <c r="H295" s="9"/>
      <c r="I295" s="20"/>
    </row>
    <row r="296" spans="1:9" ht="15.75" customHeight="1">
      <c r="A296" s="9" t="s">
        <v>304</v>
      </c>
      <c r="B296" s="21"/>
      <c r="C296" s="23">
        <v>1</v>
      </c>
      <c r="D296" t="str">
        <f t="shared" si="4"/>
        <v/>
      </c>
      <c r="E296" s="20"/>
      <c r="F296" s="20"/>
      <c r="G296" s="20"/>
      <c r="H296" s="9"/>
      <c r="I296" s="20"/>
    </row>
    <row r="297" spans="1:9" ht="15.75" customHeight="1">
      <c r="A297" s="9" t="s">
        <v>305</v>
      </c>
      <c r="B297" s="21">
        <v>1</v>
      </c>
      <c r="C297" s="14"/>
      <c r="D297" t="str">
        <f t="shared" si="4"/>
        <v/>
      </c>
      <c r="E297" s="20"/>
      <c r="F297" s="20"/>
      <c r="G297" s="20"/>
      <c r="H297" s="9"/>
      <c r="I297" s="20"/>
    </row>
    <row r="298" spans="1:9" ht="15.75" customHeight="1">
      <c r="A298" s="9" t="s">
        <v>306</v>
      </c>
      <c r="B298" s="21">
        <v>1</v>
      </c>
      <c r="C298" s="14"/>
      <c r="D298" t="str">
        <f t="shared" si="4"/>
        <v/>
      </c>
      <c r="E298" s="20"/>
      <c r="F298" s="20"/>
      <c r="G298" s="20"/>
      <c r="H298" s="9"/>
      <c r="I298" s="20"/>
    </row>
    <row r="299" spans="1:9" ht="15.75" customHeight="1">
      <c r="A299" s="9" t="s">
        <v>307</v>
      </c>
      <c r="B299" s="21">
        <v>1</v>
      </c>
      <c r="C299" s="14"/>
      <c r="D299" t="str">
        <f t="shared" si="4"/>
        <v/>
      </c>
      <c r="E299" s="20"/>
      <c r="F299" s="20"/>
      <c r="G299" s="20"/>
      <c r="H299" s="9"/>
      <c r="I299" s="20"/>
    </row>
    <row r="300" spans="1:9" ht="15.75" customHeight="1">
      <c r="A300" s="9" t="s">
        <v>308</v>
      </c>
      <c r="B300" s="21">
        <v>1</v>
      </c>
      <c r="C300" s="14"/>
      <c r="D300" t="str">
        <f t="shared" si="4"/>
        <v/>
      </c>
      <c r="E300" s="20"/>
      <c r="F300" s="20"/>
      <c r="G300" s="20"/>
      <c r="H300" s="9"/>
      <c r="I300" s="20"/>
    </row>
    <row r="301" spans="1:9" ht="15.75" customHeight="1">
      <c r="A301" s="9" t="s">
        <v>309</v>
      </c>
      <c r="B301" s="14"/>
      <c r="C301" s="21">
        <v>1</v>
      </c>
      <c r="D301" t="str">
        <f t="shared" si="4"/>
        <v/>
      </c>
      <c r="E301" s="20"/>
      <c r="F301" s="20"/>
      <c r="G301" s="20"/>
      <c r="H301" s="9"/>
      <c r="I301" s="20"/>
    </row>
    <row r="302" spans="1:9" ht="15.75" customHeight="1">
      <c r="A302" s="9" t="s">
        <v>310</v>
      </c>
      <c r="B302" s="14"/>
      <c r="C302" s="21">
        <v>1</v>
      </c>
      <c r="D302" t="str">
        <f t="shared" si="4"/>
        <v/>
      </c>
      <c r="E302" s="20"/>
      <c r="F302" s="20"/>
      <c r="G302" s="20"/>
      <c r="H302" s="9"/>
      <c r="I302" s="20"/>
    </row>
    <row r="303" spans="1:9" ht="15.75" customHeight="1">
      <c r="A303" s="9" t="s">
        <v>311</v>
      </c>
      <c r="B303" s="14"/>
      <c r="C303" s="21">
        <v>1</v>
      </c>
      <c r="D303" t="str">
        <f t="shared" si="4"/>
        <v/>
      </c>
      <c r="E303" s="20"/>
      <c r="F303" s="20"/>
      <c r="G303" s="20"/>
      <c r="H303" s="9"/>
      <c r="I303" s="20"/>
    </row>
    <row r="304" spans="1:9" ht="15.75" customHeight="1">
      <c r="A304" s="9" t="s">
        <v>312</v>
      </c>
      <c r="B304" s="14"/>
      <c r="C304" s="21">
        <v>1</v>
      </c>
      <c r="D304" t="str">
        <f t="shared" si="4"/>
        <v/>
      </c>
      <c r="E304" s="20"/>
      <c r="F304" s="20"/>
      <c r="G304" s="20"/>
      <c r="H304" s="9"/>
      <c r="I304" s="20"/>
    </row>
    <row r="305" spans="1:9" ht="15.75" customHeight="1">
      <c r="A305" s="9" t="s">
        <v>313</v>
      </c>
      <c r="B305" s="14"/>
      <c r="C305" s="21">
        <v>1</v>
      </c>
      <c r="D305" t="str">
        <f t="shared" si="4"/>
        <v/>
      </c>
      <c r="E305" s="20"/>
      <c r="F305" s="20"/>
      <c r="G305" s="20"/>
      <c r="H305" s="9"/>
      <c r="I305" s="20"/>
    </row>
    <row r="306" spans="1:9" ht="15.75" customHeight="1">
      <c r="A306" s="9" t="s">
        <v>314</v>
      </c>
      <c r="B306" s="21">
        <v>1</v>
      </c>
      <c r="C306" s="14"/>
      <c r="D306" t="str">
        <f t="shared" si="4"/>
        <v/>
      </c>
      <c r="E306" s="20"/>
      <c r="F306" s="20"/>
      <c r="G306" s="20"/>
      <c r="H306" s="9"/>
      <c r="I306" s="20"/>
    </row>
    <row r="307" spans="1:9" ht="15.75" customHeight="1">
      <c r="A307" s="9" t="s">
        <v>315</v>
      </c>
      <c r="B307" s="21">
        <v>1</v>
      </c>
      <c r="C307" s="14"/>
      <c r="D307" t="str">
        <f t="shared" si="4"/>
        <v/>
      </c>
      <c r="E307" s="20"/>
      <c r="F307" s="20"/>
      <c r="G307" s="20"/>
      <c r="H307" s="9"/>
      <c r="I307" s="20"/>
    </row>
    <row r="308" spans="1:9" ht="15.75" customHeight="1">
      <c r="A308" s="9" t="s">
        <v>316</v>
      </c>
      <c r="B308" s="21">
        <v>1</v>
      </c>
      <c r="C308" s="14"/>
      <c r="D308" t="str">
        <f t="shared" si="4"/>
        <v/>
      </c>
      <c r="E308" s="20"/>
      <c r="F308" s="20"/>
      <c r="G308" s="20"/>
      <c r="H308" s="9"/>
      <c r="I308" s="20"/>
    </row>
    <row r="309" spans="1:9" ht="15.75" customHeight="1">
      <c r="A309" s="9" t="s">
        <v>317</v>
      </c>
      <c r="B309" s="21">
        <v>1</v>
      </c>
      <c r="C309" s="14"/>
      <c r="D309" t="str">
        <f t="shared" si="4"/>
        <v/>
      </c>
      <c r="E309" s="20"/>
      <c r="F309" s="20"/>
      <c r="G309" s="20"/>
      <c r="H309" s="9"/>
      <c r="I309" s="20"/>
    </row>
    <row r="310" spans="1:9" ht="15.75" customHeight="1">
      <c r="A310" s="9" t="s">
        <v>318</v>
      </c>
      <c r="B310" s="14"/>
      <c r="C310" s="21">
        <v>1</v>
      </c>
      <c r="D310" t="str">
        <f t="shared" si="4"/>
        <v/>
      </c>
      <c r="E310" s="20"/>
      <c r="F310" s="20"/>
      <c r="G310" s="20"/>
      <c r="H310" s="9"/>
      <c r="I310" s="20"/>
    </row>
    <row r="311" spans="1:9" ht="15.75" customHeight="1">
      <c r="A311" s="9" t="s">
        <v>319</v>
      </c>
      <c r="B311" s="21">
        <v>1</v>
      </c>
      <c r="C311" s="14"/>
      <c r="D311" t="str">
        <f t="shared" si="4"/>
        <v/>
      </c>
      <c r="E311" s="20"/>
      <c r="F311" s="20"/>
      <c r="G311" s="20"/>
      <c r="H311" s="9"/>
      <c r="I311" s="20"/>
    </row>
    <row r="312" spans="1:9" ht="15.75" customHeight="1">
      <c r="A312" s="9" t="s">
        <v>320</v>
      </c>
      <c r="B312" s="23">
        <v>1</v>
      </c>
      <c r="C312" s="21"/>
      <c r="D312" t="str">
        <f t="shared" si="4"/>
        <v/>
      </c>
      <c r="E312" s="20"/>
      <c r="F312" s="20"/>
      <c r="G312" s="20"/>
      <c r="H312" s="9"/>
      <c r="I312" s="20"/>
    </row>
    <row r="313" spans="1:9" ht="15.75" customHeight="1">
      <c r="A313" s="9" t="s">
        <v>321</v>
      </c>
      <c r="B313" s="21">
        <v>1</v>
      </c>
      <c r="C313" s="14"/>
      <c r="D313" t="str">
        <f t="shared" si="4"/>
        <v/>
      </c>
      <c r="E313" s="20"/>
      <c r="F313" s="20"/>
      <c r="G313" s="20"/>
      <c r="H313" s="9"/>
      <c r="I313" s="20"/>
    </row>
    <row r="314" spans="1:9" ht="15.75" customHeight="1">
      <c r="A314" s="9" t="s">
        <v>322</v>
      </c>
      <c r="B314" s="21">
        <v>1</v>
      </c>
      <c r="C314" s="14"/>
      <c r="D314" t="str">
        <f t="shared" si="4"/>
        <v/>
      </c>
      <c r="E314" s="20"/>
      <c r="F314" s="20"/>
      <c r="G314" s="20"/>
      <c r="H314" s="9"/>
      <c r="I314" s="20"/>
    </row>
    <row r="315" spans="1:9" ht="15.75" customHeight="1">
      <c r="A315" s="9" t="s">
        <v>323</v>
      </c>
      <c r="B315" s="21">
        <v>1</v>
      </c>
      <c r="C315" s="14"/>
      <c r="D315" t="str">
        <f t="shared" si="4"/>
        <v/>
      </c>
      <c r="E315" s="20"/>
      <c r="F315" s="20"/>
      <c r="G315" s="20"/>
      <c r="H315" s="9"/>
      <c r="I315" s="20"/>
    </row>
    <row r="316" spans="1:9" ht="15.75" customHeight="1">
      <c r="A316" s="9" t="s">
        <v>324</v>
      </c>
      <c r="B316" s="21">
        <v>1</v>
      </c>
      <c r="C316" s="14"/>
      <c r="D316" t="str">
        <f t="shared" si="4"/>
        <v/>
      </c>
      <c r="E316" s="20"/>
      <c r="F316" s="20"/>
      <c r="G316" s="20"/>
      <c r="H316" s="9"/>
      <c r="I316" s="20"/>
    </row>
    <row r="317" spans="1:9" ht="15.75" customHeight="1">
      <c r="A317" s="9" t="s">
        <v>325</v>
      </c>
      <c r="B317" s="14"/>
      <c r="C317" s="21">
        <v>1</v>
      </c>
      <c r="D317" t="str">
        <f t="shared" si="4"/>
        <v/>
      </c>
      <c r="E317" s="20"/>
      <c r="F317" s="20"/>
      <c r="G317" s="20"/>
      <c r="H317" s="9"/>
      <c r="I317" s="20"/>
    </row>
    <row r="318" spans="1:9" ht="15.75" customHeight="1">
      <c r="A318" s="9" t="s">
        <v>326</v>
      </c>
      <c r="B318" s="21">
        <v>1</v>
      </c>
      <c r="C318" s="14"/>
      <c r="D318" t="str">
        <f t="shared" si="4"/>
        <v/>
      </c>
      <c r="E318" s="20"/>
      <c r="F318" s="20"/>
      <c r="G318" s="20"/>
      <c r="H318" s="9"/>
      <c r="I318" s="20"/>
    </row>
    <row r="319" spans="1:9" ht="15.75" customHeight="1">
      <c r="A319" s="9" t="s">
        <v>327</v>
      </c>
      <c r="B319" s="14"/>
      <c r="C319" s="21">
        <v>1</v>
      </c>
      <c r="D319" t="str">
        <f t="shared" si="4"/>
        <v/>
      </c>
      <c r="E319" s="20"/>
      <c r="F319" s="20"/>
      <c r="G319" s="20"/>
      <c r="H319" s="9"/>
      <c r="I319" s="20"/>
    </row>
    <row r="320" spans="1:9" ht="15.75" customHeight="1">
      <c r="A320" s="9" t="s">
        <v>501</v>
      </c>
      <c r="B320" s="14"/>
      <c r="C320" s="21">
        <v>1</v>
      </c>
      <c r="D320" t="str">
        <f t="shared" si="4"/>
        <v/>
      </c>
      <c r="E320" s="20"/>
      <c r="F320" s="20"/>
      <c r="G320" s="20"/>
      <c r="H320" s="9"/>
      <c r="I320" s="20"/>
    </row>
    <row r="321" spans="1:9" ht="15.75" customHeight="1">
      <c r="A321" s="9" t="s">
        <v>329</v>
      </c>
      <c r="B321" s="21">
        <v>1</v>
      </c>
      <c r="C321" s="14"/>
      <c r="D321" t="str">
        <f t="shared" si="4"/>
        <v/>
      </c>
      <c r="E321" s="20"/>
      <c r="F321" s="20"/>
      <c r="G321" s="20"/>
      <c r="H321" s="9"/>
      <c r="I321" s="20"/>
    </row>
    <row r="322" spans="1:9" ht="15.75" customHeight="1">
      <c r="A322" s="9" t="s">
        <v>330</v>
      </c>
      <c r="B322" s="14"/>
      <c r="C322" s="21">
        <v>1</v>
      </c>
      <c r="D322" t="str">
        <f t="shared" ref="D322:D385" si="5">IF(SUM(B322,C322)=1,"","notyet")</f>
        <v/>
      </c>
      <c r="E322" s="20"/>
      <c r="F322" s="20"/>
      <c r="G322" s="20"/>
      <c r="H322" s="9"/>
      <c r="I322" s="20"/>
    </row>
    <row r="323" spans="1:9" ht="15.75" customHeight="1">
      <c r="A323" s="9" t="s">
        <v>331</v>
      </c>
      <c r="B323" s="21">
        <v>1</v>
      </c>
      <c r="C323" s="14"/>
      <c r="D323" t="str">
        <f t="shared" si="5"/>
        <v/>
      </c>
      <c r="E323" s="20"/>
      <c r="F323" s="20"/>
      <c r="G323" s="20"/>
      <c r="H323" s="9"/>
      <c r="I323" s="20"/>
    </row>
    <row r="324" spans="1:9" ht="15.75" customHeight="1">
      <c r="A324" s="9" t="s">
        <v>332</v>
      </c>
      <c r="B324" s="21">
        <v>1</v>
      </c>
      <c r="C324" s="14"/>
      <c r="D324" t="str">
        <f t="shared" si="5"/>
        <v/>
      </c>
      <c r="E324" s="20"/>
      <c r="F324" s="20"/>
      <c r="G324" s="20"/>
      <c r="H324" s="9"/>
      <c r="I324" s="20"/>
    </row>
    <row r="325" spans="1:9" ht="15.75" customHeight="1">
      <c r="A325" s="9" t="s">
        <v>333</v>
      </c>
      <c r="B325" s="21">
        <v>1</v>
      </c>
      <c r="C325" s="14"/>
      <c r="D325" t="str">
        <f t="shared" si="5"/>
        <v/>
      </c>
      <c r="E325" s="20"/>
      <c r="F325" s="20"/>
      <c r="G325" s="20"/>
      <c r="H325" s="9"/>
      <c r="I325" s="20"/>
    </row>
    <row r="326" spans="1:9" ht="15.75" customHeight="1">
      <c r="A326" s="9" t="s">
        <v>334</v>
      </c>
      <c r="B326" s="21">
        <v>1</v>
      </c>
      <c r="C326" s="14"/>
      <c r="D326" t="str">
        <f t="shared" si="5"/>
        <v/>
      </c>
      <c r="E326" s="20"/>
      <c r="F326" s="20"/>
      <c r="G326" s="20"/>
      <c r="H326" s="9"/>
      <c r="I326" s="20"/>
    </row>
    <row r="327" spans="1:9" ht="15.75" customHeight="1">
      <c r="A327" s="9" t="s">
        <v>335</v>
      </c>
      <c r="B327" s="14"/>
      <c r="C327" s="21">
        <v>1</v>
      </c>
      <c r="D327" t="str">
        <f t="shared" si="5"/>
        <v/>
      </c>
      <c r="E327" s="20"/>
      <c r="F327" s="20"/>
      <c r="G327" s="20"/>
      <c r="H327" s="9"/>
      <c r="I327" s="20"/>
    </row>
    <row r="328" spans="1:9" ht="15.75" customHeight="1">
      <c r="A328" s="9" t="s">
        <v>336</v>
      </c>
      <c r="B328" s="21">
        <v>1</v>
      </c>
      <c r="C328" s="14"/>
      <c r="D328" t="str">
        <f t="shared" si="5"/>
        <v/>
      </c>
      <c r="E328" s="20"/>
      <c r="F328" s="20"/>
      <c r="G328" s="20"/>
      <c r="H328" s="9"/>
      <c r="I328" s="20"/>
    </row>
    <row r="329" spans="1:9" ht="15.75" customHeight="1">
      <c r="A329" s="9" t="s">
        <v>337</v>
      </c>
      <c r="B329" s="21">
        <v>1</v>
      </c>
      <c r="C329" s="14"/>
      <c r="D329" t="str">
        <f t="shared" si="5"/>
        <v/>
      </c>
      <c r="E329" s="20"/>
      <c r="F329" s="20"/>
      <c r="G329" s="20"/>
      <c r="H329" s="9"/>
      <c r="I329" s="20"/>
    </row>
    <row r="330" spans="1:9" ht="15.75" customHeight="1">
      <c r="A330" s="9" t="s">
        <v>338</v>
      </c>
      <c r="B330" s="21">
        <v>1</v>
      </c>
      <c r="C330" s="14"/>
      <c r="D330" t="str">
        <f t="shared" si="5"/>
        <v/>
      </c>
      <c r="E330" s="20"/>
      <c r="F330" s="20"/>
      <c r="G330" s="20"/>
      <c r="H330" s="9"/>
      <c r="I330" s="20"/>
    </row>
    <row r="331" spans="1:9" ht="15.75" customHeight="1">
      <c r="A331" s="9" t="s">
        <v>339</v>
      </c>
      <c r="B331" s="21">
        <v>1</v>
      </c>
      <c r="C331" s="14"/>
      <c r="D331" t="str">
        <f t="shared" si="5"/>
        <v/>
      </c>
      <c r="E331" s="20"/>
      <c r="F331" s="20"/>
      <c r="G331" s="20"/>
      <c r="H331" s="9"/>
      <c r="I331" s="20"/>
    </row>
    <row r="332" spans="1:9" ht="15.75" customHeight="1">
      <c r="A332" s="9" t="s">
        <v>340</v>
      </c>
      <c r="B332" s="14"/>
      <c r="C332" s="21">
        <v>1</v>
      </c>
      <c r="D332" t="str">
        <f t="shared" si="5"/>
        <v/>
      </c>
      <c r="E332" s="20"/>
      <c r="F332" s="20"/>
      <c r="G332" s="20"/>
      <c r="H332" s="9"/>
      <c r="I332" s="20"/>
    </row>
    <row r="333" spans="1:9" ht="15.75" customHeight="1">
      <c r="A333" s="9" t="s">
        <v>341</v>
      </c>
      <c r="B333" s="21">
        <v>1</v>
      </c>
      <c r="C333" s="14"/>
      <c r="D333" t="str">
        <f t="shared" si="5"/>
        <v/>
      </c>
      <c r="E333" s="20"/>
      <c r="F333" s="20"/>
      <c r="G333" s="20"/>
      <c r="H333" s="9"/>
      <c r="I333" s="20"/>
    </row>
    <row r="334" spans="1:9" ht="15.75" customHeight="1">
      <c r="A334" s="9" t="s">
        <v>342</v>
      </c>
      <c r="B334" s="14"/>
      <c r="C334" s="21">
        <v>1</v>
      </c>
      <c r="D334" t="str">
        <f t="shared" si="5"/>
        <v/>
      </c>
      <c r="E334" s="20"/>
      <c r="F334" s="20"/>
      <c r="G334" s="20"/>
      <c r="H334" s="9"/>
      <c r="I334" s="20"/>
    </row>
    <row r="335" spans="1:9" ht="15.75" customHeight="1">
      <c r="A335" s="9" t="s">
        <v>343</v>
      </c>
      <c r="B335" s="21">
        <v>1</v>
      </c>
      <c r="C335" s="14"/>
      <c r="D335" t="str">
        <f t="shared" si="5"/>
        <v/>
      </c>
      <c r="E335" s="20"/>
      <c r="F335" s="20"/>
      <c r="G335" s="20"/>
      <c r="H335" s="9"/>
      <c r="I335" s="20"/>
    </row>
    <row r="336" spans="1:9" ht="15.75" customHeight="1">
      <c r="A336" s="9" t="s">
        <v>344</v>
      </c>
      <c r="B336" s="21">
        <v>1</v>
      </c>
      <c r="C336" s="14"/>
      <c r="D336" t="str">
        <f t="shared" si="5"/>
        <v/>
      </c>
      <c r="E336" s="20"/>
      <c r="F336" s="20"/>
      <c r="G336" s="20"/>
      <c r="H336" s="9"/>
      <c r="I336" s="20"/>
    </row>
    <row r="337" spans="1:9" ht="15.75" customHeight="1">
      <c r="A337" s="9" t="s">
        <v>345</v>
      </c>
      <c r="B337" s="21">
        <v>1</v>
      </c>
      <c r="C337" s="14"/>
      <c r="D337" t="str">
        <f t="shared" si="5"/>
        <v/>
      </c>
      <c r="E337" s="20"/>
      <c r="F337" s="20"/>
      <c r="G337" s="20"/>
      <c r="H337" s="9"/>
      <c r="I337" s="20"/>
    </row>
    <row r="338" spans="1:9" ht="15.75" customHeight="1">
      <c r="A338" s="9" t="s">
        <v>346</v>
      </c>
      <c r="B338" s="21">
        <v>1</v>
      </c>
      <c r="C338" s="14"/>
      <c r="D338" t="str">
        <f t="shared" si="5"/>
        <v/>
      </c>
      <c r="E338" s="20"/>
      <c r="F338" s="20"/>
      <c r="G338" s="20"/>
      <c r="H338" s="9"/>
      <c r="I338" s="20"/>
    </row>
    <row r="339" spans="1:9" ht="15.75" customHeight="1">
      <c r="A339" s="9" t="s">
        <v>347</v>
      </c>
      <c r="B339" s="14"/>
      <c r="C339" s="21">
        <v>1</v>
      </c>
      <c r="D339" t="str">
        <f t="shared" si="5"/>
        <v/>
      </c>
      <c r="E339" s="20"/>
      <c r="F339" s="20"/>
      <c r="G339" s="20"/>
      <c r="H339" s="9"/>
      <c r="I339" s="20"/>
    </row>
    <row r="340" spans="1:9" ht="15.75" customHeight="1">
      <c r="A340" s="9" t="s">
        <v>348</v>
      </c>
      <c r="B340" s="14"/>
      <c r="C340" s="21">
        <v>1</v>
      </c>
      <c r="D340" t="str">
        <f t="shared" si="5"/>
        <v/>
      </c>
      <c r="E340" s="20"/>
      <c r="F340" s="20"/>
      <c r="G340" s="20"/>
      <c r="H340" s="9"/>
      <c r="I340" s="20"/>
    </row>
    <row r="341" spans="1:9" ht="15.75" customHeight="1">
      <c r="A341" s="9" t="s">
        <v>349</v>
      </c>
      <c r="B341" s="21">
        <v>1</v>
      </c>
      <c r="C341" s="14"/>
      <c r="D341" t="str">
        <f t="shared" si="5"/>
        <v/>
      </c>
      <c r="E341" s="20"/>
      <c r="F341" s="20"/>
      <c r="G341" s="20"/>
      <c r="H341" s="9"/>
      <c r="I341" s="20"/>
    </row>
    <row r="342" spans="1:9" ht="15.75" customHeight="1">
      <c r="A342" s="9" t="s">
        <v>350</v>
      </c>
      <c r="B342" s="21">
        <v>1</v>
      </c>
      <c r="C342" s="14"/>
      <c r="D342" t="str">
        <f t="shared" si="5"/>
        <v/>
      </c>
      <c r="E342" s="20"/>
      <c r="F342" s="20"/>
      <c r="G342" s="20"/>
      <c r="H342" s="9"/>
      <c r="I342" s="20"/>
    </row>
    <row r="343" spans="1:9" ht="15.75" customHeight="1">
      <c r="A343" s="9" t="s">
        <v>351</v>
      </c>
      <c r="B343" s="21"/>
      <c r="C343" s="23">
        <v>1</v>
      </c>
      <c r="D343" t="str">
        <f t="shared" si="5"/>
        <v/>
      </c>
      <c r="E343" s="20"/>
      <c r="F343" s="20"/>
      <c r="G343" s="20"/>
      <c r="H343" s="9"/>
      <c r="I343" s="20"/>
    </row>
    <row r="344" spans="1:9" ht="15.75" customHeight="1">
      <c r="A344" s="9" t="s">
        <v>352</v>
      </c>
      <c r="B344" s="21">
        <v>1</v>
      </c>
      <c r="C344" s="14"/>
      <c r="D344" t="str">
        <f t="shared" si="5"/>
        <v/>
      </c>
      <c r="E344" s="20"/>
      <c r="F344" s="20"/>
      <c r="G344" s="20"/>
      <c r="H344" s="9"/>
      <c r="I344" s="20"/>
    </row>
    <row r="345" spans="1:9" ht="15.75" customHeight="1">
      <c r="A345" s="9" t="s">
        <v>353</v>
      </c>
      <c r="B345" s="21"/>
      <c r="C345" s="23">
        <v>1</v>
      </c>
      <c r="D345" t="str">
        <f t="shared" si="5"/>
        <v/>
      </c>
      <c r="E345" s="20"/>
      <c r="F345" s="20"/>
      <c r="G345" s="20"/>
      <c r="H345" s="9"/>
      <c r="I345" s="20"/>
    </row>
    <row r="346" spans="1:9" ht="15.75" customHeight="1">
      <c r="A346" s="9" t="s">
        <v>354</v>
      </c>
      <c r="B346" s="14"/>
      <c r="C346" s="21">
        <v>1</v>
      </c>
      <c r="D346" t="str">
        <f t="shared" si="5"/>
        <v/>
      </c>
      <c r="E346" s="20"/>
      <c r="F346" s="20"/>
      <c r="G346" s="20"/>
      <c r="H346" s="9"/>
      <c r="I346" s="20"/>
    </row>
    <row r="347" spans="1:9" ht="15.75" customHeight="1">
      <c r="A347" s="9" t="s">
        <v>355</v>
      </c>
      <c r="B347" s="21">
        <v>1</v>
      </c>
      <c r="C347" s="14"/>
      <c r="D347" t="str">
        <f t="shared" si="5"/>
        <v/>
      </c>
      <c r="E347" s="20"/>
      <c r="F347" s="20"/>
      <c r="G347" s="20"/>
      <c r="H347" s="9"/>
      <c r="I347" s="20"/>
    </row>
    <row r="348" spans="1:9" ht="15.75" customHeight="1">
      <c r="A348" s="9" t="s">
        <v>356</v>
      </c>
      <c r="B348" s="14"/>
      <c r="C348" s="21">
        <v>1</v>
      </c>
      <c r="D348" t="str">
        <f t="shared" si="5"/>
        <v/>
      </c>
      <c r="E348" s="20"/>
      <c r="F348" s="20"/>
      <c r="G348" s="20"/>
      <c r="H348" s="9"/>
      <c r="I348" s="20"/>
    </row>
    <row r="349" spans="1:9" ht="15.75" customHeight="1">
      <c r="A349" s="9" t="s">
        <v>357</v>
      </c>
      <c r="B349" s="21">
        <v>1</v>
      </c>
      <c r="C349" s="14"/>
      <c r="D349" t="str">
        <f t="shared" si="5"/>
        <v/>
      </c>
      <c r="E349" s="20"/>
      <c r="F349" s="20"/>
      <c r="G349" s="20"/>
      <c r="H349" s="9"/>
      <c r="I349" s="20"/>
    </row>
    <row r="350" spans="1:9" ht="15.75" customHeight="1">
      <c r="A350" s="9" t="s">
        <v>358</v>
      </c>
      <c r="B350" s="14"/>
      <c r="C350" s="21">
        <v>1</v>
      </c>
      <c r="D350" t="str">
        <f t="shared" si="5"/>
        <v/>
      </c>
      <c r="E350" s="20"/>
      <c r="F350" s="20"/>
      <c r="G350" s="20"/>
      <c r="H350" s="9"/>
      <c r="I350" s="20"/>
    </row>
    <row r="351" spans="1:9" ht="15.75" customHeight="1">
      <c r="A351" s="9" t="s">
        <v>359</v>
      </c>
      <c r="B351" s="21">
        <v>1</v>
      </c>
      <c r="C351" s="14"/>
      <c r="D351" t="str">
        <f t="shared" si="5"/>
        <v/>
      </c>
      <c r="E351" s="20"/>
      <c r="F351" s="20"/>
      <c r="G351" s="20"/>
      <c r="H351" s="9"/>
      <c r="I351" s="20"/>
    </row>
    <row r="352" spans="1:9" ht="15.75" customHeight="1">
      <c r="A352" s="9" t="s">
        <v>360</v>
      </c>
      <c r="B352" s="21">
        <v>1</v>
      </c>
      <c r="C352" s="14"/>
      <c r="D352" t="str">
        <f t="shared" si="5"/>
        <v/>
      </c>
      <c r="E352" s="20"/>
      <c r="F352" s="20"/>
      <c r="G352" s="20"/>
      <c r="H352" s="9"/>
      <c r="I352" s="20"/>
    </row>
    <row r="353" spans="1:9" ht="15.75" customHeight="1">
      <c r="A353" s="9" t="s">
        <v>361</v>
      </c>
      <c r="B353" s="14"/>
      <c r="C353" s="21">
        <v>1</v>
      </c>
      <c r="D353" t="str">
        <f t="shared" si="5"/>
        <v/>
      </c>
      <c r="E353" s="20"/>
      <c r="F353" s="20"/>
      <c r="G353" s="20"/>
      <c r="H353" s="9"/>
      <c r="I353" s="20"/>
    </row>
    <row r="354" spans="1:9" ht="15.75" customHeight="1">
      <c r="A354" s="9" t="s">
        <v>362</v>
      </c>
      <c r="B354" s="14"/>
      <c r="C354" s="21">
        <v>1</v>
      </c>
      <c r="D354" t="str">
        <f t="shared" si="5"/>
        <v/>
      </c>
      <c r="E354" s="20"/>
      <c r="F354" s="20"/>
      <c r="G354" s="20"/>
      <c r="H354" s="9"/>
      <c r="I354" s="20"/>
    </row>
    <row r="355" spans="1:9" ht="15.75" customHeight="1">
      <c r="A355" s="9" t="s">
        <v>363</v>
      </c>
      <c r="B355" s="14"/>
      <c r="C355" s="21">
        <v>1</v>
      </c>
      <c r="D355" t="str">
        <f t="shared" si="5"/>
        <v/>
      </c>
      <c r="E355" s="20"/>
      <c r="F355" s="20"/>
      <c r="G355" s="20"/>
      <c r="H355" s="9"/>
      <c r="I355" s="20"/>
    </row>
    <row r="356" spans="1:9" ht="15.75" customHeight="1">
      <c r="A356" s="9" t="s">
        <v>364</v>
      </c>
      <c r="B356" s="21">
        <v>1</v>
      </c>
      <c r="C356" s="14"/>
      <c r="D356" t="str">
        <f t="shared" si="5"/>
        <v/>
      </c>
      <c r="E356" s="20"/>
      <c r="F356" s="20"/>
      <c r="G356" s="20"/>
      <c r="H356" s="9"/>
      <c r="I356" s="20"/>
    </row>
    <row r="357" spans="1:9" ht="15.75" customHeight="1">
      <c r="A357" s="9" t="s">
        <v>365</v>
      </c>
      <c r="B357" s="21">
        <v>1</v>
      </c>
      <c r="C357" s="14"/>
      <c r="D357" t="str">
        <f t="shared" si="5"/>
        <v/>
      </c>
      <c r="E357" s="20"/>
      <c r="F357" s="20"/>
      <c r="G357" s="20"/>
      <c r="H357" s="9"/>
      <c r="I357" s="20"/>
    </row>
    <row r="358" spans="1:9" ht="15.75" customHeight="1">
      <c r="A358" s="9" t="s">
        <v>366</v>
      </c>
      <c r="B358" s="14"/>
      <c r="C358" s="21">
        <v>1</v>
      </c>
      <c r="D358" t="str">
        <f t="shared" si="5"/>
        <v/>
      </c>
      <c r="E358" s="20"/>
      <c r="F358" s="20"/>
      <c r="G358" s="20"/>
      <c r="H358" s="9"/>
      <c r="I358" s="20"/>
    </row>
    <row r="359" spans="1:9" ht="15.75" customHeight="1">
      <c r="A359" s="9" t="s">
        <v>367</v>
      </c>
      <c r="B359" s="21"/>
      <c r="C359" s="23">
        <v>1</v>
      </c>
      <c r="D359" t="str">
        <f t="shared" si="5"/>
        <v/>
      </c>
      <c r="E359" s="20"/>
      <c r="F359" s="20"/>
      <c r="G359" s="20"/>
      <c r="H359" s="9"/>
      <c r="I359" s="20"/>
    </row>
    <row r="360" spans="1:9" ht="15.75" customHeight="1">
      <c r="A360" s="9" t="s">
        <v>368</v>
      </c>
      <c r="B360" s="21">
        <v>1</v>
      </c>
      <c r="C360" s="14"/>
      <c r="D360" t="str">
        <f t="shared" si="5"/>
        <v/>
      </c>
      <c r="E360" s="20"/>
      <c r="F360" s="20"/>
      <c r="G360" s="20"/>
      <c r="H360" s="9"/>
      <c r="I360" s="20"/>
    </row>
    <row r="361" spans="1:9" ht="15.75" customHeight="1">
      <c r="A361" s="9" t="s">
        <v>369</v>
      </c>
      <c r="B361" s="21">
        <v>1</v>
      </c>
      <c r="C361" s="14"/>
      <c r="D361" t="str">
        <f t="shared" si="5"/>
        <v/>
      </c>
      <c r="E361" s="20"/>
      <c r="F361" s="20"/>
      <c r="G361" s="20"/>
      <c r="H361" s="9"/>
      <c r="I361" s="20"/>
    </row>
    <row r="362" spans="1:9" ht="15.75" customHeight="1">
      <c r="A362" s="9" t="s">
        <v>370</v>
      </c>
      <c r="B362" s="21">
        <v>1</v>
      </c>
      <c r="C362" s="14"/>
      <c r="D362" t="str">
        <f t="shared" si="5"/>
        <v/>
      </c>
      <c r="E362" s="20"/>
      <c r="F362" s="20"/>
      <c r="G362" s="20"/>
      <c r="H362" s="9"/>
      <c r="I362" s="20"/>
    </row>
    <row r="363" spans="1:9" ht="15.75" customHeight="1">
      <c r="A363" s="9" t="s">
        <v>371</v>
      </c>
      <c r="B363" s="21">
        <v>1</v>
      </c>
      <c r="C363" s="14"/>
      <c r="D363" t="str">
        <f t="shared" si="5"/>
        <v/>
      </c>
      <c r="E363" s="20"/>
      <c r="F363" s="20"/>
      <c r="G363" s="20"/>
      <c r="H363" s="9"/>
      <c r="I363" s="20"/>
    </row>
    <row r="364" spans="1:9" ht="15.75" customHeight="1">
      <c r="A364" s="9" t="s">
        <v>372</v>
      </c>
      <c r="B364" s="21">
        <v>1</v>
      </c>
      <c r="C364" s="14"/>
      <c r="D364" t="str">
        <f t="shared" si="5"/>
        <v/>
      </c>
      <c r="E364" s="20"/>
      <c r="F364" s="20"/>
      <c r="G364" s="20"/>
      <c r="H364" s="9"/>
      <c r="I364" s="20"/>
    </row>
    <row r="365" spans="1:9" ht="15.75" customHeight="1">
      <c r="A365" s="9" t="s">
        <v>373</v>
      </c>
      <c r="B365" s="14"/>
      <c r="C365" s="21">
        <v>1</v>
      </c>
      <c r="D365" t="str">
        <f t="shared" si="5"/>
        <v/>
      </c>
      <c r="E365" s="20"/>
      <c r="F365" s="20"/>
      <c r="G365" s="20"/>
      <c r="H365" s="9"/>
      <c r="I365" s="20"/>
    </row>
    <row r="366" spans="1:9" ht="15.75" customHeight="1">
      <c r="A366" s="9" t="s">
        <v>374</v>
      </c>
      <c r="B366" s="21">
        <v>1</v>
      </c>
      <c r="C366" s="14"/>
      <c r="D366" t="str">
        <f t="shared" si="5"/>
        <v/>
      </c>
      <c r="E366" s="20"/>
      <c r="F366" s="20"/>
      <c r="G366" s="20"/>
      <c r="H366" s="9"/>
      <c r="I366" s="20"/>
    </row>
    <row r="367" spans="1:9" ht="15.75" customHeight="1">
      <c r="A367" s="9" t="s">
        <v>375</v>
      </c>
      <c r="B367" s="21"/>
      <c r="C367" s="23">
        <v>1</v>
      </c>
      <c r="D367" t="str">
        <f t="shared" si="5"/>
        <v/>
      </c>
      <c r="E367" s="20"/>
      <c r="F367" s="20"/>
      <c r="G367" s="20"/>
      <c r="H367" s="9"/>
      <c r="I367" s="20"/>
    </row>
    <row r="368" spans="1:9" ht="15.75" customHeight="1">
      <c r="A368" s="9" t="s">
        <v>376</v>
      </c>
      <c r="B368" s="21"/>
      <c r="C368" s="23">
        <v>1</v>
      </c>
      <c r="D368" t="str">
        <f t="shared" si="5"/>
        <v/>
      </c>
      <c r="E368" s="20"/>
      <c r="F368" s="20"/>
      <c r="G368" s="20"/>
      <c r="H368" s="9"/>
      <c r="I368" s="20"/>
    </row>
    <row r="369" spans="1:9" ht="15.75" customHeight="1">
      <c r="A369" s="9" t="s">
        <v>377</v>
      </c>
      <c r="B369" s="14"/>
      <c r="C369" s="21">
        <v>1</v>
      </c>
      <c r="D369" t="str">
        <f t="shared" si="5"/>
        <v/>
      </c>
      <c r="E369" s="20"/>
      <c r="F369" s="20"/>
      <c r="G369" s="20"/>
      <c r="H369" s="9"/>
      <c r="I369" s="20"/>
    </row>
    <row r="370" spans="1:9" ht="15.75" customHeight="1">
      <c r="A370" s="9" t="s">
        <v>378</v>
      </c>
      <c r="B370" s="21">
        <v>1</v>
      </c>
      <c r="C370" s="14"/>
      <c r="D370" t="str">
        <f t="shared" si="5"/>
        <v/>
      </c>
      <c r="E370" s="20"/>
      <c r="F370" s="20"/>
      <c r="G370" s="20"/>
      <c r="H370" s="9"/>
      <c r="I370" s="20"/>
    </row>
    <row r="371" spans="1:9" ht="15.75" customHeight="1">
      <c r="A371" s="9" t="s">
        <v>379</v>
      </c>
      <c r="B371" s="21"/>
      <c r="C371" s="23">
        <v>1</v>
      </c>
      <c r="D371" t="str">
        <f t="shared" si="5"/>
        <v/>
      </c>
      <c r="E371" s="20"/>
      <c r="F371" s="20"/>
      <c r="G371" s="20"/>
      <c r="H371" s="9"/>
      <c r="I371" s="20"/>
    </row>
    <row r="372" spans="1:9" ht="15.75" customHeight="1">
      <c r="A372" s="9" t="s">
        <v>380</v>
      </c>
      <c r="B372" s="21">
        <v>1</v>
      </c>
      <c r="C372" s="14"/>
      <c r="D372" t="str">
        <f t="shared" si="5"/>
        <v/>
      </c>
      <c r="E372" s="20"/>
      <c r="F372" s="20"/>
      <c r="G372" s="20"/>
      <c r="H372" s="9"/>
      <c r="I372" s="20"/>
    </row>
    <row r="373" spans="1:9" ht="15.75" customHeight="1">
      <c r="A373" s="9" t="s">
        <v>381</v>
      </c>
      <c r="B373" s="23"/>
      <c r="C373" s="23">
        <v>1</v>
      </c>
      <c r="D373" t="str">
        <f t="shared" si="5"/>
        <v/>
      </c>
      <c r="E373" s="20"/>
      <c r="F373" s="20"/>
      <c r="G373" s="20"/>
      <c r="H373" s="9"/>
      <c r="I373" s="20"/>
    </row>
    <row r="374" spans="1:9" ht="15.75" customHeight="1">
      <c r="A374" s="9" t="s">
        <v>382</v>
      </c>
      <c r="B374" s="21"/>
      <c r="C374" s="23">
        <v>1</v>
      </c>
      <c r="D374" t="str">
        <f t="shared" si="5"/>
        <v/>
      </c>
      <c r="E374" s="20"/>
      <c r="F374" s="20"/>
      <c r="G374" s="20"/>
      <c r="H374" s="9"/>
      <c r="I374" s="20"/>
    </row>
    <row r="375" spans="1:9" ht="15.75" customHeight="1">
      <c r="A375" s="9" t="s">
        <v>383</v>
      </c>
      <c r="B375" s="21">
        <v>1</v>
      </c>
      <c r="C375" s="14"/>
      <c r="D375" t="str">
        <f t="shared" si="5"/>
        <v/>
      </c>
      <c r="E375" s="20"/>
      <c r="F375" s="20"/>
      <c r="G375" s="20"/>
      <c r="H375" s="9"/>
      <c r="I375" s="20"/>
    </row>
    <row r="376" spans="1:9" ht="15.75" customHeight="1">
      <c r="A376" s="9" t="s">
        <v>384</v>
      </c>
      <c r="B376" s="14"/>
      <c r="C376" s="21">
        <v>1</v>
      </c>
      <c r="D376" t="str">
        <f t="shared" si="5"/>
        <v/>
      </c>
      <c r="E376" s="20"/>
      <c r="F376" s="20"/>
      <c r="G376" s="20"/>
      <c r="H376" s="9"/>
      <c r="I376" s="20"/>
    </row>
    <row r="377" spans="1:9" ht="15.75" customHeight="1">
      <c r="A377" s="9" t="s">
        <v>385</v>
      </c>
      <c r="B377" s="21"/>
      <c r="C377" s="23">
        <v>1</v>
      </c>
      <c r="D377" t="str">
        <f t="shared" si="5"/>
        <v/>
      </c>
      <c r="E377" s="20"/>
      <c r="F377" s="20"/>
      <c r="G377" s="20"/>
      <c r="H377" s="9"/>
      <c r="I377" s="20"/>
    </row>
    <row r="378" spans="1:9" ht="15.75" customHeight="1">
      <c r="A378" s="9" t="s">
        <v>386</v>
      </c>
      <c r="B378" s="21">
        <v>1</v>
      </c>
      <c r="C378" s="14"/>
      <c r="D378" t="str">
        <f t="shared" si="5"/>
        <v/>
      </c>
      <c r="E378" s="20"/>
      <c r="F378" s="20"/>
      <c r="G378" s="20"/>
      <c r="H378" s="9"/>
      <c r="I378" s="20"/>
    </row>
    <row r="379" spans="1:9" ht="15.75" customHeight="1">
      <c r="A379" s="9" t="s">
        <v>387</v>
      </c>
      <c r="B379" s="21">
        <v>1</v>
      </c>
      <c r="C379" s="14"/>
      <c r="D379" t="str">
        <f t="shared" si="5"/>
        <v/>
      </c>
      <c r="E379" s="20"/>
      <c r="F379" s="20"/>
      <c r="G379" s="20"/>
      <c r="H379" s="9"/>
      <c r="I379" s="20"/>
    </row>
    <row r="380" spans="1:9" ht="15.75" customHeight="1">
      <c r="A380" s="9" t="s">
        <v>388</v>
      </c>
      <c r="B380" s="14"/>
      <c r="C380" s="21">
        <v>1</v>
      </c>
      <c r="D380" t="str">
        <f t="shared" si="5"/>
        <v/>
      </c>
      <c r="E380" s="20"/>
      <c r="F380" s="20"/>
      <c r="G380" s="20"/>
      <c r="H380" s="9"/>
      <c r="I380" s="20"/>
    </row>
    <row r="381" spans="1:9" ht="15.75" customHeight="1">
      <c r="A381" s="9" t="s">
        <v>389</v>
      </c>
      <c r="B381" s="14"/>
      <c r="C381" s="21">
        <v>1</v>
      </c>
      <c r="D381" t="str">
        <f t="shared" si="5"/>
        <v/>
      </c>
      <c r="E381" s="20"/>
      <c r="F381" s="20"/>
      <c r="G381" s="20"/>
      <c r="H381" s="9"/>
      <c r="I381" s="20"/>
    </row>
    <row r="382" spans="1:9" ht="15.75" customHeight="1">
      <c r="A382" s="9" t="s">
        <v>390</v>
      </c>
      <c r="B382" s="14"/>
      <c r="C382" s="21">
        <v>1</v>
      </c>
      <c r="D382" t="str">
        <f t="shared" si="5"/>
        <v/>
      </c>
      <c r="E382" s="20"/>
      <c r="F382" s="20"/>
      <c r="G382" s="20"/>
      <c r="H382" s="9"/>
      <c r="I382" s="20"/>
    </row>
    <row r="383" spans="1:9" ht="15.75" customHeight="1">
      <c r="A383" s="9" t="s">
        <v>391</v>
      </c>
      <c r="B383" s="14"/>
      <c r="C383" s="21">
        <v>1</v>
      </c>
      <c r="D383" t="str">
        <f t="shared" si="5"/>
        <v/>
      </c>
      <c r="E383" s="20"/>
      <c r="F383" s="20"/>
      <c r="G383" s="20"/>
      <c r="H383" s="9"/>
      <c r="I383" s="20"/>
    </row>
    <row r="384" spans="1:9" ht="15.75" customHeight="1">
      <c r="A384" s="9" t="s">
        <v>392</v>
      </c>
      <c r="B384" s="21">
        <v>1</v>
      </c>
      <c r="C384" s="14"/>
      <c r="D384" t="str">
        <f t="shared" si="5"/>
        <v/>
      </c>
      <c r="E384" s="20"/>
      <c r="F384" s="20"/>
      <c r="G384" s="20"/>
      <c r="H384" s="9"/>
      <c r="I384" s="20"/>
    </row>
    <row r="385" spans="1:9" ht="15.75" customHeight="1">
      <c r="A385" s="9" t="s">
        <v>393</v>
      </c>
      <c r="B385" s="14"/>
      <c r="C385" s="21">
        <v>1</v>
      </c>
      <c r="D385" t="str">
        <f t="shared" si="5"/>
        <v/>
      </c>
      <c r="E385" s="20"/>
      <c r="F385" s="20"/>
      <c r="G385" s="20"/>
      <c r="H385" s="9"/>
      <c r="I385" s="20"/>
    </row>
    <row r="386" spans="1:9" ht="15.75" customHeight="1">
      <c r="A386" s="9" t="s">
        <v>394</v>
      </c>
      <c r="B386" s="21">
        <v>1</v>
      </c>
      <c r="C386" s="14"/>
      <c r="D386" t="str">
        <f t="shared" ref="D386:D449" si="6">IF(SUM(B386,C386)=1,"","notyet")</f>
        <v/>
      </c>
      <c r="E386" s="20"/>
      <c r="F386" s="20"/>
      <c r="G386" s="20"/>
      <c r="H386" s="9"/>
      <c r="I386" s="20"/>
    </row>
    <row r="387" spans="1:9" ht="15.75" customHeight="1">
      <c r="A387" s="9" t="s">
        <v>395</v>
      </c>
      <c r="B387" s="14"/>
      <c r="C387" s="21">
        <v>1</v>
      </c>
      <c r="D387" t="str">
        <f t="shared" si="6"/>
        <v/>
      </c>
      <c r="E387" s="20"/>
      <c r="F387" s="20"/>
      <c r="G387" s="20"/>
      <c r="H387" s="9"/>
      <c r="I387" s="20"/>
    </row>
    <row r="388" spans="1:9" ht="15.75" customHeight="1">
      <c r="A388" s="9" t="s">
        <v>396</v>
      </c>
      <c r="B388" s="14"/>
      <c r="C388" s="21">
        <v>1</v>
      </c>
      <c r="D388" t="str">
        <f t="shared" si="6"/>
        <v/>
      </c>
      <c r="E388" s="20"/>
      <c r="F388" s="20"/>
      <c r="G388" s="20"/>
      <c r="H388" s="9"/>
      <c r="I388" s="20"/>
    </row>
    <row r="389" spans="1:9" ht="15.75" customHeight="1">
      <c r="A389" s="9" t="s">
        <v>397</v>
      </c>
      <c r="B389" s="21">
        <v>1</v>
      </c>
      <c r="C389" s="14"/>
      <c r="D389" t="str">
        <f t="shared" si="6"/>
        <v/>
      </c>
      <c r="E389" s="20"/>
      <c r="F389" s="20"/>
      <c r="G389" s="20"/>
      <c r="H389" s="9"/>
      <c r="I389" s="20"/>
    </row>
    <row r="390" spans="1:9" ht="15.75" customHeight="1">
      <c r="A390" s="9" t="s">
        <v>398</v>
      </c>
      <c r="B390" s="23">
        <v>1</v>
      </c>
      <c r="C390" s="21"/>
      <c r="D390" t="str">
        <f t="shared" si="6"/>
        <v/>
      </c>
      <c r="E390" s="20"/>
      <c r="F390" s="20"/>
      <c r="G390" s="20"/>
      <c r="H390" s="9"/>
      <c r="I390" s="20"/>
    </row>
    <row r="391" spans="1:9" ht="15.75" customHeight="1">
      <c r="A391" s="9" t="s">
        <v>399</v>
      </c>
      <c r="B391" s="21">
        <v>1</v>
      </c>
      <c r="C391" s="14"/>
      <c r="D391" t="str">
        <f t="shared" si="6"/>
        <v/>
      </c>
      <c r="E391" s="20"/>
      <c r="F391" s="20"/>
      <c r="G391" s="20"/>
      <c r="H391" s="9"/>
      <c r="I391" s="20"/>
    </row>
    <row r="392" spans="1:9" ht="15.75" customHeight="1">
      <c r="A392" s="9" t="s">
        <v>400</v>
      </c>
      <c r="B392" s="21">
        <v>1</v>
      </c>
      <c r="C392" s="14"/>
      <c r="D392" t="str">
        <f t="shared" si="6"/>
        <v/>
      </c>
      <c r="E392" s="20"/>
      <c r="F392" s="20"/>
      <c r="G392" s="20"/>
      <c r="H392" s="9"/>
      <c r="I392" s="20"/>
    </row>
    <row r="393" spans="1:9" ht="15.75" customHeight="1">
      <c r="A393" s="9" t="s">
        <v>401</v>
      </c>
      <c r="B393" s="14"/>
      <c r="C393" s="21">
        <v>1</v>
      </c>
      <c r="D393" t="str">
        <f t="shared" si="6"/>
        <v/>
      </c>
      <c r="E393" s="20"/>
      <c r="F393" s="20"/>
      <c r="G393" s="20"/>
      <c r="H393" s="9"/>
      <c r="I393" s="20"/>
    </row>
    <row r="394" spans="1:9" ht="15.75" customHeight="1">
      <c r="A394" s="9" t="s">
        <v>402</v>
      </c>
      <c r="B394" s="21">
        <v>1</v>
      </c>
      <c r="C394" s="14"/>
      <c r="D394" t="str">
        <f t="shared" si="6"/>
        <v/>
      </c>
      <c r="E394" s="20"/>
      <c r="F394" s="20"/>
      <c r="G394" s="20"/>
      <c r="H394" s="9"/>
      <c r="I394" s="20"/>
    </row>
    <row r="395" spans="1:9" ht="15.75" customHeight="1">
      <c r="A395" s="9" t="s">
        <v>403</v>
      </c>
      <c r="B395" s="21">
        <v>1</v>
      </c>
      <c r="C395" s="14"/>
      <c r="D395" t="str">
        <f t="shared" si="6"/>
        <v/>
      </c>
      <c r="E395" s="20"/>
      <c r="F395" s="20"/>
      <c r="G395" s="20"/>
      <c r="H395" s="9"/>
      <c r="I395" s="20"/>
    </row>
    <row r="396" spans="1:9" ht="15.75" customHeight="1">
      <c r="A396" s="9" t="s">
        <v>404</v>
      </c>
      <c r="B396" s="21">
        <v>1</v>
      </c>
      <c r="C396" s="14"/>
      <c r="D396" t="str">
        <f t="shared" si="6"/>
        <v/>
      </c>
      <c r="E396" s="20"/>
      <c r="F396" s="20"/>
      <c r="G396" s="20"/>
      <c r="H396" s="9"/>
      <c r="I396" s="20"/>
    </row>
    <row r="397" spans="1:9" ht="15.75" customHeight="1">
      <c r="A397" s="9" t="s">
        <v>405</v>
      </c>
      <c r="B397" s="21">
        <v>1</v>
      </c>
      <c r="C397" s="14"/>
      <c r="D397" t="str">
        <f t="shared" si="6"/>
        <v/>
      </c>
      <c r="E397" s="20"/>
      <c r="F397" s="20"/>
      <c r="G397" s="20"/>
      <c r="H397" s="9"/>
      <c r="I397" s="20"/>
    </row>
    <row r="398" spans="1:9" ht="15.75" customHeight="1">
      <c r="A398" s="9" t="s">
        <v>406</v>
      </c>
      <c r="B398" s="21">
        <v>1</v>
      </c>
      <c r="C398" s="14"/>
      <c r="D398" t="str">
        <f t="shared" si="6"/>
        <v/>
      </c>
      <c r="E398" s="20"/>
      <c r="F398" s="20"/>
      <c r="G398" s="20"/>
      <c r="H398" s="9"/>
      <c r="I398" s="20"/>
    </row>
    <row r="399" spans="1:9" ht="15.75" customHeight="1">
      <c r="A399" s="9" t="s">
        <v>407</v>
      </c>
      <c r="B399" s="21">
        <v>1</v>
      </c>
      <c r="C399" s="14"/>
      <c r="D399" t="str">
        <f t="shared" si="6"/>
        <v/>
      </c>
      <c r="E399" s="20"/>
      <c r="F399" s="20"/>
      <c r="G399" s="20"/>
      <c r="H399" s="9"/>
      <c r="I399" s="20"/>
    </row>
    <row r="400" spans="1:9" ht="15.75" customHeight="1">
      <c r="A400" s="9" t="s">
        <v>408</v>
      </c>
      <c r="B400" s="14"/>
      <c r="C400" s="21">
        <v>1</v>
      </c>
      <c r="D400" t="str">
        <f t="shared" si="6"/>
        <v/>
      </c>
      <c r="E400" s="20"/>
      <c r="F400" s="20"/>
      <c r="G400" s="20"/>
      <c r="H400" s="9"/>
      <c r="I400" s="20"/>
    </row>
    <row r="401" spans="1:9" ht="15.75" customHeight="1">
      <c r="A401" s="9" t="s">
        <v>409</v>
      </c>
      <c r="B401" s="21">
        <v>1</v>
      </c>
      <c r="C401" s="14"/>
      <c r="D401" t="str">
        <f t="shared" si="6"/>
        <v/>
      </c>
      <c r="E401" s="20"/>
      <c r="F401" s="20"/>
      <c r="G401" s="20"/>
      <c r="H401" s="9"/>
      <c r="I401" s="20"/>
    </row>
    <row r="402" spans="1:9" ht="15.75" customHeight="1">
      <c r="A402" s="9" t="s">
        <v>410</v>
      </c>
      <c r="B402" s="21">
        <v>1</v>
      </c>
      <c r="C402" s="14"/>
      <c r="D402" t="str">
        <f t="shared" si="6"/>
        <v/>
      </c>
      <c r="E402" s="20"/>
      <c r="F402" s="20"/>
      <c r="G402" s="20"/>
      <c r="H402" s="9"/>
      <c r="I402" s="20"/>
    </row>
    <row r="403" spans="1:9" ht="15.75" customHeight="1">
      <c r="A403" s="9" t="s">
        <v>411</v>
      </c>
      <c r="B403" s="21">
        <v>1</v>
      </c>
      <c r="C403" s="14"/>
      <c r="D403" t="str">
        <f t="shared" si="6"/>
        <v/>
      </c>
      <c r="E403" s="20"/>
      <c r="F403" s="20"/>
      <c r="G403" s="20"/>
      <c r="H403" s="9"/>
      <c r="I403" s="20"/>
    </row>
    <row r="404" spans="1:9" ht="15.75" customHeight="1">
      <c r="A404" s="9" t="s">
        <v>412</v>
      </c>
      <c r="B404" s="14"/>
      <c r="C404" s="21">
        <v>1</v>
      </c>
      <c r="D404" t="str">
        <f t="shared" si="6"/>
        <v/>
      </c>
      <c r="E404" s="20"/>
      <c r="F404" s="20"/>
      <c r="G404" s="20"/>
      <c r="H404" s="9"/>
      <c r="I404" s="20"/>
    </row>
    <row r="405" spans="1:9" ht="15.75" customHeight="1">
      <c r="A405" s="9" t="s">
        <v>413</v>
      </c>
      <c r="B405" s="23">
        <v>1</v>
      </c>
      <c r="C405" s="14"/>
      <c r="D405" t="str">
        <f t="shared" si="6"/>
        <v/>
      </c>
      <c r="E405" s="20"/>
      <c r="F405" s="20"/>
      <c r="G405" s="20"/>
      <c r="H405" s="9"/>
      <c r="I405" s="20"/>
    </row>
    <row r="406" spans="1:9" ht="15.75" customHeight="1">
      <c r="A406" s="9" t="s">
        <v>414</v>
      </c>
      <c r="B406" s="23"/>
      <c r="C406" s="23">
        <v>1</v>
      </c>
      <c r="D406" t="str">
        <f t="shared" si="6"/>
        <v/>
      </c>
      <c r="E406" s="20"/>
      <c r="F406" s="20"/>
      <c r="G406" s="20"/>
      <c r="H406" s="9"/>
      <c r="I406" s="20"/>
    </row>
    <row r="407" spans="1:9" ht="15.75" customHeight="1">
      <c r="A407" s="9" t="s">
        <v>415</v>
      </c>
      <c r="B407" s="21">
        <v>1</v>
      </c>
      <c r="C407" s="14"/>
      <c r="D407" t="str">
        <f t="shared" si="6"/>
        <v/>
      </c>
      <c r="E407" s="20"/>
      <c r="F407" s="20"/>
      <c r="G407" s="20"/>
      <c r="H407" s="9"/>
      <c r="I407" s="20"/>
    </row>
    <row r="408" spans="1:9" ht="15.75" customHeight="1">
      <c r="A408" s="9" t="s">
        <v>416</v>
      </c>
      <c r="B408" s="21">
        <v>1</v>
      </c>
      <c r="C408" s="14"/>
      <c r="D408" t="str">
        <f t="shared" si="6"/>
        <v/>
      </c>
      <c r="E408" s="20"/>
      <c r="F408" s="20"/>
      <c r="G408" s="20"/>
      <c r="H408" s="9"/>
      <c r="I408" s="20"/>
    </row>
    <row r="409" spans="1:9" ht="15.75" customHeight="1">
      <c r="A409" s="9" t="s">
        <v>417</v>
      </c>
      <c r="B409" s="14"/>
      <c r="C409" s="21">
        <v>1</v>
      </c>
      <c r="D409" t="str">
        <f t="shared" si="6"/>
        <v/>
      </c>
      <c r="E409" s="20"/>
      <c r="F409" s="20"/>
      <c r="G409" s="20"/>
      <c r="H409" s="9"/>
      <c r="I409" s="20"/>
    </row>
    <row r="410" spans="1:9" ht="15.75" customHeight="1">
      <c r="A410" s="9" t="s">
        <v>418</v>
      </c>
      <c r="B410" s="14"/>
      <c r="C410" s="21">
        <v>1</v>
      </c>
      <c r="D410" t="str">
        <f t="shared" si="6"/>
        <v/>
      </c>
      <c r="E410" s="20"/>
      <c r="F410" s="20"/>
      <c r="G410" s="20"/>
      <c r="H410" s="9"/>
      <c r="I410" s="20"/>
    </row>
    <row r="411" spans="1:9" ht="15.75" customHeight="1">
      <c r="A411" s="9" t="s">
        <v>419</v>
      </c>
      <c r="B411" s="14"/>
      <c r="C411" s="21">
        <v>1</v>
      </c>
      <c r="D411" t="str">
        <f t="shared" si="6"/>
        <v/>
      </c>
      <c r="E411" s="20"/>
      <c r="F411" s="20"/>
      <c r="G411" s="20"/>
      <c r="H411" s="9"/>
      <c r="I411" s="20"/>
    </row>
    <row r="412" spans="1:9" ht="15.75" customHeight="1">
      <c r="A412" s="9" t="s">
        <v>420</v>
      </c>
      <c r="B412" s="14"/>
      <c r="C412" s="21">
        <v>1</v>
      </c>
      <c r="D412" t="str">
        <f t="shared" si="6"/>
        <v/>
      </c>
      <c r="E412" s="20"/>
      <c r="F412" s="20"/>
      <c r="G412" s="20"/>
      <c r="H412" s="9"/>
      <c r="I412" s="20"/>
    </row>
    <row r="413" spans="1:9" ht="15.75" customHeight="1">
      <c r="A413" s="9" t="s">
        <v>421</v>
      </c>
      <c r="B413" s="14"/>
      <c r="C413" s="21">
        <v>1</v>
      </c>
      <c r="D413" t="str">
        <f t="shared" si="6"/>
        <v/>
      </c>
      <c r="E413" s="20"/>
      <c r="F413" s="20"/>
      <c r="G413" s="20"/>
      <c r="H413" s="9"/>
      <c r="I413" s="20"/>
    </row>
    <row r="414" spans="1:9" ht="15.75" customHeight="1">
      <c r="A414" s="9" t="s">
        <v>422</v>
      </c>
      <c r="B414" s="21">
        <v>1</v>
      </c>
      <c r="C414" s="14"/>
      <c r="D414" t="str">
        <f t="shared" si="6"/>
        <v/>
      </c>
      <c r="E414" s="20"/>
      <c r="F414" s="20"/>
      <c r="G414" s="20"/>
      <c r="H414" s="9"/>
      <c r="I414" s="20"/>
    </row>
    <row r="415" spans="1:9" ht="15.75" customHeight="1">
      <c r="A415" s="9" t="s">
        <v>423</v>
      </c>
      <c r="B415" s="21">
        <v>1</v>
      </c>
      <c r="C415" s="14"/>
      <c r="D415" t="str">
        <f t="shared" si="6"/>
        <v/>
      </c>
      <c r="E415" s="20"/>
      <c r="F415" s="20"/>
      <c r="G415" s="20"/>
      <c r="H415" s="9"/>
      <c r="I415" s="20"/>
    </row>
    <row r="416" spans="1:9" ht="15.75" customHeight="1">
      <c r="A416" s="9" t="s">
        <v>424</v>
      </c>
      <c r="B416" s="14"/>
      <c r="C416" s="21">
        <v>1</v>
      </c>
      <c r="D416" t="str">
        <f t="shared" si="6"/>
        <v/>
      </c>
      <c r="E416" s="20"/>
      <c r="F416" s="20"/>
      <c r="G416" s="20"/>
      <c r="H416" s="9"/>
      <c r="I416" s="20"/>
    </row>
    <row r="417" spans="1:9" ht="15.75" customHeight="1">
      <c r="A417" s="9" t="s">
        <v>425</v>
      </c>
      <c r="B417" s="21"/>
      <c r="C417" s="23">
        <v>1</v>
      </c>
      <c r="D417" t="str">
        <f t="shared" si="6"/>
        <v/>
      </c>
      <c r="E417" s="20"/>
      <c r="F417" s="20"/>
      <c r="G417" s="20"/>
      <c r="H417" s="9"/>
      <c r="I417" s="20"/>
    </row>
    <row r="418" spans="1:9" ht="15.75" customHeight="1">
      <c r="A418" s="9" t="s">
        <v>426</v>
      </c>
      <c r="B418" s="21">
        <v>1</v>
      </c>
      <c r="C418" s="14"/>
      <c r="D418" t="str">
        <f t="shared" si="6"/>
        <v/>
      </c>
      <c r="E418" s="20"/>
      <c r="F418" s="20"/>
      <c r="G418" s="20"/>
      <c r="H418" s="9"/>
      <c r="I418" s="20"/>
    </row>
    <row r="419" spans="1:9" ht="15.75" customHeight="1">
      <c r="A419" s="9" t="s">
        <v>427</v>
      </c>
      <c r="B419" s="21"/>
      <c r="C419" s="23">
        <v>1</v>
      </c>
      <c r="D419" t="str">
        <f t="shared" si="6"/>
        <v/>
      </c>
      <c r="E419" s="20"/>
      <c r="F419" s="20"/>
      <c r="G419" s="20"/>
      <c r="H419" s="9"/>
      <c r="I419" s="20"/>
    </row>
    <row r="420" spans="1:9" ht="15.75" customHeight="1">
      <c r="A420" s="9" t="s">
        <v>428</v>
      </c>
      <c r="B420" s="21">
        <v>1</v>
      </c>
      <c r="C420" s="14"/>
      <c r="D420" t="str">
        <f t="shared" si="6"/>
        <v/>
      </c>
      <c r="E420" s="20"/>
      <c r="F420" s="20"/>
      <c r="G420" s="20"/>
      <c r="H420" s="9"/>
      <c r="I420" s="20"/>
    </row>
    <row r="421" spans="1:9" ht="15.75" customHeight="1">
      <c r="A421" s="9" t="s">
        <v>429</v>
      </c>
      <c r="B421" s="21">
        <v>1</v>
      </c>
      <c r="C421" s="14"/>
      <c r="D421" t="str">
        <f t="shared" si="6"/>
        <v/>
      </c>
      <c r="E421" s="20"/>
      <c r="F421" s="20"/>
      <c r="G421" s="20"/>
      <c r="H421" s="9"/>
      <c r="I421" s="20"/>
    </row>
    <row r="422" spans="1:9" ht="15.75" customHeight="1">
      <c r="A422" s="9" t="s">
        <v>430</v>
      </c>
      <c r="B422" s="21">
        <v>1</v>
      </c>
      <c r="C422" s="14"/>
      <c r="D422" t="str">
        <f t="shared" si="6"/>
        <v/>
      </c>
      <c r="E422" s="20"/>
      <c r="F422" s="20"/>
      <c r="G422" s="20"/>
      <c r="H422" s="9"/>
      <c r="I422" s="20"/>
    </row>
    <row r="423" spans="1:9" ht="15.75" customHeight="1">
      <c r="A423" s="9" t="s">
        <v>431</v>
      </c>
      <c r="B423" s="21">
        <v>1</v>
      </c>
      <c r="C423" s="14"/>
      <c r="D423" t="str">
        <f t="shared" si="6"/>
        <v/>
      </c>
      <c r="E423" s="20"/>
      <c r="F423" s="20"/>
      <c r="G423" s="20"/>
      <c r="H423" s="9"/>
      <c r="I423" s="20"/>
    </row>
    <row r="424" spans="1:9" ht="15.75" customHeight="1">
      <c r="A424" s="9" t="s">
        <v>432</v>
      </c>
      <c r="B424" s="21">
        <v>1</v>
      </c>
      <c r="C424" s="14"/>
      <c r="D424" t="str">
        <f t="shared" si="6"/>
        <v/>
      </c>
      <c r="E424" s="20"/>
      <c r="F424" s="20"/>
      <c r="G424" s="20"/>
      <c r="H424" s="9"/>
      <c r="I424" s="20"/>
    </row>
    <row r="425" spans="1:9" ht="15.75" customHeight="1">
      <c r="A425" s="9" t="s">
        <v>433</v>
      </c>
      <c r="B425" s="21">
        <v>1</v>
      </c>
      <c r="C425" s="14"/>
      <c r="D425" t="str">
        <f t="shared" si="6"/>
        <v/>
      </c>
      <c r="E425" s="20"/>
      <c r="F425" s="20"/>
      <c r="G425" s="20"/>
      <c r="H425" s="9"/>
      <c r="I425" s="20"/>
    </row>
    <row r="426" spans="1:9" ht="15.75" customHeight="1">
      <c r="A426" s="9" t="s">
        <v>434</v>
      </c>
      <c r="B426" s="21">
        <v>1</v>
      </c>
      <c r="C426" s="14"/>
      <c r="D426" t="str">
        <f t="shared" si="6"/>
        <v/>
      </c>
      <c r="E426" s="20"/>
      <c r="F426" s="20"/>
      <c r="G426" s="20"/>
      <c r="H426" s="9"/>
      <c r="I426" s="20"/>
    </row>
    <row r="427" spans="1:9" ht="15.75" customHeight="1">
      <c r="A427" s="9" t="s">
        <v>435</v>
      </c>
      <c r="B427" s="21">
        <v>1</v>
      </c>
      <c r="C427" s="14"/>
      <c r="D427" t="str">
        <f t="shared" si="6"/>
        <v/>
      </c>
      <c r="E427" s="20"/>
      <c r="F427" s="20"/>
      <c r="G427" s="20"/>
      <c r="H427" s="9"/>
      <c r="I427" s="20"/>
    </row>
    <row r="428" spans="1:9" ht="15.75" customHeight="1">
      <c r="A428" s="9" t="s">
        <v>436</v>
      </c>
      <c r="B428" s="23">
        <v>1</v>
      </c>
      <c r="C428" s="21"/>
      <c r="D428" t="str">
        <f t="shared" si="6"/>
        <v/>
      </c>
      <c r="E428" s="20"/>
      <c r="F428" s="20"/>
      <c r="G428" s="20"/>
      <c r="H428" s="9"/>
      <c r="I428" s="20"/>
    </row>
    <row r="429" spans="1:9" ht="15.75" customHeight="1">
      <c r="A429" s="9" t="s">
        <v>437</v>
      </c>
      <c r="B429" s="21">
        <v>1</v>
      </c>
      <c r="C429" s="14"/>
      <c r="D429" t="str">
        <f t="shared" si="6"/>
        <v/>
      </c>
      <c r="E429" s="20"/>
      <c r="F429" s="20"/>
      <c r="G429" s="20"/>
      <c r="H429" s="9"/>
      <c r="I429" s="20"/>
    </row>
    <row r="430" spans="1:9" ht="15.75" customHeight="1">
      <c r="A430" s="9" t="s">
        <v>438</v>
      </c>
      <c r="B430" s="14"/>
      <c r="C430" s="21">
        <v>1</v>
      </c>
      <c r="D430" t="str">
        <f t="shared" si="6"/>
        <v/>
      </c>
      <c r="E430" s="20"/>
      <c r="F430" s="20"/>
      <c r="G430" s="20"/>
      <c r="H430" s="9"/>
      <c r="I430" s="20"/>
    </row>
    <row r="431" spans="1:9" ht="15.75" customHeight="1">
      <c r="A431" s="9" t="s">
        <v>439</v>
      </c>
      <c r="B431" s="21">
        <v>1</v>
      </c>
      <c r="C431" s="14"/>
      <c r="D431" t="str">
        <f t="shared" si="6"/>
        <v/>
      </c>
      <c r="E431" s="20"/>
      <c r="F431" s="20"/>
      <c r="G431" s="20"/>
      <c r="H431" s="9"/>
      <c r="I431" s="20"/>
    </row>
    <row r="432" spans="1:9" ht="15.75" customHeight="1">
      <c r="A432" s="9" t="s">
        <v>440</v>
      </c>
      <c r="B432" s="14"/>
      <c r="C432" s="21">
        <v>1</v>
      </c>
      <c r="D432" t="str">
        <f t="shared" si="6"/>
        <v/>
      </c>
      <c r="E432" s="20"/>
      <c r="F432" s="20"/>
      <c r="G432" s="20"/>
      <c r="H432" s="9"/>
      <c r="I432" s="20"/>
    </row>
    <row r="433" spans="1:9" ht="15.75" customHeight="1">
      <c r="A433" s="9" t="s">
        <v>441</v>
      </c>
      <c r="B433" s="14"/>
      <c r="C433" s="21">
        <v>1</v>
      </c>
      <c r="D433" t="str">
        <f t="shared" si="6"/>
        <v/>
      </c>
      <c r="E433" s="20"/>
      <c r="F433" s="20"/>
      <c r="G433" s="20"/>
      <c r="H433" s="9"/>
      <c r="I433" s="20"/>
    </row>
    <row r="434" spans="1:9" ht="15.75" customHeight="1">
      <c r="A434" s="9" t="s">
        <v>442</v>
      </c>
      <c r="B434" s="21">
        <v>1</v>
      </c>
      <c r="C434" s="14"/>
      <c r="D434" t="str">
        <f t="shared" si="6"/>
        <v/>
      </c>
      <c r="E434" s="20"/>
      <c r="F434" s="20"/>
      <c r="G434" s="20"/>
      <c r="H434" s="9"/>
      <c r="I434" s="20"/>
    </row>
    <row r="435" spans="1:9" ht="15.75" customHeight="1">
      <c r="A435" s="9" t="s">
        <v>443</v>
      </c>
      <c r="B435" s="21">
        <v>1</v>
      </c>
      <c r="C435" s="14"/>
      <c r="D435" t="str">
        <f t="shared" si="6"/>
        <v/>
      </c>
      <c r="E435" s="20"/>
      <c r="F435" s="20"/>
      <c r="G435" s="20"/>
      <c r="H435" s="9"/>
      <c r="I435" s="20"/>
    </row>
    <row r="436" spans="1:9" ht="15.75" customHeight="1">
      <c r="A436" s="9" t="s">
        <v>444</v>
      </c>
      <c r="B436" s="21">
        <v>1</v>
      </c>
      <c r="C436" s="14"/>
      <c r="D436" t="str">
        <f t="shared" si="6"/>
        <v/>
      </c>
      <c r="E436" s="20"/>
      <c r="F436" s="20"/>
      <c r="G436" s="20"/>
      <c r="H436" s="9"/>
      <c r="I436" s="20"/>
    </row>
    <row r="437" spans="1:9" ht="15.75" customHeight="1">
      <c r="A437" s="9" t="s">
        <v>445</v>
      </c>
      <c r="B437" s="21">
        <v>1</v>
      </c>
      <c r="C437" s="14"/>
      <c r="D437" t="str">
        <f t="shared" si="6"/>
        <v/>
      </c>
      <c r="E437" s="20"/>
      <c r="F437" s="20"/>
      <c r="G437" s="20"/>
      <c r="H437" s="9"/>
      <c r="I437" s="20"/>
    </row>
    <row r="438" spans="1:9" ht="15.75" customHeight="1">
      <c r="A438" s="9" t="s">
        <v>446</v>
      </c>
      <c r="B438" s="14"/>
      <c r="C438" s="21">
        <v>1</v>
      </c>
      <c r="D438" t="str">
        <f t="shared" si="6"/>
        <v/>
      </c>
      <c r="E438" s="20"/>
      <c r="F438" s="20"/>
      <c r="G438" s="20"/>
      <c r="H438" s="9"/>
      <c r="I438" s="20"/>
    </row>
    <row r="439" spans="1:9" ht="15.75" customHeight="1">
      <c r="A439" s="9" t="s">
        <v>447</v>
      </c>
      <c r="B439" s="14"/>
      <c r="C439" s="21">
        <v>1</v>
      </c>
      <c r="D439" t="str">
        <f t="shared" si="6"/>
        <v/>
      </c>
      <c r="E439" s="20"/>
      <c r="F439" s="20"/>
      <c r="G439" s="20"/>
      <c r="H439" s="9"/>
      <c r="I439" s="20"/>
    </row>
    <row r="440" spans="1:9" ht="15.75" customHeight="1">
      <c r="A440" s="9" t="s">
        <v>448</v>
      </c>
      <c r="B440" s="21">
        <v>1</v>
      </c>
      <c r="C440" s="14"/>
      <c r="D440" t="str">
        <f t="shared" si="6"/>
        <v/>
      </c>
      <c r="E440" s="20"/>
      <c r="F440" s="20"/>
      <c r="G440" s="20"/>
      <c r="H440" s="9"/>
      <c r="I440" s="20"/>
    </row>
    <row r="441" spans="1:9" ht="15.75" customHeight="1">
      <c r="A441" s="9" t="s">
        <v>449</v>
      </c>
      <c r="B441" s="21">
        <v>1</v>
      </c>
      <c r="C441" s="14"/>
      <c r="D441" t="str">
        <f t="shared" si="6"/>
        <v/>
      </c>
      <c r="E441" s="20"/>
      <c r="F441" s="20"/>
      <c r="G441" s="20"/>
      <c r="H441" s="9"/>
      <c r="I441" s="20"/>
    </row>
    <row r="442" spans="1:9" ht="15.75" customHeight="1">
      <c r="A442" s="9" t="s">
        <v>450</v>
      </c>
      <c r="B442" s="14"/>
      <c r="C442" s="21">
        <v>1</v>
      </c>
      <c r="D442" t="str">
        <f t="shared" si="6"/>
        <v/>
      </c>
      <c r="E442" s="20"/>
      <c r="F442" s="20"/>
      <c r="G442" s="20"/>
      <c r="H442" s="9"/>
      <c r="I442" s="20"/>
    </row>
    <row r="443" spans="1:9" ht="15.75" customHeight="1">
      <c r="A443" s="9" t="s">
        <v>451</v>
      </c>
      <c r="B443" s="21">
        <v>1</v>
      </c>
      <c r="C443" s="14"/>
      <c r="D443" t="str">
        <f t="shared" si="6"/>
        <v/>
      </c>
      <c r="E443" s="20"/>
      <c r="F443" s="20"/>
      <c r="G443" s="20"/>
      <c r="H443" s="9"/>
      <c r="I443" s="20"/>
    </row>
    <row r="444" spans="1:9" ht="15.75" customHeight="1">
      <c r="A444" s="9" t="s">
        <v>452</v>
      </c>
      <c r="B444" s="14"/>
      <c r="C444" s="21">
        <v>1</v>
      </c>
      <c r="D444" t="str">
        <f t="shared" si="6"/>
        <v/>
      </c>
      <c r="E444" s="20"/>
      <c r="F444" s="20"/>
      <c r="G444" s="20"/>
      <c r="H444" s="9"/>
      <c r="I444" s="20"/>
    </row>
    <row r="445" spans="1:9" ht="15.75" customHeight="1">
      <c r="A445" s="9" t="s">
        <v>453</v>
      </c>
      <c r="B445" s="21">
        <v>1</v>
      </c>
      <c r="C445" s="14"/>
      <c r="D445" t="str">
        <f t="shared" si="6"/>
        <v/>
      </c>
      <c r="E445" s="20"/>
      <c r="F445" s="20"/>
      <c r="G445" s="20"/>
      <c r="H445" s="9"/>
      <c r="I445" s="20"/>
    </row>
    <row r="446" spans="1:9" ht="15.75" customHeight="1">
      <c r="A446" s="9" t="s">
        <v>454</v>
      </c>
      <c r="B446" s="21">
        <v>1</v>
      </c>
      <c r="C446" s="14"/>
      <c r="D446" t="str">
        <f t="shared" si="6"/>
        <v/>
      </c>
      <c r="E446" s="20"/>
      <c r="F446" s="20"/>
      <c r="G446" s="20"/>
      <c r="H446" s="9"/>
      <c r="I446" s="20"/>
    </row>
    <row r="447" spans="1:9" ht="15.75" customHeight="1">
      <c r="A447" s="9" t="s">
        <v>455</v>
      </c>
      <c r="B447" s="21">
        <v>1</v>
      </c>
      <c r="C447" s="14"/>
      <c r="D447" t="str">
        <f t="shared" si="6"/>
        <v/>
      </c>
      <c r="E447" s="20"/>
      <c r="F447" s="20"/>
      <c r="G447" s="20"/>
      <c r="H447" s="9"/>
      <c r="I447" s="20"/>
    </row>
    <row r="448" spans="1:9" ht="15.75" customHeight="1">
      <c r="A448" s="9" t="s">
        <v>456</v>
      </c>
      <c r="B448" s="21">
        <v>1</v>
      </c>
      <c r="C448" s="14"/>
      <c r="D448" t="str">
        <f t="shared" si="6"/>
        <v/>
      </c>
      <c r="E448" s="20"/>
      <c r="F448" s="20"/>
      <c r="G448" s="20"/>
      <c r="H448" s="9"/>
      <c r="I448" s="20"/>
    </row>
    <row r="449" spans="1:9" ht="15.75" customHeight="1">
      <c r="A449" s="9" t="s">
        <v>457</v>
      </c>
      <c r="B449" s="14"/>
      <c r="C449" s="21">
        <v>1</v>
      </c>
      <c r="D449" t="str">
        <f t="shared" si="6"/>
        <v/>
      </c>
      <c r="E449" s="20"/>
      <c r="F449" s="20"/>
      <c r="G449" s="20"/>
      <c r="H449" s="9"/>
      <c r="I449" s="20"/>
    </row>
    <row r="450" spans="1:9" ht="15.75" customHeight="1">
      <c r="A450" s="9" t="s">
        <v>458</v>
      </c>
      <c r="B450" s="21">
        <v>1</v>
      </c>
      <c r="C450" s="14"/>
      <c r="D450" t="str">
        <f t="shared" ref="D450:D513" si="7">IF(SUM(B450,C450)=1,"","notyet")</f>
        <v/>
      </c>
      <c r="E450" s="20"/>
      <c r="F450" s="20"/>
      <c r="G450" s="20"/>
      <c r="H450" s="9"/>
      <c r="I450" s="20"/>
    </row>
    <row r="451" spans="1:9" ht="15.75" customHeight="1">
      <c r="A451" s="9" t="s">
        <v>459</v>
      </c>
      <c r="B451" s="21">
        <v>1</v>
      </c>
      <c r="C451" s="14"/>
      <c r="D451" t="str">
        <f t="shared" si="7"/>
        <v/>
      </c>
      <c r="E451" s="20"/>
      <c r="F451" s="20"/>
      <c r="G451" s="20"/>
      <c r="H451" s="9"/>
      <c r="I451" s="20"/>
    </row>
    <row r="452" spans="1:9" ht="15.75" customHeight="1">
      <c r="A452" s="9" t="s">
        <v>460</v>
      </c>
      <c r="B452" s="21">
        <v>1</v>
      </c>
      <c r="C452" s="14"/>
      <c r="D452" t="str">
        <f t="shared" si="7"/>
        <v/>
      </c>
      <c r="E452" s="20"/>
      <c r="F452" s="20"/>
      <c r="G452" s="20"/>
      <c r="H452" s="9"/>
      <c r="I452" s="20"/>
    </row>
    <row r="453" spans="1:9" ht="15.75" customHeight="1">
      <c r="A453" s="9" t="s">
        <v>461</v>
      </c>
      <c r="B453" s="21">
        <v>1</v>
      </c>
      <c r="C453" s="14"/>
      <c r="D453" t="str">
        <f t="shared" si="7"/>
        <v/>
      </c>
      <c r="E453" s="20"/>
      <c r="F453" s="20"/>
      <c r="G453" s="20"/>
      <c r="H453" s="9"/>
      <c r="I453" s="20"/>
    </row>
    <row r="454" spans="1:9" ht="15.75" customHeight="1">
      <c r="A454" s="9" t="s">
        <v>462</v>
      </c>
      <c r="B454" s="21">
        <v>1</v>
      </c>
      <c r="C454" s="14"/>
      <c r="D454" t="str">
        <f t="shared" si="7"/>
        <v/>
      </c>
      <c r="E454" s="20"/>
      <c r="F454" s="20"/>
      <c r="G454" s="20"/>
      <c r="H454" s="9"/>
      <c r="I454" s="20"/>
    </row>
    <row r="455" spans="1:9" ht="15.75" customHeight="1">
      <c r="A455" s="9" t="s">
        <v>463</v>
      </c>
      <c r="B455" s="21">
        <v>1</v>
      </c>
      <c r="C455" s="14"/>
      <c r="D455" t="str">
        <f t="shared" si="7"/>
        <v/>
      </c>
      <c r="E455" s="20"/>
      <c r="F455" s="20"/>
      <c r="G455" s="20"/>
      <c r="H455" s="9"/>
      <c r="I455" s="20"/>
    </row>
    <row r="456" spans="1:9" ht="15.75" customHeight="1">
      <c r="A456" s="9" t="s">
        <v>464</v>
      </c>
      <c r="B456" s="21">
        <v>1</v>
      </c>
      <c r="C456" s="14"/>
      <c r="D456" t="str">
        <f t="shared" si="7"/>
        <v/>
      </c>
      <c r="E456" s="20"/>
      <c r="F456" s="20"/>
      <c r="G456" s="20"/>
      <c r="H456" s="9"/>
      <c r="I456" s="20"/>
    </row>
    <row r="457" spans="1:9" ht="15.75" customHeight="1">
      <c r="A457" s="9" t="s">
        <v>465</v>
      </c>
      <c r="B457" s="21">
        <v>1</v>
      </c>
      <c r="C457" s="14"/>
      <c r="D457" t="str">
        <f t="shared" si="7"/>
        <v/>
      </c>
      <c r="E457" s="20"/>
      <c r="F457" s="20"/>
      <c r="G457" s="20"/>
      <c r="H457" s="9"/>
      <c r="I457" s="20"/>
    </row>
    <row r="458" spans="1:9" ht="15.75" customHeight="1">
      <c r="A458" s="9" t="s">
        <v>466</v>
      </c>
      <c r="B458" s="21">
        <v>1</v>
      </c>
      <c r="C458" s="14"/>
      <c r="D458" t="str">
        <f t="shared" si="7"/>
        <v/>
      </c>
      <c r="E458" s="20"/>
      <c r="F458" s="20"/>
      <c r="G458" s="20"/>
      <c r="H458" s="9"/>
      <c r="I458" s="20"/>
    </row>
    <row r="459" spans="1:9" ht="15.75" customHeight="1">
      <c r="A459" s="9" t="s">
        <v>467</v>
      </c>
      <c r="B459" s="21">
        <v>1</v>
      </c>
      <c r="C459" s="14"/>
      <c r="D459" t="str">
        <f t="shared" si="7"/>
        <v/>
      </c>
      <c r="E459" s="20"/>
      <c r="F459" s="20"/>
      <c r="G459" s="20"/>
      <c r="H459" s="9"/>
      <c r="I459" s="20"/>
    </row>
    <row r="460" spans="1:9" ht="15.75" customHeight="1">
      <c r="A460" s="9" t="s">
        <v>468</v>
      </c>
      <c r="B460" s="21">
        <v>1</v>
      </c>
      <c r="C460" s="14"/>
      <c r="D460" t="str">
        <f t="shared" si="7"/>
        <v/>
      </c>
      <c r="E460" s="20"/>
      <c r="F460" s="20"/>
      <c r="G460" s="20"/>
      <c r="H460" s="9"/>
      <c r="I460" s="20"/>
    </row>
    <row r="461" spans="1:9" ht="15.75" customHeight="1">
      <c r="A461" s="9" t="s">
        <v>469</v>
      </c>
      <c r="B461" s="21">
        <v>1</v>
      </c>
      <c r="C461" s="14"/>
      <c r="D461" t="str">
        <f t="shared" si="7"/>
        <v/>
      </c>
      <c r="E461" s="20"/>
      <c r="F461" s="20"/>
      <c r="G461" s="20"/>
      <c r="H461" s="9"/>
      <c r="I461" s="20"/>
    </row>
    <row r="462" spans="1:9" ht="15.75" customHeight="1">
      <c r="A462" s="9" t="s">
        <v>470</v>
      </c>
      <c r="B462" s="21">
        <v>1</v>
      </c>
      <c r="C462" s="14"/>
      <c r="D462" t="str">
        <f t="shared" si="7"/>
        <v/>
      </c>
      <c r="E462" s="20"/>
      <c r="F462" s="20"/>
      <c r="G462" s="20"/>
      <c r="H462" s="9"/>
      <c r="I462" s="20"/>
    </row>
    <row r="463" spans="1:9" ht="15.75" customHeight="1">
      <c r="A463" s="9" t="s">
        <v>471</v>
      </c>
      <c r="B463" s="14"/>
      <c r="C463" s="21">
        <v>1</v>
      </c>
      <c r="D463" t="str">
        <f t="shared" si="7"/>
        <v/>
      </c>
      <c r="E463" s="20"/>
      <c r="F463" s="20"/>
      <c r="G463" s="20"/>
      <c r="H463" s="9"/>
      <c r="I463" s="20"/>
    </row>
    <row r="464" spans="1:9" ht="15.75" customHeight="1">
      <c r="A464" s="9" t="s">
        <v>472</v>
      </c>
      <c r="B464" s="21">
        <v>1</v>
      </c>
      <c r="C464" s="14"/>
      <c r="D464" t="str">
        <f t="shared" si="7"/>
        <v/>
      </c>
      <c r="E464" s="20"/>
      <c r="F464" s="20"/>
      <c r="G464" s="20"/>
      <c r="H464" s="9"/>
      <c r="I464" s="20"/>
    </row>
    <row r="465" spans="1:9" ht="15.75" customHeight="1">
      <c r="A465" s="9" t="s">
        <v>473</v>
      </c>
      <c r="B465" s="21">
        <v>1</v>
      </c>
      <c r="C465" s="14"/>
      <c r="D465" t="str">
        <f t="shared" si="7"/>
        <v/>
      </c>
      <c r="E465" s="20"/>
      <c r="F465" s="20"/>
      <c r="G465" s="20"/>
      <c r="H465" s="9"/>
      <c r="I465" s="20"/>
    </row>
    <row r="466" spans="1:9" ht="15.75" customHeight="1">
      <c r="A466" s="9" t="s">
        <v>474</v>
      </c>
      <c r="B466" s="14"/>
      <c r="C466" s="21">
        <v>1</v>
      </c>
      <c r="D466" t="str">
        <f t="shared" si="7"/>
        <v/>
      </c>
      <c r="E466" s="20"/>
      <c r="F466" s="20"/>
      <c r="G466" s="20"/>
      <c r="H466" s="9"/>
      <c r="I466" s="20"/>
    </row>
    <row r="467" spans="1:9" ht="15.75" customHeight="1">
      <c r="A467" s="9" t="s">
        <v>475</v>
      </c>
      <c r="B467" s="21">
        <v>1</v>
      </c>
      <c r="C467" s="14"/>
      <c r="D467" t="str">
        <f t="shared" si="7"/>
        <v/>
      </c>
      <c r="E467" s="20"/>
      <c r="F467" s="20"/>
      <c r="G467" s="20"/>
      <c r="H467" s="9"/>
      <c r="I467" s="20"/>
    </row>
    <row r="468" spans="1:9" ht="15.75" customHeight="1">
      <c r="A468" s="9" t="s">
        <v>476</v>
      </c>
      <c r="B468" s="21">
        <v>1</v>
      </c>
      <c r="C468" s="14"/>
      <c r="D468" t="str">
        <f t="shared" si="7"/>
        <v/>
      </c>
      <c r="E468" s="20"/>
      <c r="F468" s="20"/>
      <c r="G468" s="20"/>
      <c r="H468" s="9"/>
      <c r="I468" s="20"/>
    </row>
    <row r="469" spans="1:9" ht="15.75" customHeight="1">
      <c r="A469" s="9" t="s">
        <v>477</v>
      </c>
      <c r="B469" s="21">
        <v>1</v>
      </c>
      <c r="C469" s="14"/>
      <c r="D469" t="str">
        <f t="shared" si="7"/>
        <v/>
      </c>
      <c r="E469" s="20"/>
      <c r="F469" s="20"/>
      <c r="G469" s="20"/>
      <c r="H469" s="9"/>
      <c r="I469" s="20"/>
    </row>
    <row r="470" spans="1:9" ht="15.75" customHeight="1">
      <c r="A470" s="9" t="s">
        <v>478</v>
      </c>
      <c r="B470" s="21">
        <v>1</v>
      </c>
      <c r="C470" s="14"/>
      <c r="D470" t="str">
        <f t="shared" si="7"/>
        <v/>
      </c>
      <c r="E470" s="20"/>
      <c r="F470" s="20"/>
      <c r="G470" s="20"/>
      <c r="H470" s="9"/>
      <c r="I470" s="20"/>
    </row>
    <row r="471" spans="1:9" ht="15.75" customHeight="1">
      <c r="A471" s="9" t="s">
        <v>479</v>
      </c>
      <c r="B471" s="21">
        <v>1</v>
      </c>
      <c r="C471" s="14"/>
      <c r="D471" t="str">
        <f t="shared" si="7"/>
        <v/>
      </c>
      <c r="E471" s="20"/>
      <c r="F471" s="20"/>
      <c r="G471" s="20"/>
      <c r="H471" s="9"/>
      <c r="I471" s="20"/>
    </row>
    <row r="472" spans="1:9" ht="15.75" customHeight="1">
      <c r="A472" s="9" t="s">
        <v>480</v>
      </c>
      <c r="B472" s="21">
        <v>1</v>
      </c>
      <c r="C472" s="14"/>
      <c r="D472" t="str">
        <f t="shared" si="7"/>
        <v/>
      </c>
      <c r="E472" s="20"/>
      <c r="F472" s="20"/>
      <c r="G472" s="20"/>
      <c r="H472" s="9"/>
      <c r="I472" s="20"/>
    </row>
    <row r="473" spans="1:9" ht="15.75" customHeight="1">
      <c r="A473" s="9" t="s">
        <v>481</v>
      </c>
      <c r="B473" s="21">
        <v>1</v>
      </c>
      <c r="C473" s="14"/>
      <c r="D473" t="str">
        <f t="shared" si="7"/>
        <v/>
      </c>
      <c r="E473" s="20"/>
      <c r="F473" s="20"/>
      <c r="G473" s="20"/>
      <c r="H473" s="9"/>
      <c r="I473" s="20"/>
    </row>
    <row r="474" spans="1:9" ht="15.75" customHeight="1">
      <c r="A474" s="9" t="s">
        <v>482</v>
      </c>
      <c r="B474" s="21">
        <v>1</v>
      </c>
      <c r="C474" s="14"/>
      <c r="D474" t="str">
        <f t="shared" si="7"/>
        <v/>
      </c>
      <c r="E474" s="20"/>
      <c r="F474" s="20"/>
      <c r="G474" s="20"/>
      <c r="H474" s="9"/>
      <c r="I474" s="20"/>
    </row>
    <row r="475" spans="1:9" ht="15.75" customHeight="1">
      <c r="A475" s="9" t="s">
        <v>483</v>
      </c>
      <c r="B475" s="21">
        <v>1</v>
      </c>
      <c r="C475" s="14"/>
      <c r="D475" t="str">
        <f t="shared" si="7"/>
        <v/>
      </c>
      <c r="E475" s="20"/>
      <c r="F475" s="20"/>
      <c r="G475" s="20"/>
      <c r="H475" s="9"/>
      <c r="I475" s="20"/>
    </row>
    <row r="476" spans="1:9" ht="15.75" customHeight="1">
      <c r="A476" s="9" t="s">
        <v>484</v>
      </c>
      <c r="B476" s="21">
        <v>1</v>
      </c>
      <c r="C476" s="14"/>
      <c r="D476" t="str">
        <f t="shared" si="7"/>
        <v/>
      </c>
      <c r="E476" s="20"/>
      <c r="F476" s="20"/>
      <c r="G476" s="20"/>
      <c r="H476" s="9"/>
      <c r="I476" s="20"/>
    </row>
    <row r="477" spans="1:9" ht="15.75" customHeight="1">
      <c r="A477" s="9" t="s">
        <v>485</v>
      </c>
      <c r="B477" s="14"/>
      <c r="C477" s="21">
        <v>1</v>
      </c>
      <c r="D477" t="str">
        <f t="shared" si="7"/>
        <v/>
      </c>
      <c r="E477" s="20"/>
      <c r="F477" s="20"/>
      <c r="G477" s="20"/>
      <c r="H477" s="9"/>
      <c r="I477" s="20"/>
    </row>
    <row r="478" spans="1:9" ht="15.75" customHeight="1">
      <c r="A478" s="9" t="s">
        <v>486</v>
      </c>
      <c r="B478" s="14"/>
      <c r="C478" s="21">
        <v>1</v>
      </c>
      <c r="D478" t="str">
        <f t="shared" si="7"/>
        <v/>
      </c>
      <c r="E478" s="20"/>
      <c r="F478" s="20"/>
      <c r="G478" s="20"/>
      <c r="H478" s="9"/>
      <c r="I478" s="20"/>
    </row>
    <row r="479" spans="1:9" ht="15.75" customHeight="1">
      <c r="A479" s="9" t="s">
        <v>487</v>
      </c>
      <c r="B479" s="21">
        <v>1</v>
      </c>
      <c r="C479" s="14"/>
      <c r="D479" t="str">
        <f t="shared" si="7"/>
        <v/>
      </c>
      <c r="E479" s="20"/>
      <c r="F479" s="20"/>
      <c r="G479" s="20"/>
      <c r="H479" s="9"/>
      <c r="I479" s="20"/>
    </row>
    <row r="480" spans="1:9" ht="15.75" customHeight="1">
      <c r="A480" s="9" t="s">
        <v>488</v>
      </c>
      <c r="B480" s="21">
        <v>1</v>
      </c>
      <c r="C480" s="14"/>
      <c r="D480" t="str">
        <f t="shared" si="7"/>
        <v/>
      </c>
      <c r="E480" s="20"/>
      <c r="F480" s="20"/>
      <c r="G480" s="20"/>
      <c r="H480" s="9"/>
      <c r="I480" s="20"/>
    </row>
    <row r="481" spans="1:9" ht="15.75" customHeight="1">
      <c r="A481" s="9" t="s">
        <v>489</v>
      </c>
      <c r="B481" s="21">
        <v>1</v>
      </c>
      <c r="C481" s="14"/>
      <c r="D481" t="str">
        <f t="shared" si="7"/>
        <v/>
      </c>
      <c r="E481" s="20"/>
      <c r="F481" s="20"/>
      <c r="G481" s="20"/>
      <c r="H481" s="9"/>
      <c r="I481" s="20"/>
    </row>
    <row r="482" spans="1:9" ht="15.75" customHeight="1">
      <c r="A482" s="9" t="s">
        <v>490</v>
      </c>
      <c r="B482" s="21">
        <v>1</v>
      </c>
      <c r="C482" s="14"/>
      <c r="D482" t="str">
        <f t="shared" si="7"/>
        <v/>
      </c>
      <c r="E482" s="20"/>
      <c r="F482" s="20"/>
      <c r="G482" s="20"/>
      <c r="H482" s="9"/>
      <c r="I482" s="20"/>
    </row>
    <row r="483" spans="1:9" ht="15.75" customHeight="1">
      <c r="A483" s="9" t="s">
        <v>491</v>
      </c>
      <c r="B483" s="21">
        <v>1</v>
      </c>
      <c r="C483" s="14"/>
      <c r="D483" t="str">
        <f t="shared" si="7"/>
        <v/>
      </c>
      <c r="E483" s="20"/>
      <c r="F483" s="20"/>
      <c r="G483" s="20"/>
      <c r="H483" s="9"/>
      <c r="I483" s="20"/>
    </row>
    <row r="484" spans="1:9" ht="15.75" customHeight="1">
      <c r="A484" s="9" t="s">
        <v>492</v>
      </c>
      <c r="B484" s="21">
        <v>1</v>
      </c>
      <c r="C484" s="14"/>
      <c r="D484" t="str">
        <f t="shared" si="7"/>
        <v/>
      </c>
      <c r="E484" s="20"/>
      <c r="F484" s="20"/>
      <c r="G484" s="20"/>
      <c r="H484" s="9"/>
      <c r="I484" s="20"/>
    </row>
    <row r="485" spans="1:9" ht="15.75" customHeight="1">
      <c r="A485" s="9" t="s">
        <v>493</v>
      </c>
      <c r="B485" s="21">
        <v>1</v>
      </c>
      <c r="C485" s="14"/>
      <c r="D485" t="str">
        <f t="shared" si="7"/>
        <v/>
      </c>
      <c r="E485" s="20"/>
      <c r="F485" s="20"/>
      <c r="G485" s="20"/>
      <c r="H485" s="9"/>
      <c r="I485" s="20"/>
    </row>
    <row r="486" spans="1:9" ht="15.75" customHeight="1">
      <c r="A486" s="9" t="s">
        <v>494</v>
      </c>
      <c r="B486" s="21">
        <v>1</v>
      </c>
      <c r="C486" s="14"/>
      <c r="D486" t="str">
        <f t="shared" si="7"/>
        <v/>
      </c>
      <c r="E486" s="20"/>
      <c r="F486" s="20"/>
      <c r="G486" s="20"/>
      <c r="H486" s="9"/>
      <c r="I486" s="20"/>
    </row>
    <row r="487" spans="1:9" ht="15.75" customHeight="1">
      <c r="A487" s="9" t="s">
        <v>495</v>
      </c>
      <c r="B487" s="21">
        <v>1</v>
      </c>
      <c r="C487" s="14"/>
      <c r="D487" t="str">
        <f t="shared" si="7"/>
        <v/>
      </c>
      <c r="E487" s="20"/>
      <c r="F487" s="20"/>
      <c r="G487" s="20"/>
      <c r="H487" s="9"/>
      <c r="I487" s="20"/>
    </row>
    <row r="488" spans="1:9" ht="15.75" customHeight="1">
      <c r="A488" s="9" t="s">
        <v>496</v>
      </c>
      <c r="B488" s="21">
        <v>1</v>
      </c>
      <c r="C488" s="14"/>
      <c r="D488" t="str">
        <f t="shared" si="7"/>
        <v/>
      </c>
      <c r="E488" s="20"/>
      <c r="F488" s="20"/>
      <c r="G488" s="20"/>
      <c r="H488" s="9"/>
      <c r="I488" s="20"/>
    </row>
    <row r="489" spans="1:9" ht="15.75" customHeight="1">
      <c r="A489" s="9" t="s">
        <v>497</v>
      </c>
      <c r="B489" s="21">
        <v>1</v>
      </c>
      <c r="C489" s="14"/>
      <c r="D489" t="str">
        <f t="shared" si="7"/>
        <v/>
      </c>
      <c r="E489" s="20"/>
      <c r="F489" s="20"/>
      <c r="G489" s="20"/>
      <c r="H489" s="9"/>
      <c r="I489" s="20"/>
    </row>
    <row r="490" spans="1:9" ht="15.75" customHeight="1">
      <c r="A490" s="9" t="s">
        <v>498</v>
      </c>
      <c r="B490" s="21">
        <v>1</v>
      </c>
      <c r="C490" s="14"/>
      <c r="D490" t="str">
        <f t="shared" si="7"/>
        <v/>
      </c>
      <c r="E490" s="20"/>
      <c r="F490" s="20"/>
      <c r="G490" s="20"/>
      <c r="H490" s="9"/>
      <c r="I490" s="20"/>
    </row>
    <row r="491" spans="1:9" ht="15.75" customHeight="1">
      <c r="A491" s="9" t="s">
        <v>499</v>
      </c>
      <c r="B491" s="21">
        <v>1</v>
      </c>
      <c r="C491" s="14"/>
      <c r="D491" t="str">
        <f t="shared" si="7"/>
        <v/>
      </c>
      <c r="E491" s="20"/>
      <c r="F491" s="20"/>
      <c r="G491" s="20"/>
      <c r="H491" s="9"/>
      <c r="I491" s="20"/>
    </row>
    <row r="492" spans="1:9" ht="15.75" customHeight="1">
      <c r="A492" s="9" t="s">
        <v>500</v>
      </c>
      <c r="B492" s="21">
        <v>1</v>
      </c>
      <c r="C492" s="14"/>
      <c r="D492" t="str">
        <f t="shared" si="7"/>
        <v/>
      </c>
      <c r="E492" s="20"/>
      <c r="F492" s="20"/>
      <c r="G492" s="20"/>
      <c r="H492" s="9"/>
      <c r="I492" s="20"/>
    </row>
    <row r="493" spans="1:9" ht="15.75" customHeight="1">
      <c r="A493" s="9" t="s">
        <v>502</v>
      </c>
      <c r="B493" s="21">
        <v>1</v>
      </c>
      <c r="C493" s="14"/>
      <c r="D493" t="str">
        <f t="shared" si="7"/>
        <v/>
      </c>
      <c r="E493" s="20"/>
      <c r="F493" s="20"/>
      <c r="G493" s="20"/>
      <c r="H493" s="9"/>
      <c r="I493" s="20"/>
    </row>
    <row r="494" spans="1:9" ht="15.75" customHeight="1">
      <c r="A494" s="9" t="s">
        <v>503</v>
      </c>
      <c r="B494" s="14"/>
      <c r="C494" s="21">
        <v>1</v>
      </c>
      <c r="D494" t="str">
        <f t="shared" si="7"/>
        <v/>
      </c>
      <c r="E494" s="20"/>
      <c r="F494" s="20"/>
      <c r="G494" s="20"/>
      <c r="H494" s="9"/>
      <c r="I494" s="20"/>
    </row>
    <row r="495" spans="1:9" ht="15.75" customHeight="1">
      <c r="A495" s="9" t="s">
        <v>504</v>
      </c>
      <c r="B495" s="14"/>
      <c r="C495" s="21">
        <v>1</v>
      </c>
      <c r="D495" t="str">
        <f t="shared" si="7"/>
        <v/>
      </c>
      <c r="E495" s="20"/>
      <c r="F495" s="20"/>
      <c r="G495" s="20"/>
      <c r="H495" s="9"/>
      <c r="I495" s="20"/>
    </row>
    <row r="496" spans="1:9" ht="15.75" customHeight="1">
      <c r="A496" s="9" t="s">
        <v>505</v>
      </c>
      <c r="B496" s="21">
        <v>1</v>
      </c>
      <c r="C496" s="14"/>
      <c r="D496" t="str">
        <f t="shared" si="7"/>
        <v/>
      </c>
      <c r="E496" s="20"/>
      <c r="F496" s="20"/>
      <c r="G496" s="20"/>
      <c r="H496" s="9"/>
      <c r="I496" s="20"/>
    </row>
    <row r="497" spans="1:9" ht="15.75" customHeight="1">
      <c r="A497" s="9" t="s">
        <v>506</v>
      </c>
      <c r="B497" s="21">
        <v>1</v>
      </c>
      <c r="C497" s="14"/>
      <c r="D497" t="str">
        <f t="shared" si="7"/>
        <v/>
      </c>
      <c r="E497" s="20"/>
      <c r="F497" s="20"/>
      <c r="G497" s="20"/>
      <c r="H497" s="9"/>
      <c r="I497" s="20"/>
    </row>
    <row r="498" spans="1:9" ht="15.75" customHeight="1">
      <c r="A498" s="9" t="s">
        <v>507</v>
      </c>
      <c r="B498" s="21">
        <v>1</v>
      </c>
      <c r="C498" s="14"/>
      <c r="D498" t="str">
        <f t="shared" si="7"/>
        <v/>
      </c>
      <c r="E498" s="20"/>
      <c r="F498" s="20"/>
      <c r="G498" s="20"/>
      <c r="H498" s="9"/>
      <c r="I498" s="20"/>
    </row>
    <row r="499" spans="1:9" ht="15.75" customHeight="1">
      <c r="A499" s="9" t="s">
        <v>508</v>
      </c>
      <c r="B499" s="21">
        <v>1</v>
      </c>
      <c r="C499" s="14"/>
      <c r="D499" t="str">
        <f t="shared" si="7"/>
        <v/>
      </c>
      <c r="E499" s="20"/>
      <c r="F499" s="20"/>
      <c r="G499" s="20"/>
      <c r="H499" s="9"/>
      <c r="I499" s="20"/>
    </row>
    <row r="500" spans="1:9" ht="15.75" customHeight="1">
      <c r="A500" s="9" t="s">
        <v>509</v>
      </c>
      <c r="B500" s="21">
        <v>1</v>
      </c>
      <c r="C500" s="14"/>
      <c r="D500" t="str">
        <f t="shared" si="7"/>
        <v/>
      </c>
      <c r="E500" s="20"/>
      <c r="F500" s="20"/>
      <c r="G500" s="20"/>
      <c r="H500" s="9"/>
      <c r="I500" s="20"/>
    </row>
    <row r="501" spans="1:9" ht="15.75" customHeight="1">
      <c r="A501" s="9" t="s">
        <v>510</v>
      </c>
      <c r="B501" s="14"/>
      <c r="C501" s="21">
        <v>1</v>
      </c>
      <c r="D501" t="str">
        <f t="shared" si="7"/>
        <v/>
      </c>
      <c r="E501" s="20"/>
      <c r="F501" s="20"/>
      <c r="G501" s="20"/>
      <c r="H501" s="9"/>
      <c r="I501" s="20"/>
    </row>
    <row r="502" spans="1:9" ht="15.75" customHeight="1">
      <c r="A502" s="9" t="s">
        <v>767</v>
      </c>
      <c r="B502" s="21">
        <v>1</v>
      </c>
      <c r="C502" s="14"/>
      <c r="D502" t="str">
        <f t="shared" si="7"/>
        <v/>
      </c>
      <c r="E502" s="20"/>
      <c r="F502" s="20"/>
      <c r="G502" s="20"/>
      <c r="H502" s="9"/>
      <c r="I502" s="20"/>
    </row>
    <row r="503" spans="1:9" ht="15.75" customHeight="1">
      <c r="A503" s="9" t="s">
        <v>512</v>
      </c>
      <c r="B503" s="21">
        <v>1</v>
      </c>
      <c r="C503" s="14"/>
      <c r="D503" t="str">
        <f t="shared" si="7"/>
        <v/>
      </c>
      <c r="E503" s="20"/>
      <c r="F503" s="20"/>
      <c r="G503" s="20"/>
      <c r="H503" s="9"/>
      <c r="I503" s="20"/>
    </row>
    <row r="504" spans="1:9" ht="15.75" customHeight="1">
      <c r="A504" s="9" t="s">
        <v>513</v>
      </c>
      <c r="B504" s="21">
        <v>1</v>
      </c>
      <c r="C504" s="14"/>
      <c r="D504" t="str">
        <f t="shared" si="7"/>
        <v/>
      </c>
      <c r="E504" s="20"/>
      <c r="F504" s="20"/>
      <c r="G504" s="20"/>
      <c r="H504" s="9"/>
      <c r="I504" s="20"/>
    </row>
    <row r="505" spans="1:9" ht="15.75" customHeight="1">
      <c r="A505" s="9" t="s">
        <v>774</v>
      </c>
      <c r="B505" s="21">
        <v>1</v>
      </c>
      <c r="C505" s="14"/>
      <c r="D505" t="str">
        <f t="shared" si="7"/>
        <v/>
      </c>
      <c r="E505" s="20"/>
      <c r="F505" s="20"/>
      <c r="G505" s="20"/>
      <c r="H505" s="9"/>
      <c r="I505" s="20"/>
    </row>
    <row r="506" spans="1:9" ht="15.75" customHeight="1">
      <c r="A506" s="9" t="s">
        <v>515</v>
      </c>
      <c r="B506" s="21">
        <v>1</v>
      </c>
      <c r="C506" s="14"/>
      <c r="D506" t="str">
        <f t="shared" si="7"/>
        <v/>
      </c>
      <c r="E506" s="20"/>
      <c r="F506" s="20"/>
      <c r="G506" s="20"/>
      <c r="H506" s="9"/>
      <c r="I506" s="20"/>
    </row>
    <row r="507" spans="1:9" ht="15.75" customHeight="1">
      <c r="A507" s="9" t="s">
        <v>516</v>
      </c>
      <c r="B507" s="21">
        <v>1</v>
      </c>
      <c r="C507" s="14"/>
      <c r="D507" t="str">
        <f t="shared" si="7"/>
        <v/>
      </c>
      <c r="E507" s="20"/>
      <c r="F507" s="20"/>
      <c r="G507" s="20"/>
      <c r="H507" s="9"/>
      <c r="I507" s="20"/>
    </row>
    <row r="508" spans="1:9" ht="15.75" customHeight="1">
      <c r="A508" s="9" t="s">
        <v>517</v>
      </c>
      <c r="B508" s="21">
        <v>1</v>
      </c>
      <c r="C508" s="14"/>
      <c r="D508" t="str">
        <f t="shared" si="7"/>
        <v/>
      </c>
      <c r="E508" s="20"/>
      <c r="F508" s="20"/>
      <c r="G508" s="20"/>
      <c r="H508" s="9"/>
      <c r="I508" s="20"/>
    </row>
    <row r="509" spans="1:9" ht="15.75" customHeight="1">
      <c r="A509" s="9" t="s">
        <v>518</v>
      </c>
      <c r="B509" s="21">
        <v>1</v>
      </c>
      <c r="C509" s="14"/>
      <c r="D509" t="str">
        <f t="shared" si="7"/>
        <v/>
      </c>
      <c r="E509" s="20"/>
      <c r="F509" s="20"/>
      <c r="G509" s="20"/>
      <c r="H509" s="9"/>
      <c r="I509" s="20"/>
    </row>
    <row r="510" spans="1:9" ht="15.75" customHeight="1">
      <c r="A510" s="9" t="s">
        <v>519</v>
      </c>
      <c r="B510" s="21">
        <v>1</v>
      </c>
      <c r="C510" s="14"/>
      <c r="D510" t="str">
        <f t="shared" si="7"/>
        <v/>
      </c>
      <c r="E510" s="20"/>
      <c r="F510" s="20"/>
      <c r="G510" s="20"/>
      <c r="H510" s="9"/>
      <c r="I510" s="20"/>
    </row>
    <row r="511" spans="1:9" ht="15.75" customHeight="1">
      <c r="A511" s="9" t="s">
        <v>520</v>
      </c>
      <c r="B511" s="21">
        <v>1</v>
      </c>
      <c r="C511" s="14"/>
      <c r="D511" t="str">
        <f t="shared" si="7"/>
        <v/>
      </c>
      <c r="E511" s="20"/>
      <c r="F511" s="20"/>
      <c r="G511" s="20"/>
      <c r="H511" s="9"/>
      <c r="I511" s="20"/>
    </row>
    <row r="512" spans="1:9" ht="15.75" customHeight="1">
      <c r="A512" s="9" t="s">
        <v>521</v>
      </c>
      <c r="B512" s="21">
        <v>1</v>
      </c>
      <c r="C512" s="14"/>
      <c r="D512" t="str">
        <f t="shared" si="7"/>
        <v/>
      </c>
      <c r="E512" s="20"/>
      <c r="F512" s="20"/>
      <c r="G512" s="20"/>
      <c r="H512" s="9"/>
      <c r="I512" s="20"/>
    </row>
    <row r="513" spans="1:9" ht="15.75" customHeight="1">
      <c r="A513" s="9" t="s">
        <v>522</v>
      </c>
      <c r="B513" s="21">
        <v>1</v>
      </c>
      <c r="C513" s="14"/>
      <c r="D513" t="str">
        <f t="shared" si="7"/>
        <v/>
      </c>
      <c r="E513" s="20"/>
      <c r="F513" s="20"/>
      <c r="G513" s="20"/>
      <c r="H513" s="9"/>
      <c r="I513" s="20"/>
    </row>
    <row r="514" spans="1:9" ht="15.75" customHeight="1">
      <c r="A514" s="9" t="s">
        <v>523</v>
      </c>
      <c r="B514" s="21">
        <v>1</v>
      </c>
      <c r="C514" s="14"/>
      <c r="D514" t="str">
        <f t="shared" ref="D514:D577" si="8">IF(SUM(B514,C514)=1,"","notyet")</f>
        <v/>
      </c>
      <c r="E514" s="20"/>
      <c r="F514" s="20"/>
      <c r="G514" s="20"/>
      <c r="H514" s="9"/>
      <c r="I514" s="20"/>
    </row>
    <row r="515" spans="1:9" ht="15.75" customHeight="1">
      <c r="A515" s="9" t="s">
        <v>524</v>
      </c>
      <c r="B515" s="21">
        <v>1</v>
      </c>
      <c r="C515" s="14"/>
      <c r="D515" t="str">
        <f t="shared" si="8"/>
        <v/>
      </c>
      <c r="E515" s="20"/>
      <c r="F515" s="20"/>
      <c r="G515" s="20"/>
      <c r="H515" s="9"/>
      <c r="I515" s="20"/>
    </row>
    <row r="516" spans="1:9" ht="15.75" customHeight="1">
      <c r="A516" s="9" t="s">
        <v>525</v>
      </c>
      <c r="B516" s="21">
        <v>1</v>
      </c>
      <c r="C516" s="14"/>
      <c r="D516" t="str">
        <f t="shared" si="8"/>
        <v/>
      </c>
      <c r="E516" s="20"/>
      <c r="F516" s="20"/>
      <c r="G516" s="20"/>
      <c r="H516" s="9"/>
      <c r="I516" s="20"/>
    </row>
    <row r="517" spans="1:9" ht="15.75" customHeight="1">
      <c r="A517" s="9" t="s">
        <v>526</v>
      </c>
      <c r="B517" s="14"/>
      <c r="C517" s="21">
        <v>1</v>
      </c>
      <c r="D517" t="str">
        <f t="shared" si="8"/>
        <v/>
      </c>
      <c r="E517" s="20"/>
      <c r="F517" s="20"/>
      <c r="G517" s="20"/>
      <c r="H517" s="9"/>
      <c r="I517" s="20"/>
    </row>
    <row r="518" spans="1:9" ht="15.75" customHeight="1">
      <c r="A518" s="9" t="s">
        <v>527</v>
      </c>
      <c r="B518" s="23">
        <v>1</v>
      </c>
      <c r="C518" s="21"/>
      <c r="D518" t="str">
        <f t="shared" si="8"/>
        <v/>
      </c>
      <c r="E518" s="20"/>
      <c r="F518" s="20"/>
      <c r="G518" s="20"/>
      <c r="H518" s="9"/>
      <c r="I518" s="20"/>
    </row>
    <row r="519" spans="1:9" ht="15.75" customHeight="1">
      <c r="A519" s="9" t="s">
        <v>528</v>
      </c>
      <c r="B519" s="21">
        <v>1</v>
      </c>
      <c r="C519" s="14"/>
      <c r="D519" t="str">
        <f t="shared" si="8"/>
        <v/>
      </c>
      <c r="E519" s="20"/>
      <c r="F519" s="20"/>
      <c r="G519" s="20"/>
      <c r="H519" s="9"/>
      <c r="I519" s="20"/>
    </row>
    <row r="520" spans="1:9" ht="15.75" customHeight="1">
      <c r="A520" s="9" t="s">
        <v>529</v>
      </c>
      <c r="B520" s="21">
        <v>1</v>
      </c>
      <c r="C520" s="14"/>
      <c r="D520" t="str">
        <f t="shared" si="8"/>
        <v/>
      </c>
      <c r="E520" s="20"/>
      <c r="F520" s="20"/>
      <c r="G520" s="20"/>
      <c r="H520" s="9"/>
      <c r="I520" s="20"/>
    </row>
    <row r="521" spans="1:9" ht="15.75" customHeight="1">
      <c r="A521" s="9" t="s">
        <v>530</v>
      </c>
      <c r="B521" s="21">
        <v>1</v>
      </c>
      <c r="C521" s="14"/>
      <c r="D521" t="str">
        <f t="shared" si="8"/>
        <v/>
      </c>
      <c r="E521" s="20"/>
      <c r="F521" s="20"/>
      <c r="G521" s="20"/>
      <c r="H521" s="9"/>
      <c r="I521" s="20"/>
    </row>
    <row r="522" spans="1:9" ht="15.75" customHeight="1">
      <c r="A522" s="9" t="s">
        <v>531</v>
      </c>
      <c r="B522" s="21">
        <v>1</v>
      </c>
      <c r="C522" s="14"/>
      <c r="D522" t="str">
        <f t="shared" si="8"/>
        <v/>
      </c>
      <c r="E522" s="20"/>
      <c r="F522" s="20"/>
      <c r="G522" s="20"/>
      <c r="H522" s="9"/>
      <c r="I522" s="20"/>
    </row>
    <row r="523" spans="1:9" ht="15.75" customHeight="1">
      <c r="A523" s="9" t="s">
        <v>532</v>
      </c>
      <c r="B523" s="21">
        <v>1</v>
      </c>
      <c r="C523" s="14"/>
      <c r="D523" t="str">
        <f t="shared" si="8"/>
        <v/>
      </c>
      <c r="E523" s="20"/>
      <c r="F523" s="20"/>
      <c r="G523" s="20"/>
      <c r="H523" s="9"/>
      <c r="I523" s="20"/>
    </row>
    <row r="524" spans="1:9" ht="15.75" customHeight="1">
      <c r="A524" s="9" t="s">
        <v>533</v>
      </c>
      <c r="B524" s="21">
        <v>1</v>
      </c>
      <c r="C524" s="14"/>
      <c r="D524" t="str">
        <f t="shared" si="8"/>
        <v/>
      </c>
      <c r="E524" s="20"/>
      <c r="F524" s="20"/>
      <c r="G524" s="20"/>
      <c r="H524" s="9"/>
      <c r="I524" s="20"/>
    </row>
    <row r="525" spans="1:9" ht="15.75" customHeight="1">
      <c r="A525" s="9" t="s">
        <v>534</v>
      </c>
      <c r="B525" s="21"/>
      <c r="C525" s="23">
        <v>1</v>
      </c>
      <c r="D525" t="str">
        <f t="shared" si="8"/>
        <v/>
      </c>
      <c r="E525" s="20"/>
      <c r="F525" s="20"/>
      <c r="G525" s="20"/>
      <c r="H525" s="9"/>
      <c r="I525" s="20"/>
    </row>
    <row r="526" spans="1:9" ht="15.75" customHeight="1">
      <c r="A526" s="9" t="s">
        <v>535</v>
      </c>
      <c r="B526" s="21">
        <v>1</v>
      </c>
      <c r="C526" s="14"/>
      <c r="D526" t="str">
        <f t="shared" si="8"/>
        <v/>
      </c>
      <c r="E526" s="20"/>
      <c r="F526" s="20"/>
      <c r="G526" s="20"/>
      <c r="H526" s="9"/>
      <c r="I526" s="20"/>
    </row>
    <row r="527" spans="1:9" ht="15.75" customHeight="1">
      <c r="A527" s="9" t="s">
        <v>536</v>
      </c>
      <c r="B527" s="21">
        <v>1</v>
      </c>
      <c r="C527" s="14"/>
      <c r="D527" t="str">
        <f t="shared" si="8"/>
        <v/>
      </c>
      <c r="E527" s="20"/>
      <c r="F527" s="20"/>
      <c r="G527" s="20"/>
      <c r="H527" s="9"/>
      <c r="I527" s="20"/>
    </row>
    <row r="528" spans="1:9" ht="15.75" customHeight="1">
      <c r="A528" s="9" t="s">
        <v>537</v>
      </c>
      <c r="B528" s="14"/>
      <c r="C528" s="21">
        <v>1</v>
      </c>
      <c r="D528" t="str">
        <f t="shared" si="8"/>
        <v/>
      </c>
      <c r="E528" s="20"/>
      <c r="F528" s="20"/>
      <c r="G528" s="20"/>
      <c r="H528" s="9"/>
      <c r="I528" s="20"/>
    </row>
    <row r="529" spans="1:9" ht="15.75" customHeight="1">
      <c r="A529" s="9" t="s">
        <v>538</v>
      </c>
      <c r="B529" s="21"/>
      <c r="C529" s="23">
        <v>1</v>
      </c>
      <c r="D529" t="str">
        <f t="shared" si="8"/>
        <v/>
      </c>
      <c r="E529" s="20"/>
      <c r="F529" s="20"/>
      <c r="G529" s="20"/>
      <c r="H529" s="9"/>
      <c r="I529" s="20"/>
    </row>
    <row r="530" spans="1:9" ht="15.75" customHeight="1">
      <c r="A530" s="9" t="s">
        <v>539</v>
      </c>
      <c r="B530" s="21">
        <v>1</v>
      </c>
      <c r="C530" s="14"/>
      <c r="D530" t="str">
        <f t="shared" si="8"/>
        <v/>
      </c>
      <c r="E530" s="20"/>
      <c r="F530" s="20"/>
      <c r="G530" s="20"/>
      <c r="H530" s="9"/>
      <c r="I530" s="20"/>
    </row>
    <row r="531" spans="1:9" ht="15.75" customHeight="1">
      <c r="A531" s="9" t="s">
        <v>540</v>
      </c>
      <c r="B531" s="21">
        <v>1</v>
      </c>
      <c r="C531" s="14"/>
      <c r="D531" t="str">
        <f t="shared" si="8"/>
        <v/>
      </c>
      <c r="E531" s="20"/>
      <c r="F531" s="20"/>
      <c r="G531" s="20"/>
      <c r="H531" s="9"/>
      <c r="I531" s="20"/>
    </row>
    <row r="532" spans="1:9" ht="15.75" customHeight="1">
      <c r="A532" s="9" t="s">
        <v>541</v>
      </c>
      <c r="B532" s="21">
        <v>1</v>
      </c>
      <c r="C532" s="14"/>
      <c r="D532" t="str">
        <f t="shared" si="8"/>
        <v/>
      </c>
      <c r="E532" s="20"/>
      <c r="F532" s="20"/>
      <c r="G532" s="20"/>
      <c r="H532" s="9"/>
      <c r="I532" s="20"/>
    </row>
    <row r="533" spans="1:9" ht="15.75" customHeight="1">
      <c r="A533" s="9" t="s">
        <v>542</v>
      </c>
      <c r="B533" s="21">
        <v>1</v>
      </c>
      <c r="C533" s="14"/>
      <c r="D533" t="str">
        <f t="shared" si="8"/>
        <v/>
      </c>
      <c r="E533" s="20"/>
      <c r="F533" s="20"/>
      <c r="G533" s="20"/>
      <c r="H533" s="9"/>
      <c r="I533" s="20"/>
    </row>
    <row r="534" spans="1:9" ht="15.75" customHeight="1">
      <c r="A534" s="9" t="s">
        <v>543</v>
      </c>
      <c r="B534" s="21">
        <v>1</v>
      </c>
      <c r="C534" s="14"/>
      <c r="D534" t="str">
        <f t="shared" si="8"/>
        <v/>
      </c>
      <c r="E534" s="20"/>
      <c r="F534" s="20"/>
      <c r="G534" s="20"/>
      <c r="H534" s="9"/>
      <c r="I534" s="20"/>
    </row>
    <row r="535" spans="1:9" ht="15.75" customHeight="1">
      <c r="A535" s="9" t="s">
        <v>544</v>
      </c>
      <c r="B535" s="21">
        <v>1</v>
      </c>
      <c r="C535" s="14"/>
      <c r="D535" t="str">
        <f t="shared" si="8"/>
        <v/>
      </c>
      <c r="E535" s="20"/>
      <c r="F535" s="20"/>
      <c r="G535" s="20"/>
      <c r="H535" s="9"/>
      <c r="I535" s="20"/>
    </row>
    <row r="536" spans="1:9" ht="15.75" customHeight="1">
      <c r="A536" s="9" t="s">
        <v>545</v>
      </c>
      <c r="B536" s="21">
        <v>1</v>
      </c>
      <c r="C536" s="14"/>
      <c r="D536" t="str">
        <f t="shared" si="8"/>
        <v/>
      </c>
      <c r="E536" s="20"/>
      <c r="F536" s="20"/>
      <c r="G536" s="20"/>
      <c r="H536" s="9"/>
      <c r="I536" s="20"/>
    </row>
    <row r="537" spans="1:9" ht="15.75" customHeight="1">
      <c r="A537" s="9" t="s">
        <v>546</v>
      </c>
      <c r="B537" s="21">
        <v>1</v>
      </c>
      <c r="C537" s="14"/>
      <c r="D537" t="str">
        <f t="shared" si="8"/>
        <v/>
      </c>
      <c r="E537" s="20"/>
      <c r="F537" s="20"/>
      <c r="G537" s="20"/>
      <c r="H537" s="9"/>
      <c r="I537" s="20"/>
    </row>
    <row r="538" spans="1:9" ht="15.75" customHeight="1">
      <c r="A538" s="9" t="s">
        <v>547</v>
      </c>
      <c r="B538" s="21">
        <v>1</v>
      </c>
      <c r="C538" s="14"/>
      <c r="D538" t="str">
        <f t="shared" si="8"/>
        <v/>
      </c>
      <c r="E538" s="20"/>
      <c r="F538" s="20"/>
      <c r="G538" s="20"/>
      <c r="H538" s="9"/>
      <c r="I538" s="20"/>
    </row>
    <row r="539" spans="1:9" ht="15.75" customHeight="1">
      <c r="A539" s="9" t="s">
        <v>548</v>
      </c>
      <c r="B539" s="21">
        <v>1</v>
      </c>
      <c r="C539" s="14"/>
      <c r="D539" t="str">
        <f t="shared" si="8"/>
        <v/>
      </c>
      <c r="E539" s="20"/>
      <c r="F539" s="20"/>
      <c r="G539" s="20"/>
      <c r="H539" s="9"/>
      <c r="I539" s="20"/>
    </row>
    <row r="540" spans="1:9" ht="15.75" customHeight="1">
      <c r="A540" s="9" t="s">
        <v>549</v>
      </c>
      <c r="B540" s="21">
        <v>1</v>
      </c>
      <c r="C540" s="14"/>
      <c r="D540" t="str">
        <f t="shared" si="8"/>
        <v/>
      </c>
      <c r="E540" s="20"/>
      <c r="F540" s="20"/>
      <c r="G540" s="20"/>
      <c r="H540" s="9"/>
      <c r="I540" s="20"/>
    </row>
    <row r="541" spans="1:9" ht="15.75" customHeight="1">
      <c r="A541" s="9" t="s">
        <v>550</v>
      </c>
      <c r="B541" s="21">
        <v>1</v>
      </c>
      <c r="C541" s="14"/>
      <c r="D541" t="str">
        <f t="shared" si="8"/>
        <v/>
      </c>
      <c r="E541" s="20"/>
      <c r="F541" s="20"/>
      <c r="G541" s="20"/>
      <c r="H541" s="9"/>
      <c r="I541" s="20"/>
    </row>
    <row r="542" spans="1:9" ht="15.75" customHeight="1">
      <c r="A542" s="9" t="s">
        <v>551</v>
      </c>
      <c r="B542" s="21">
        <v>1</v>
      </c>
      <c r="C542" s="14"/>
      <c r="D542" t="str">
        <f t="shared" si="8"/>
        <v/>
      </c>
      <c r="E542" s="20"/>
      <c r="F542" s="20"/>
      <c r="G542" s="20"/>
      <c r="H542" s="9"/>
      <c r="I542" s="20"/>
    </row>
    <row r="543" spans="1:9" ht="15.75" customHeight="1">
      <c r="A543" s="9" t="s">
        <v>552</v>
      </c>
      <c r="B543" s="14"/>
      <c r="C543" s="21">
        <v>1</v>
      </c>
      <c r="D543" t="str">
        <f t="shared" si="8"/>
        <v/>
      </c>
      <c r="E543" s="20"/>
      <c r="F543" s="20"/>
      <c r="G543" s="20"/>
      <c r="H543" s="9"/>
      <c r="I543" s="20"/>
    </row>
    <row r="544" spans="1:9" ht="15.75" customHeight="1">
      <c r="A544" s="9" t="s">
        <v>553</v>
      </c>
      <c r="B544" s="21">
        <v>1</v>
      </c>
      <c r="C544" s="14"/>
      <c r="D544" t="str">
        <f t="shared" si="8"/>
        <v/>
      </c>
      <c r="E544" s="20"/>
      <c r="F544" s="20"/>
      <c r="G544" s="20"/>
      <c r="H544" s="9"/>
      <c r="I544" s="20"/>
    </row>
    <row r="545" spans="1:9" ht="15.75" customHeight="1">
      <c r="A545" s="9" t="s">
        <v>554</v>
      </c>
      <c r="B545" s="14"/>
      <c r="C545" s="21">
        <v>1</v>
      </c>
      <c r="D545" t="str">
        <f t="shared" si="8"/>
        <v/>
      </c>
      <c r="E545" s="20"/>
      <c r="F545" s="20"/>
      <c r="G545" s="20"/>
      <c r="H545" s="9"/>
      <c r="I545" s="20"/>
    </row>
    <row r="546" spans="1:9" ht="15.75" customHeight="1">
      <c r="A546" s="9" t="s">
        <v>555</v>
      </c>
      <c r="B546" s="21"/>
      <c r="C546" s="23">
        <v>1</v>
      </c>
      <c r="D546" t="str">
        <f t="shared" si="8"/>
        <v/>
      </c>
      <c r="E546" s="20"/>
      <c r="F546" s="20"/>
      <c r="G546" s="20"/>
      <c r="H546" s="9"/>
      <c r="I546" s="20"/>
    </row>
    <row r="547" spans="1:9" ht="15.75" customHeight="1">
      <c r="A547" s="9" t="s">
        <v>556</v>
      </c>
      <c r="B547" s="21">
        <v>1</v>
      </c>
      <c r="C547" s="14"/>
      <c r="D547" t="str">
        <f t="shared" si="8"/>
        <v/>
      </c>
      <c r="E547" s="20"/>
      <c r="F547" s="20"/>
      <c r="G547" s="20"/>
      <c r="H547" s="9"/>
      <c r="I547" s="20"/>
    </row>
    <row r="548" spans="1:9" ht="15.75" customHeight="1">
      <c r="A548" s="9" t="s">
        <v>557</v>
      </c>
      <c r="B548" s="21">
        <v>1</v>
      </c>
      <c r="C548" s="14"/>
      <c r="D548" t="str">
        <f t="shared" si="8"/>
        <v/>
      </c>
      <c r="E548" s="20"/>
      <c r="F548" s="20"/>
      <c r="G548" s="20"/>
      <c r="H548" s="9"/>
      <c r="I548" s="20"/>
    </row>
    <row r="549" spans="1:9" ht="15.75" customHeight="1">
      <c r="A549" s="9" t="s">
        <v>558</v>
      </c>
      <c r="B549" s="21">
        <v>1</v>
      </c>
      <c r="C549" s="14"/>
      <c r="D549" t="str">
        <f t="shared" si="8"/>
        <v/>
      </c>
      <c r="E549" s="20"/>
      <c r="F549" s="20"/>
      <c r="G549" s="20"/>
      <c r="H549" s="9"/>
      <c r="I549" s="20"/>
    </row>
    <row r="550" spans="1:9" ht="15.75" customHeight="1">
      <c r="A550" s="9" t="s">
        <v>559</v>
      </c>
      <c r="B550" s="21">
        <v>1</v>
      </c>
      <c r="C550" s="14"/>
      <c r="D550" t="str">
        <f t="shared" si="8"/>
        <v/>
      </c>
      <c r="E550" s="20"/>
      <c r="F550" s="20"/>
      <c r="G550" s="20"/>
      <c r="H550" s="9"/>
      <c r="I550" s="20"/>
    </row>
    <row r="551" spans="1:9" ht="15.75" customHeight="1">
      <c r="A551" s="9" t="s">
        <v>560</v>
      </c>
      <c r="B551" s="21">
        <v>1</v>
      </c>
      <c r="C551" s="14"/>
      <c r="D551" t="str">
        <f t="shared" si="8"/>
        <v/>
      </c>
      <c r="E551" s="20"/>
      <c r="F551" s="20"/>
      <c r="G551" s="20"/>
      <c r="H551" s="9"/>
      <c r="I551" s="20"/>
    </row>
    <row r="552" spans="1:9" ht="15.75" customHeight="1">
      <c r="A552" s="9" t="s">
        <v>835</v>
      </c>
      <c r="B552" s="21">
        <v>1</v>
      </c>
      <c r="C552" s="14"/>
      <c r="D552" t="str">
        <f t="shared" si="8"/>
        <v/>
      </c>
      <c r="E552" s="20"/>
      <c r="F552" s="20"/>
      <c r="G552" s="20"/>
      <c r="H552" s="9"/>
      <c r="I552" s="20"/>
    </row>
    <row r="553" spans="1:9" ht="15.75" customHeight="1">
      <c r="A553" s="9" t="s">
        <v>562</v>
      </c>
      <c r="B553" s="21">
        <v>1</v>
      </c>
      <c r="C553" s="14"/>
      <c r="D553" t="str">
        <f t="shared" si="8"/>
        <v/>
      </c>
      <c r="E553" s="20"/>
      <c r="F553" s="20"/>
      <c r="G553" s="20"/>
      <c r="H553" s="9"/>
      <c r="I553" s="20"/>
    </row>
    <row r="554" spans="1:9" ht="15.75" customHeight="1">
      <c r="A554" s="9" t="s">
        <v>563</v>
      </c>
      <c r="B554" s="21">
        <v>1</v>
      </c>
      <c r="C554" s="14"/>
      <c r="D554" t="str">
        <f t="shared" si="8"/>
        <v/>
      </c>
      <c r="E554" s="20"/>
      <c r="F554" s="20"/>
      <c r="G554" s="20"/>
      <c r="H554" s="9"/>
      <c r="I554" s="20"/>
    </row>
    <row r="555" spans="1:9" ht="15.75" customHeight="1">
      <c r="A555" s="9" t="s">
        <v>564</v>
      </c>
      <c r="B555" s="21">
        <v>1</v>
      </c>
      <c r="C555" s="14"/>
      <c r="D555" t="str">
        <f t="shared" si="8"/>
        <v/>
      </c>
      <c r="E555" s="20"/>
      <c r="F555" s="20"/>
      <c r="G555" s="20"/>
      <c r="H555" s="9"/>
      <c r="I555" s="20"/>
    </row>
    <row r="556" spans="1:9" ht="15.75" customHeight="1">
      <c r="A556" s="9" t="s">
        <v>565</v>
      </c>
      <c r="B556" s="21">
        <v>1</v>
      </c>
      <c r="C556" s="14"/>
      <c r="D556" t="str">
        <f t="shared" si="8"/>
        <v/>
      </c>
      <c r="E556" s="20"/>
      <c r="F556" s="20"/>
      <c r="G556" s="20"/>
      <c r="H556" s="9"/>
      <c r="I556" s="20"/>
    </row>
    <row r="557" spans="1:9" ht="15.75" customHeight="1">
      <c r="A557" s="9" t="s">
        <v>566</v>
      </c>
      <c r="B557" s="21">
        <v>1</v>
      </c>
      <c r="C557" s="14"/>
      <c r="D557" t="str">
        <f t="shared" si="8"/>
        <v/>
      </c>
      <c r="E557" s="20"/>
      <c r="F557" s="20"/>
      <c r="G557" s="20"/>
      <c r="H557" s="9"/>
      <c r="I557" s="20"/>
    </row>
    <row r="558" spans="1:9" ht="15.75" customHeight="1">
      <c r="A558" s="9" t="s">
        <v>567</v>
      </c>
      <c r="B558" s="21">
        <v>1</v>
      </c>
      <c r="C558" s="14"/>
      <c r="D558" t="str">
        <f t="shared" si="8"/>
        <v/>
      </c>
      <c r="E558" s="20"/>
      <c r="F558" s="20"/>
      <c r="G558" s="20"/>
      <c r="H558" s="9"/>
      <c r="I558" s="20"/>
    </row>
    <row r="559" spans="1:9" ht="15.75" customHeight="1">
      <c r="A559" s="9" t="s">
        <v>568</v>
      </c>
      <c r="B559" s="14"/>
      <c r="C559" s="21">
        <v>1</v>
      </c>
      <c r="D559" t="str">
        <f t="shared" si="8"/>
        <v/>
      </c>
      <c r="E559" s="20"/>
      <c r="F559" s="20"/>
      <c r="G559" s="20"/>
      <c r="H559" s="9"/>
      <c r="I559" s="20"/>
    </row>
    <row r="560" spans="1:9" ht="15.75" customHeight="1">
      <c r="A560" s="9" t="s">
        <v>569</v>
      </c>
      <c r="B560" s="21">
        <v>1</v>
      </c>
      <c r="C560" s="14"/>
      <c r="D560" t="str">
        <f t="shared" si="8"/>
        <v/>
      </c>
      <c r="E560" s="20"/>
      <c r="F560" s="20"/>
      <c r="G560" s="20"/>
      <c r="H560" s="9"/>
      <c r="I560" s="20"/>
    </row>
    <row r="561" spans="1:9" ht="15.75" customHeight="1">
      <c r="A561" s="9" t="s">
        <v>570</v>
      </c>
      <c r="B561" s="14"/>
      <c r="C561" s="21">
        <v>1</v>
      </c>
      <c r="D561" t="str">
        <f t="shared" si="8"/>
        <v/>
      </c>
      <c r="E561" s="20"/>
      <c r="F561" s="20"/>
      <c r="G561" s="20"/>
      <c r="H561" s="9"/>
      <c r="I561" s="20"/>
    </row>
    <row r="562" spans="1:9" ht="15.75" customHeight="1">
      <c r="A562" s="9" t="s">
        <v>571</v>
      </c>
      <c r="B562" s="14"/>
      <c r="C562" s="21">
        <v>1</v>
      </c>
      <c r="D562" t="str">
        <f t="shared" si="8"/>
        <v/>
      </c>
      <c r="E562" s="20"/>
      <c r="F562" s="20"/>
      <c r="G562" s="20"/>
      <c r="H562" s="9"/>
      <c r="I562" s="20"/>
    </row>
    <row r="563" spans="1:9" ht="15.75" customHeight="1">
      <c r="A563" s="9" t="s">
        <v>572</v>
      </c>
      <c r="B563" s="21">
        <v>1</v>
      </c>
      <c r="C563" s="14"/>
      <c r="D563" t="str">
        <f t="shared" si="8"/>
        <v/>
      </c>
      <c r="E563" s="20"/>
      <c r="F563" s="20"/>
      <c r="G563" s="20"/>
      <c r="H563" s="9"/>
      <c r="I563" s="20"/>
    </row>
    <row r="564" spans="1:9" ht="15.75" customHeight="1">
      <c r="A564" s="9" t="s">
        <v>573</v>
      </c>
      <c r="B564" s="14"/>
      <c r="C564" s="21">
        <v>1</v>
      </c>
      <c r="D564" t="str">
        <f t="shared" si="8"/>
        <v/>
      </c>
      <c r="E564" s="20"/>
      <c r="F564" s="20"/>
      <c r="G564" s="20"/>
      <c r="H564" s="9"/>
      <c r="I564" s="20"/>
    </row>
    <row r="565" spans="1:9" ht="15.75" customHeight="1">
      <c r="A565" s="9" t="s">
        <v>574</v>
      </c>
      <c r="B565" s="21">
        <v>1</v>
      </c>
      <c r="C565" s="14"/>
      <c r="D565" t="str">
        <f t="shared" si="8"/>
        <v/>
      </c>
      <c r="E565" s="20"/>
      <c r="F565" s="20"/>
      <c r="G565" s="20"/>
      <c r="H565" s="9"/>
      <c r="I565" s="20"/>
    </row>
    <row r="566" spans="1:9" ht="15.75" customHeight="1">
      <c r="A566" s="9" t="s">
        <v>575</v>
      </c>
      <c r="B566" s="14"/>
      <c r="C566" s="21">
        <v>1</v>
      </c>
      <c r="D566" t="str">
        <f t="shared" si="8"/>
        <v/>
      </c>
      <c r="E566" s="20"/>
      <c r="F566" s="20"/>
      <c r="G566" s="20"/>
      <c r="H566" s="9"/>
      <c r="I566" s="20"/>
    </row>
    <row r="567" spans="1:9" ht="15.75" customHeight="1">
      <c r="A567" s="9" t="s">
        <v>576</v>
      </c>
      <c r="B567" s="14"/>
      <c r="C567" s="21">
        <v>1</v>
      </c>
      <c r="D567" t="str">
        <f t="shared" si="8"/>
        <v/>
      </c>
      <c r="E567" s="20"/>
      <c r="F567" s="20"/>
      <c r="G567" s="20"/>
      <c r="H567" s="9"/>
      <c r="I567" s="20"/>
    </row>
    <row r="568" spans="1:9" ht="15.75" customHeight="1">
      <c r="A568" s="9" t="s">
        <v>577</v>
      </c>
      <c r="B568" s="21">
        <v>1</v>
      </c>
      <c r="C568" s="14"/>
      <c r="D568" t="str">
        <f t="shared" si="8"/>
        <v/>
      </c>
      <c r="E568" s="20"/>
      <c r="F568" s="20"/>
      <c r="G568" s="20"/>
      <c r="H568" s="9"/>
      <c r="I568" s="20"/>
    </row>
    <row r="569" spans="1:9" ht="15.75" customHeight="1">
      <c r="A569" s="9" t="s">
        <v>578</v>
      </c>
      <c r="B569" s="21">
        <v>1</v>
      </c>
      <c r="C569" s="14"/>
      <c r="D569" t="str">
        <f t="shared" si="8"/>
        <v/>
      </c>
      <c r="E569" s="20"/>
      <c r="F569" s="20"/>
      <c r="G569" s="20"/>
      <c r="H569" s="9"/>
      <c r="I569" s="20"/>
    </row>
    <row r="570" spans="1:9" ht="15.75" customHeight="1">
      <c r="A570" s="9" t="s">
        <v>579</v>
      </c>
      <c r="B570" s="14"/>
      <c r="C570" s="21">
        <v>1</v>
      </c>
      <c r="D570" t="str">
        <f t="shared" si="8"/>
        <v/>
      </c>
      <c r="E570" s="20"/>
      <c r="F570" s="20"/>
      <c r="G570" s="20"/>
      <c r="H570" s="9"/>
      <c r="I570" s="20"/>
    </row>
    <row r="571" spans="1:9" ht="15.75" customHeight="1">
      <c r="A571" s="9" t="s">
        <v>580</v>
      </c>
      <c r="B571" s="21">
        <v>1</v>
      </c>
      <c r="C571" s="14"/>
      <c r="D571" t="str">
        <f t="shared" si="8"/>
        <v/>
      </c>
      <c r="E571" s="20"/>
      <c r="F571" s="20"/>
      <c r="G571" s="20"/>
      <c r="H571" s="9"/>
      <c r="I571" s="20"/>
    </row>
    <row r="572" spans="1:9" ht="15.75" customHeight="1">
      <c r="A572" s="9" t="s">
        <v>581</v>
      </c>
      <c r="B572" s="14"/>
      <c r="C572" s="21">
        <v>1</v>
      </c>
      <c r="D572" t="str">
        <f t="shared" si="8"/>
        <v/>
      </c>
      <c r="E572" s="20"/>
      <c r="F572" s="20"/>
      <c r="G572" s="20"/>
      <c r="H572" s="9"/>
      <c r="I572" s="20"/>
    </row>
    <row r="573" spans="1:9" ht="15.75" customHeight="1">
      <c r="A573" s="9" t="s">
        <v>582</v>
      </c>
      <c r="B573" s="21">
        <v>1</v>
      </c>
      <c r="C573" s="14"/>
      <c r="D573" t="str">
        <f t="shared" si="8"/>
        <v/>
      </c>
      <c r="E573" s="20"/>
      <c r="F573" s="20"/>
      <c r="G573" s="20"/>
      <c r="H573" s="9"/>
      <c r="I573" s="20"/>
    </row>
    <row r="574" spans="1:9" ht="15.75" customHeight="1">
      <c r="A574" s="9" t="s">
        <v>583</v>
      </c>
      <c r="B574" s="21">
        <v>1</v>
      </c>
      <c r="C574" s="14"/>
      <c r="D574" t="str">
        <f t="shared" si="8"/>
        <v/>
      </c>
      <c r="E574" s="20"/>
      <c r="F574" s="20"/>
      <c r="G574" s="20"/>
      <c r="H574" s="9"/>
      <c r="I574" s="20"/>
    </row>
    <row r="575" spans="1:9" ht="15.75" customHeight="1">
      <c r="A575" s="9" t="s">
        <v>584</v>
      </c>
      <c r="B575" s="21">
        <v>1</v>
      </c>
      <c r="C575" s="21"/>
      <c r="D575" t="str">
        <f t="shared" si="8"/>
        <v/>
      </c>
      <c r="E575" s="20"/>
      <c r="F575" s="20"/>
      <c r="G575" s="20"/>
      <c r="H575" s="9"/>
      <c r="I575" s="20"/>
    </row>
    <row r="576" spans="1:9" ht="15.75" customHeight="1">
      <c r="A576" s="9" t="s">
        <v>585</v>
      </c>
      <c r="B576" s="21">
        <v>1</v>
      </c>
      <c r="C576" s="14"/>
      <c r="D576" t="str">
        <f t="shared" si="8"/>
        <v/>
      </c>
      <c r="E576" s="20"/>
      <c r="F576" s="20"/>
      <c r="G576" s="20"/>
      <c r="H576" s="9"/>
      <c r="I576" s="20"/>
    </row>
    <row r="577" spans="1:9" ht="15.75" customHeight="1">
      <c r="A577" s="9" t="s">
        <v>586</v>
      </c>
      <c r="B577" s="21">
        <v>1</v>
      </c>
      <c r="C577" s="14"/>
      <c r="D577" t="str">
        <f t="shared" si="8"/>
        <v/>
      </c>
      <c r="E577" s="20"/>
      <c r="F577" s="20"/>
      <c r="G577" s="20"/>
      <c r="H577" s="9"/>
      <c r="I577" s="20"/>
    </row>
    <row r="578" spans="1:9" ht="15.75" customHeight="1">
      <c r="A578" s="9" t="s">
        <v>587</v>
      </c>
      <c r="B578" s="21">
        <v>1</v>
      </c>
      <c r="C578" s="14"/>
      <c r="D578" t="str">
        <f t="shared" ref="D578:D641" si="9">IF(SUM(B578,C578)=1,"","notyet")</f>
        <v/>
      </c>
      <c r="E578" s="20"/>
      <c r="F578" s="20"/>
      <c r="G578" s="20"/>
      <c r="H578" s="9"/>
      <c r="I578" s="20"/>
    </row>
    <row r="579" spans="1:9" ht="15.75" customHeight="1">
      <c r="A579" s="9" t="s">
        <v>588</v>
      </c>
      <c r="B579" s="21">
        <v>1</v>
      </c>
      <c r="C579" s="14"/>
      <c r="D579" t="str">
        <f t="shared" si="9"/>
        <v/>
      </c>
      <c r="E579" s="20"/>
      <c r="F579" s="20"/>
      <c r="G579" s="20"/>
      <c r="H579" s="9"/>
      <c r="I579" s="20"/>
    </row>
    <row r="580" spans="1:9" ht="15.75" customHeight="1">
      <c r="A580" s="9" t="s">
        <v>589</v>
      </c>
      <c r="B580" s="21">
        <v>1</v>
      </c>
      <c r="C580" s="14"/>
      <c r="D580" t="str">
        <f t="shared" si="9"/>
        <v/>
      </c>
      <c r="E580" s="20"/>
      <c r="F580" s="20"/>
      <c r="G580" s="20"/>
      <c r="H580" s="9"/>
      <c r="I580" s="20"/>
    </row>
    <row r="581" spans="1:9" ht="15.75" customHeight="1">
      <c r="A581" s="9" t="s">
        <v>590</v>
      </c>
      <c r="B581" s="21">
        <v>1</v>
      </c>
      <c r="C581" s="14"/>
      <c r="D581" t="str">
        <f t="shared" si="9"/>
        <v/>
      </c>
      <c r="E581" s="20"/>
      <c r="F581" s="20"/>
      <c r="G581" s="20"/>
      <c r="H581" s="9"/>
      <c r="I581" s="20"/>
    </row>
    <row r="582" spans="1:9" ht="15.75" customHeight="1">
      <c r="A582" s="9" t="s">
        <v>591</v>
      </c>
      <c r="B582" s="21">
        <v>1</v>
      </c>
      <c r="C582" s="14"/>
      <c r="D582" t="str">
        <f t="shared" si="9"/>
        <v/>
      </c>
      <c r="E582" s="20"/>
      <c r="F582" s="20"/>
      <c r="G582" s="20"/>
      <c r="H582" s="9"/>
      <c r="I582" s="20"/>
    </row>
    <row r="583" spans="1:9" ht="15.75" customHeight="1">
      <c r="A583" s="9" t="s">
        <v>592</v>
      </c>
      <c r="B583" s="14"/>
      <c r="C583" s="21">
        <v>1</v>
      </c>
      <c r="D583" t="str">
        <f t="shared" si="9"/>
        <v/>
      </c>
      <c r="E583" s="20"/>
      <c r="F583" s="20"/>
      <c r="G583" s="20"/>
      <c r="H583" s="9"/>
      <c r="I583" s="20"/>
    </row>
    <row r="584" spans="1:9" ht="15.75" customHeight="1">
      <c r="A584" s="9" t="s">
        <v>593</v>
      </c>
      <c r="B584" s="14"/>
      <c r="C584" s="21">
        <v>1</v>
      </c>
      <c r="D584" t="str">
        <f t="shared" si="9"/>
        <v/>
      </c>
      <c r="E584" s="20"/>
      <c r="F584" s="20"/>
      <c r="G584" s="20"/>
      <c r="H584" s="9"/>
      <c r="I584" s="20"/>
    </row>
    <row r="585" spans="1:9" ht="15.75" customHeight="1">
      <c r="A585" s="9" t="s">
        <v>594</v>
      </c>
      <c r="B585" s="21">
        <v>1</v>
      </c>
      <c r="C585" s="14"/>
      <c r="D585" t="str">
        <f t="shared" si="9"/>
        <v/>
      </c>
      <c r="E585" s="20"/>
      <c r="F585" s="20"/>
      <c r="G585" s="20"/>
      <c r="H585" s="9"/>
      <c r="I585" s="20"/>
    </row>
    <row r="586" spans="1:9" ht="15.75" customHeight="1">
      <c r="A586" s="9" t="s">
        <v>595</v>
      </c>
      <c r="B586" s="21">
        <v>1</v>
      </c>
      <c r="C586" s="14"/>
      <c r="D586" t="str">
        <f t="shared" si="9"/>
        <v/>
      </c>
      <c r="E586" s="20"/>
      <c r="F586" s="20"/>
      <c r="G586" s="20"/>
      <c r="H586" s="9"/>
      <c r="I586" s="20"/>
    </row>
    <row r="587" spans="1:9" ht="15.75" customHeight="1">
      <c r="A587" s="9" t="s">
        <v>596</v>
      </c>
      <c r="B587" s="14"/>
      <c r="C587" s="21">
        <v>1</v>
      </c>
      <c r="D587" t="str">
        <f t="shared" si="9"/>
        <v/>
      </c>
      <c r="E587" s="20"/>
      <c r="F587" s="20"/>
      <c r="G587" s="20"/>
      <c r="H587" s="9"/>
      <c r="I587" s="20"/>
    </row>
    <row r="588" spans="1:9" ht="15.75" customHeight="1">
      <c r="A588" s="9" t="s">
        <v>597</v>
      </c>
      <c r="B588" s="21">
        <v>1</v>
      </c>
      <c r="C588" s="14"/>
      <c r="D588" t="str">
        <f t="shared" si="9"/>
        <v/>
      </c>
      <c r="E588" s="20"/>
      <c r="F588" s="20"/>
      <c r="G588" s="20"/>
      <c r="H588" s="9"/>
      <c r="I588" s="20"/>
    </row>
    <row r="589" spans="1:9" ht="15.75" customHeight="1">
      <c r="A589" s="9" t="s">
        <v>598</v>
      </c>
      <c r="B589" s="21">
        <v>1</v>
      </c>
      <c r="C589" s="14"/>
      <c r="D589" t="str">
        <f t="shared" si="9"/>
        <v/>
      </c>
      <c r="E589" s="20"/>
      <c r="F589" s="20"/>
      <c r="G589" s="20"/>
      <c r="H589" s="9"/>
      <c r="I589" s="20"/>
    </row>
    <row r="590" spans="1:9" ht="15.75" customHeight="1">
      <c r="A590" s="9" t="s">
        <v>599</v>
      </c>
      <c r="B590" s="21">
        <v>1</v>
      </c>
      <c r="C590" s="14"/>
      <c r="D590" t="str">
        <f t="shared" si="9"/>
        <v/>
      </c>
      <c r="E590" s="20"/>
      <c r="F590" s="20"/>
      <c r="G590" s="20"/>
      <c r="H590" s="9"/>
      <c r="I590" s="20"/>
    </row>
    <row r="591" spans="1:9" ht="15.75" customHeight="1">
      <c r="A591" s="9" t="s">
        <v>600</v>
      </c>
      <c r="B591" s="21">
        <v>1</v>
      </c>
      <c r="C591" s="14"/>
      <c r="D591" t="str">
        <f t="shared" si="9"/>
        <v/>
      </c>
      <c r="E591" s="20"/>
      <c r="F591" s="20"/>
      <c r="G591" s="20"/>
      <c r="H591" s="9"/>
      <c r="I591" s="20"/>
    </row>
    <row r="592" spans="1:9" ht="15.75" customHeight="1">
      <c r="A592" s="9" t="s">
        <v>601</v>
      </c>
      <c r="B592" s="21">
        <v>1</v>
      </c>
      <c r="C592" s="14"/>
      <c r="D592" t="str">
        <f t="shared" si="9"/>
        <v/>
      </c>
      <c r="E592" s="20"/>
      <c r="F592" s="20"/>
      <c r="G592" s="20"/>
      <c r="H592" s="9"/>
      <c r="I592" s="20"/>
    </row>
    <row r="593" spans="1:9" ht="15.75" customHeight="1">
      <c r="A593" s="9" t="s">
        <v>602</v>
      </c>
      <c r="B593" s="14"/>
      <c r="C593" s="21">
        <v>1</v>
      </c>
      <c r="D593" t="str">
        <f t="shared" si="9"/>
        <v/>
      </c>
      <c r="E593" s="20"/>
      <c r="F593" s="20"/>
      <c r="G593" s="20"/>
      <c r="H593" s="9"/>
      <c r="I593" s="20"/>
    </row>
    <row r="594" spans="1:9" ht="15.75" customHeight="1">
      <c r="A594" s="9" t="s">
        <v>886</v>
      </c>
      <c r="B594" s="21">
        <v>1</v>
      </c>
      <c r="C594" s="14"/>
      <c r="D594" t="str">
        <f t="shared" si="9"/>
        <v/>
      </c>
      <c r="E594" s="20"/>
      <c r="F594" s="20"/>
      <c r="G594" s="20"/>
      <c r="H594" s="9"/>
      <c r="I594" s="20"/>
    </row>
    <row r="595" spans="1:9" ht="15.75" customHeight="1">
      <c r="A595" s="9" t="s">
        <v>604</v>
      </c>
      <c r="B595" s="21">
        <v>1</v>
      </c>
      <c r="C595" s="14"/>
      <c r="D595" t="str">
        <f t="shared" si="9"/>
        <v/>
      </c>
      <c r="E595" s="20"/>
      <c r="F595" s="20"/>
      <c r="G595" s="20"/>
      <c r="H595" s="9"/>
      <c r="I595" s="20"/>
    </row>
    <row r="596" spans="1:9" ht="15.75" customHeight="1">
      <c r="A596" s="9" t="s">
        <v>605</v>
      </c>
      <c r="B596" s="21">
        <v>1</v>
      </c>
      <c r="C596" s="14"/>
      <c r="D596" t="str">
        <f t="shared" si="9"/>
        <v/>
      </c>
      <c r="E596" s="20"/>
      <c r="F596" s="20"/>
      <c r="G596" s="20"/>
      <c r="H596" s="9"/>
      <c r="I596" s="20"/>
    </row>
    <row r="597" spans="1:9" ht="15.75" customHeight="1">
      <c r="A597" s="9" t="s">
        <v>606</v>
      </c>
      <c r="B597" s="21">
        <v>1</v>
      </c>
      <c r="C597" s="14"/>
      <c r="D597" t="str">
        <f t="shared" si="9"/>
        <v/>
      </c>
      <c r="E597" s="20"/>
      <c r="F597" s="20"/>
      <c r="G597" s="20"/>
      <c r="H597" s="9"/>
      <c r="I597" s="20"/>
    </row>
    <row r="598" spans="1:9" ht="15.75" customHeight="1">
      <c r="A598" s="9" t="s">
        <v>607</v>
      </c>
      <c r="B598" s="21">
        <v>1</v>
      </c>
      <c r="C598" s="14"/>
      <c r="D598" t="str">
        <f t="shared" si="9"/>
        <v/>
      </c>
      <c r="E598" s="20"/>
      <c r="F598" s="20"/>
      <c r="G598" s="20"/>
      <c r="H598" s="9"/>
      <c r="I598" s="20"/>
    </row>
    <row r="599" spans="1:9" ht="15.75" customHeight="1">
      <c r="A599" s="9" t="s">
        <v>608</v>
      </c>
      <c r="B599" s="21"/>
      <c r="C599" s="23">
        <v>1</v>
      </c>
      <c r="D599" t="str">
        <f t="shared" si="9"/>
        <v/>
      </c>
      <c r="E599" s="20"/>
      <c r="F599" s="20"/>
      <c r="G599" s="20"/>
      <c r="H599" s="9"/>
      <c r="I599" s="20"/>
    </row>
    <row r="600" spans="1:9" ht="15.75" customHeight="1">
      <c r="A600" s="9" t="s">
        <v>609</v>
      </c>
      <c r="B600" s="21">
        <v>1</v>
      </c>
      <c r="C600" s="14"/>
      <c r="D600" t="str">
        <f t="shared" si="9"/>
        <v/>
      </c>
      <c r="E600" s="20"/>
      <c r="F600" s="20"/>
      <c r="G600" s="20"/>
      <c r="H600" s="9"/>
      <c r="I600" s="20"/>
    </row>
    <row r="601" spans="1:9" ht="15.75" customHeight="1">
      <c r="A601" s="9" t="s">
        <v>610</v>
      </c>
      <c r="B601" s="14">
        <v>1</v>
      </c>
      <c r="C601" s="14"/>
      <c r="D601" t="str">
        <f t="shared" si="9"/>
        <v/>
      </c>
      <c r="E601" s="20"/>
      <c r="F601" s="20"/>
      <c r="G601" s="20"/>
      <c r="H601" s="9"/>
      <c r="I601" s="20"/>
    </row>
    <row r="602" spans="1:9" ht="15.75" customHeight="1">
      <c r="A602" s="9" t="s">
        <v>611</v>
      </c>
      <c r="B602" s="21">
        <v>1</v>
      </c>
      <c r="C602" s="14"/>
      <c r="D602" t="str">
        <f t="shared" si="9"/>
        <v/>
      </c>
      <c r="E602" s="20"/>
      <c r="F602" s="20"/>
      <c r="G602" s="20"/>
      <c r="H602" s="9"/>
      <c r="I602" s="20"/>
    </row>
    <row r="603" spans="1:9" ht="15.75" customHeight="1">
      <c r="A603" s="9" t="s">
        <v>894</v>
      </c>
      <c r="B603" s="14"/>
      <c r="C603" s="21">
        <v>1</v>
      </c>
      <c r="D603" t="str">
        <f t="shared" si="9"/>
        <v/>
      </c>
      <c r="E603" s="20"/>
      <c r="F603" s="20"/>
      <c r="G603" s="20"/>
      <c r="H603" s="9"/>
      <c r="I603" s="20"/>
    </row>
    <row r="604" spans="1:9" ht="15.75" customHeight="1">
      <c r="A604" s="9" t="s">
        <v>613</v>
      </c>
      <c r="B604" s="21">
        <v>1</v>
      </c>
      <c r="C604" s="14"/>
      <c r="D604" t="str">
        <f t="shared" si="9"/>
        <v/>
      </c>
      <c r="E604" s="20"/>
      <c r="F604" s="20"/>
      <c r="G604" s="20"/>
      <c r="H604" s="9"/>
      <c r="I604" s="20"/>
    </row>
    <row r="605" spans="1:9" ht="15.75" customHeight="1">
      <c r="A605" s="9" t="s">
        <v>614</v>
      </c>
      <c r="B605" s="14"/>
      <c r="C605" s="21">
        <v>1</v>
      </c>
      <c r="D605" t="str">
        <f t="shared" si="9"/>
        <v/>
      </c>
      <c r="E605" s="20"/>
      <c r="F605" s="20"/>
      <c r="G605" s="20"/>
      <c r="H605" s="9"/>
      <c r="I605" s="20"/>
    </row>
    <row r="606" spans="1:9" ht="15.75" customHeight="1">
      <c r="A606" s="9" t="s">
        <v>615</v>
      </c>
      <c r="B606" s="14"/>
      <c r="C606" s="21">
        <v>1</v>
      </c>
      <c r="D606" t="str">
        <f t="shared" si="9"/>
        <v/>
      </c>
      <c r="E606" s="20"/>
      <c r="F606" s="20"/>
      <c r="G606" s="20"/>
      <c r="H606" s="9"/>
      <c r="I606" s="20"/>
    </row>
    <row r="607" spans="1:9" ht="15.75" customHeight="1">
      <c r="A607" s="9" t="s">
        <v>616</v>
      </c>
      <c r="B607" s="21">
        <v>1</v>
      </c>
      <c r="C607" s="14"/>
      <c r="D607" t="str">
        <f t="shared" si="9"/>
        <v/>
      </c>
      <c r="E607" s="20"/>
      <c r="F607" s="20"/>
      <c r="G607" s="20"/>
      <c r="H607" s="9"/>
      <c r="I607" s="20"/>
    </row>
    <row r="608" spans="1:9" ht="15.75" customHeight="1">
      <c r="A608" s="9" t="s">
        <v>617</v>
      </c>
      <c r="B608" s="23">
        <v>1</v>
      </c>
      <c r="C608" s="21"/>
      <c r="D608" t="str">
        <f t="shared" si="9"/>
        <v/>
      </c>
      <c r="E608" s="20"/>
      <c r="F608" s="20"/>
      <c r="G608" s="20"/>
      <c r="H608" s="9"/>
      <c r="I608" s="20"/>
    </row>
    <row r="609" spans="1:9" ht="15.75" customHeight="1">
      <c r="A609" s="9" t="s">
        <v>618</v>
      </c>
      <c r="B609" s="21">
        <v>1</v>
      </c>
      <c r="C609" s="14"/>
      <c r="D609" t="str">
        <f t="shared" si="9"/>
        <v/>
      </c>
      <c r="E609" s="20"/>
      <c r="F609" s="20"/>
      <c r="G609" s="20"/>
      <c r="H609" s="9"/>
      <c r="I609" s="20"/>
    </row>
    <row r="610" spans="1:9" ht="15.75" customHeight="1">
      <c r="A610" s="9" t="s">
        <v>619</v>
      </c>
      <c r="B610" s="14"/>
      <c r="C610" s="21">
        <v>1</v>
      </c>
      <c r="D610" t="str">
        <f t="shared" si="9"/>
        <v/>
      </c>
      <c r="E610" s="20"/>
      <c r="F610" s="20"/>
      <c r="G610" s="20"/>
      <c r="H610" s="9"/>
      <c r="I610" s="20"/>
    </row>
    <row r="611" spans="1:9" ht="15.75" customHeight="1">
      <c r="A611" s="9" t="s">
        <v>620</v>
      </c>
      <c r="B611" s="14"/>
      <c r="C611" s="21">
        <v>1</v>
      </c>
      <c r="D611" t="str">
        <f t="shared" si="9"/>
        <v/>
      </c>
      <c r="E611" s="20"/>
      <c r="F611" s="20"/>
      <c r="G611" s="20"/>
      <c r="H611" s="9"/>
      <c r="I611" s="20"/>
    </row>
    <row r="612" spans="1:9" ht="15.75" customHeight="1">
      <c r="A612" s="9" t="s">
        <v>621</v>
      </c>
      <c r="B612" s="14"/>
      <c r="C612" s="21">
        <v>1</v>
      </c>
      <c r="D612" t="str">
        <f t="shared" si="9"/>
        <v/>
      </c>
      <c r="E612" s="20"/>
      <c r="F612" s="20"/>
      <c r="G612" s="20"/>
      <c r="H612" s="9"/>
      <c r="I612" s="20"/>
    </row>
    <row r="613" spans="1:9" ht="15.75" customHeight="1">
      <c r="A613" s="9" t="s">
        <v>622</v>
      </c>
      <c r="B613" s="24">
        <v>1</v>
      </c>
      <c r="C613" s="14"/>
      <c r="D613" t="str">
        <f t="shared" si="9"/>
        <v/>
      </c>
      <c r="E613" s="20"/>
      <c r="F613" s="20"/>
      <c r="G613" s="20"/>
      <c r="H613" s="9"/>
      <c r="I613" s="20"/>
    </row>
    <row r="614" spans="1:9" ht="15.75" customHeight="1">
      <c r="A614" s="9" t="s">
        <v>623</v>
      </c>
      <c r="B614" s="24">
        <v>1</v>
      </c>
      <c r="C614" s="14"/>
      <c r="D614" t="str">
        <f t="shared" si="9"/>
        <v/>
      </c>
      <c r="E614" s="20"/>
      <c r="F614" s="20"/>
      <c r="G614" s="20"/>
      <c r="H614" s="9"/>
      <c r="I614" s="20"/>
    </row>
    <row r="615" spans="1:9" ht="15.75" customHeight="1">
      <c r="A615" s="9" t="s">
        <v>624</v>
      </c>
      <c r="B615" s="24">
        <v>1</v>
      </c>
      <c r="C615" s="14"/>
      <c r="D615" t="str">
        <f t="shared" si="9"/>
        <v/>
      </c>
      <c r="E615" s="20"/>
      <c r="F615" s="20"/>
      <c r="G615" s="20"/>
      <c r="H615" s="9"/>
      <c r="I615" s="20"/>
    </row>
    <row r="616" spans="1:9" ht="15.75" customHeight="1">
      <c r="A616" s="9" t="s">
        <v>625</v>
      </c>
      <c r="B616" s="25"/>
      <c r="C616" s="24">
        <v>1</v>
      </c>
      <c r="D616" t="str">
        <f t="shared" si="9"/>
        <v/>
      </c>
      <c r="E616" s="20"/>
      <c r="F616" s="20"/>
      <c r="G616" s="20"/>
      <c r="H616" s="9"/>
      <c r="I616" s="20"/>
    </row>
    <row r="617" spans="1:9" ht="15.75" customHeight="1">
      <c r="A617" s="9" t="s">
        <v>626</v>
      </c>
      <c r="B617" s="24">
        <v>1</v>
      </c>
      <c r="C617" s="14"/>
      <c r="D617" t="str">
        <f t="shared" si="9"/>
        <v/>
      </c>
      <c r="E617" s="20"/>
      <c r="F617" s="20"/>
      <c r="G617" s="20"/>
      <c r="H617" s="9"/>
      <c r="I617" s="20"/>
    </row>
    <row r="618" spans="1:9" ht="15.75" customHeight="1">
      <c r="A618" s="9" t="s">
        <v>627</v>
      </c>
      <c r="B618" s="24">
        <v>1</v>
      </c>
      <c r="C618" s="14"/>
      <c r="D618" t="str">
        <f t="shared" si="9"/>
        <v/>
      </c>
      <c r="E618" s="20"/>
      <c r="F618" s="20"/>
      <c r="G618" s="20"/>
      <c r="H618" s="9"/>
      <c r="I618" s="20"/>
    </row>
    <row r="619" spans="1:9" ht="15.75" customHeight="1">
      <c r="A619" s="9" t="s">
        <v>628</v>
      </c>
      <c r="B619" s="24">
        <v>1</v>
      </c>
      <c r="C619" s="14"/>
      <c r="D619" t="str">
        <f t="shared" si="9"/>
        <v/>
      </c>
      <c r="E619" s="20"/>
      <c r="F619" s="20"/>
      <c r="G619" s="20"/>
      <c r="H619" s="9"/>
      <c r="I619" s="20"/>
    </row>
    <row r="620" spans="1:9" ht="15.75" customHeight="1">
      <c r="A620" s="9" t="s">
        <v>629</v>
      </c>
      <c r="B620" s="14"/>
      <c r="C620" s="24">
        <v>1</v>
      </c>
      <c r="D620" t="str">
        <f t="shared" si="9"/>
        <v/>
      </c>
      <c r="E620" s="20"/>
      <c r="F620" s="20"/>
      <c r="G620" s="20"/>
      <c r="H620" s="9"/>
      <c r="I620" s="20"/>
    </row>
    <row r="621" spans="1:9" ht="15.75" customHeight="1">
      <c r="A621" s="9" t="s">
        <v>630</v>
      </c>
      <c r="B621" s="24">
        <v>1</v>
      </c>
      <c r="C621" s="14"/>
      <c r="D621" t="str">
        <f t="shared" si="9"/>
        <v/>
      </c>
      <c r="E621" s="20"/>
      <c r="F621" s="20"/>
      <c r="G621" s="20"/>
      <c r="H621" s="9"/>
      <c r="I621" s="20"/>
    </row>
    <row r="622" spans="1:9" ht="15.75" customHeight="1">
      <c r="A622" s="9" t="s">
        <v>631</v>
      </c>
      <c r="B622" s="14"/>
      <c r="C622" s="24">
        <v>1</v>
      </c>
      <c r="D622" t="str">
        <f t="shared" si="9"/>
        <v/>
      </c>
      <c r="E622" s="20"/>
      <c r="F622" s="20"/>
      <c r="G622" s="20"/>
      <c r="H622" s="9"/>
      <c r="I622" s="20"/>
    </row>
    <row r="623" spans="1:9" ht="15.75" customHeight="1">
      <c r="A623" s="9" t="s">
        <v>632</v>
      </c>
      <c r="B623" s="24">
        <v>1</v>
      </c>
      <c r="C623" s="14"/>
      <c r="D623" t="str">
        <f t="shared" si="9"/>
        <v/>
      </c>
      <c r="E623" s="20"/>
      <c r="F623" s="20"/>
      <c r="G623" s="20"/>
      <c r="H623" s="9"/>
      <c r="I623" s="20"/>
    </row>
    <row r="624" spans="1:9" ht="15.75" customHeight="1">
      <c r="A624" s="9" t="s">
        <v>633</v>
      </c>
      <c r="B624" s="24">
        <v>1</v>
      </c>
      <c r="C624" s="14"/>
      <c r="D624" t="str">
        <f t="shared" si="9"/>
        <v/>
      </c>
      <c r="E624" s="20"/>
      <c r="F624" s="20"/>
      <c r="G624" s="20"/>
      <c r="H624" s="9"/>
      <c r="I624" s="20"/>
    </row>
    <row r="625" spans="1:9" ht="15.75" customHeight="1">
      <c r="A625" s="9" t="s">
        <v>634</v>
      </c>
      <c r="B625" s="14"/>
      <c r="C625" s="24">
        <v>1</v>
      </c>
      <c r="D625" t="str">
        <f t="shared" si="9"/>
        <v/>
      </c>
      <c r="E625" s="20"/>
      <c r="F625" s="20"/>
      <c r="G625" s="20"/>
      <c r="H625" s="9"/>
      <c r="I625" s="20"/>
    </row>
    <row r="626" spans="1:9" ht="15.75" customHeight="1">
      <c r="A626" s="9" t="s">
        <v>635</v>
      </c>
      <c r="B626" s="14"/>
      <c r="C626" s="24">
        <v>1</v>
      </c>
      <c r="D626" t="str">
        <f t="shared" si="9"/>
        <v/>
      </c>
      <c r="E626" s="20"/>
      <c r="F626" s="20"/>
      <c r="G626" s="20"/>
      <c r="H626" s="9"/>
      <c r="I626" s="20"/>
    </row>
    <row r="627" spans="1:9" ht="15.75" customHeight="1">
      <c r="A627" s="9" t="s">
        <v>636</v>
      </c>
      <c r="B627" s="14"/>
      <c r="C627" s="24">
        <v>1</v>
      </c>
      <c r="D627" t="str">
        <f t="shared" si="9"/>
        <v/>
      </c>
      <c r="E627" s="20"/>
      <c r="F627" s="20"/>
      <c r="G627" s="20"/>
      <c r="H627" s="9"/>
      <c r="I627" s="20"/>
    </row>
    <row r="628" spans="1:9" ht="15.75" customHeight="1">
      <c r="A628" s="9" t="s">
        <v>637</v>
      </c>
      <c r="B628" s="24">
        <v>1</v>
      </c>
      <c r="C628" s="14"/>
      <c r="D628" t="str">
        <f t="shared" si="9"/>
        <v/>
      </c>
      <c r="E628" s="20"/>
      <c r="F628" s="20"/>
      <c r="G628" s="20"/>
      <c r="H628" s="9"/>
      <c r="I628" s="20"/>
    </row>
    <row r="629" spans="1:9" ht="15.75" customHeight="1">
      <c r="A629" s="9" t="s">
        <v>638</v>
      </c>
      <c r="B629" s="24">
        <v>1</v>
      </c>
      <c r="C629" s="14"/>
      <c r="D629" t="str">
        <f t="shared" si="9"/>
        <v/>
      </c>
      <c r="E629" s="20"/>
      <c r="F629" s="20"/>
      <c r="G629" s="20"/>
      <c r="H629" s="9"/>
      <c r="I629" s="20"/>
    </row>
    <row r="630" spans="1:9" ht="15.75" customHeight="1">
      <c r="A630" s="9" t="s">
        <v>639</v>
      </c>
      <c r="B630" s="24"/>
      <c r="C630" s="23">
        <v>1</v>
      </c>
      <c r="D630" t="str">
        <f t="shared" si="9"/>
        <v/>
      </c>
      <c r="E630" s="20"/>
      <c r="F630" s="20"/>
      <c r="G630" s="20"/>
      <c r="H630" s="9"/>
      <c r="I630" s="20"/>
    </row>
    <row r="631" spans="1:9" ht="15.75" customHeight="1">
      <c r="A631" s="9" t="s">
        <v>640</v>
      </c>
      <c r="B631" s="24">
        <v>1</v>
      </c>
      <c r="C631" s="14"/>
      <c r="D631" t="str">
        <f t="shared" si="9"/>
        <v/>
      </c>
      <c r="E631" s="20"/>
      <c r="F631" s="20"/>
      <c r="G631" s="20"/>
      <c r="H631" s="9"/>
      <c r="I631" s="20"/>
    </row>
    <row r="632" spans="1:9" ht="15.75" customHeight="1">
      <c r="A632" s="9" t="s">
        <v>641</v>
      </c>
      <c r="B632" s="24">
        <v>1</v>
      </c>
      <c r="C632" s="14"/>
      <c r="D632" t="str">
        <f t="shared" si="9"/>
        <v/>
      </c>
      <c r="E632" s="20"/>
      <c r="F632" s="20"/>
      <c r="G632" s="20"/>
      <c r="H632" s="9"/>
      <c r="I632" s="20"/>
    </row>
    <row r="633" spans="1:9" ht="15.75" customHeight="1">
      <c r="A633" s="9" t="s">
        <v>642</v>
      </c>
      <c r="B633" s="24">
        <v>1</v>
      </c>
      <c r="C633" s="14"/>
      <c r="D633" t="str">
        <f t="shared" si="9"/>
        <v/>
      </c>
      <c r="E633" s="20"/>
      <c r="F633" s="20"/>
      <c r="G633" s="20"/>
      <c r="H633" s="9"/>
      <c r="I633" s="20"/>
    </row>
    <row r="634" spans="1:9" ht="15.75" customHeight="1">
      <c r="A634" s="9" t="s">
        <v>643</v>
      </c>
      <c r="B634" s="24">
        <v>1</v>
      </c>
      <c r="C634" s="14"/>
      <c r="D634" t="str">
        <f t="shared" si="9"/>
        <v/>
      </c>
      <c r="E634" s="20"/>
      <c r="F634" s="20"/>
      <c r="G634" s="20"/>
      <c r="H634" s="9"/>
      <c r="I634" s="20"/>
    </row>
    <row r="635" spans="1:9" ht="15.75" customHeight="1">
      <c r="A635" s="9" t="s">
        <v>644</v>
      </c>
      <c r="B635" s="24">
        <v>1</v>
      </c>
      <c r="C635" s="14"/>
      <c r="D635" t="str">
        <f t="shared" si="9"/>
        <v/>
      </c>
      <c r="E635" s="20"/>
      <c r="F635" s="20"/>
      <c r="G635" s="20"/>
      <c r="H635" s="9"/>
      <c r="I635" s="20"/>
    </row>
    <row r="636" spans="1:9" ht="15.75" customHeight="1">
      <c r="A636" s="9" t="s">
        <v>645</v>
      </c>
      <c r="B636" s="24">
        <v>1</v>
      </c>
      <c r="C636" s="14"/>
      <c r="D636" t="str">
        <f t="shared" si="9"/>
        <v/>
      </c>
      <c r="E636" s="20"/>
      <c r="F636" s="20"/>
      <c r="G636" s="20"/>
      <c r="H636" s="9"/>
      <c r="I636" s="20"/>
    </row>
    <row r="637" spans="1:9" ht="15.75" customHeight="1">
      <c r="A637" s="9" t="s">
        <v>646</v>
      </c>
      <c r="B637" s="25"/>
      <c r="C637" s="24">
        <v>1</v>
      </c>
      <c r="D637" t="str">
        <f t="shared" si="9"/>
        <v/>
      </c>
      <c r="E637" s="20"/>
      <c r="F637" s="20"/>
      <c r="G637" s="20"/>
      <c r="H637" s="9"/>
      <c r="I637" s="20"/>
    </row>
    <row r="638" spans="1:9" ht="15.75" customHeight="1">
      <c r="A638" s="9" t="s">
        <v>647</v>
      </c>
      <c r="B638" s="24">
        <v>1</v>
      </c>
      <c r="C638" s="14"/>
      <c r="D638" t="str">
        <f t="shared" si="9"/>
        <v/>
      </c>
      <c r="E638" s="20"/>
      <c r="F638" s="20"/>
      <c r="G638" s="20"/>
      <c r="H638" s="9"/>
      <c r="I638" s="20"/>
    </row>
    <row r="639" spans="1:9" ht="15.75" customHeight="1">
      <c r="A639" s="9" t="s">
        <v>648</v>
      </c>
      <c r="B639" s="24"/>
      <c r="C639" s="23">
        <v>1</v>
      </c>
      <c r="D639" t="str">
        <f t="shared" si="9"/>
        <v/>
      </c>
      <c r="E639" s="20"/>
      <c r="F639" s="20"/>
      <c r="G639" s="20"/>
      <c r="H639" s="9"/>
      <c r="I639" s="20"/>
    </row>
    <row r="640" spans="1:9" ht="15.75" customHeight="1">
      <c r="A640" s="9" t="s">
        <v>649</v>
      </c>
      <c r="B640" s="24">
        <v>1</v>
      </c>
      <c r="C640" s="14"/>
      <c r="D640" t="str">
        <f t="shared" si="9"/>
        <v/>
      </c>
      <c r="E640" s="20"/>
      <c r="F640" s="20"/>
      <c r="G640" s="20"/>
      <c r="H640" s="9"/>
      <c r="I640" s="20"/>
    </row>
    <row r="641" spans="1:9" ht="15.75" customHeight="1">
      <c r="A641" s="9" t="s">
        <v>650</v>
      </c>
      <c r="B641" s="24">
        <v>1</v>
      </c>
      <c r="C641" s="14"/>
      <c r="D641" t="str">
        <f t="shared" si="9"/>
        <v/>
      </c>
      <c r="E641" s="20"/>
      <c r="F641" s="20"/>
      <c r="G641" s="20"/>
      <c r="H641" s="9"/>
      <c r="I641" s="20"/>
    </row>
    <row r="642" spans="1:9" ht="15.75" customHeight="1">
      <c r="A642" s="9" t="s">
        <v>651</v>
      </c>
      <c r="B642" s="24">
        <v>1</v>
      </c>
      <c r="C642" s="14"/>
      <c r="D642" t="str">
        <f t="shared" ref="D642:D705" si="10">IF(SUM(B642,C642)=1,"","notyet")</f>
        <v/>
      </c>
      <c r="E642" s="20"/>
      <c r="F642" s="20"/>
      <c r="G642" s="20"/>
      <c r="H642" s="9"/>
      <c r="I642" s="20"/>
    </row>
    <row r="643" spans="1:9" ht="15.75" customHeight="1">
      <c r="A643" s="9" t="s">
        <v>652</v>
      </c>
      <c r="B643" s="14"/>
      <c r="C643" s="24">
        <v>1</v>
      </c>
      <c r="D643" t="str">
        <f t="shared" si="10"/>
        <v/>
      </c>
      <c r="E643" s="20"/>
      <c r="F643" s="20"/>
      <c r="G643" s="20"/>
      <c r="H643" s="9"/>
      <c r="I643" s="20"/>
    </row>
    <row r="644" spans="1:9" ht="15.75" customHeight="1">
      <c r="A644" s="9" t="s">
        <v>653</v>
      </c>
      <c r="B644" s="14"/>
      <c r="C644" s="24">
        <v>1</v>
      </c>
      <c r="D644" t="str">
        <f t="shared" si="10"/>
        <v/>
      </c>
      <c r="E644" s="20"/>
      <c r="F644" s="20"/>
      <c r="G644" s="20"/>
      <c r="H644" s="9"/>
      <c r="I644" s="20"/>
    </row>
    <row r="645" spans="1:9" ht="15.75" customHeight="1">
      <c r="A645" s="9" t="s">
        <v>654</v>
      </c>
      <c r="B645" s="14"/>
      <c r="C645" s="24">
        <v>1</v>
      </c>
      <c r="D645" t="str">
        <f t="shared" si="10"/>
        <v/>
      </c>
      <c r="E645" s="20"/>
      <c r="F645" s="20"/>
      <c r="G645" s="20"/>
      <c r="H645" s="9"/>
      <c r="I645" s="20"/>
    </row>
    <row r="646" spans="1:9" ht="15.75" customHeight="1">
      <c r="A646" s="9" t="s">
        <v>655</v>
      </c>
      <c r="B646" s="14"/>
      <c r="C646" s="24">
        <v>1</v>
      </c>
      <c r="D646" t="str">
        <f t="shared" si="10"/>
        <v/>
      </c>
      <c r="E646" s="20"/>
      <c r="F646" s="20"/>
      <c r="G646" s="20"/>
      <c r="H646" s="9"/>
      <c r="I646" s="20"/>
    </row>
    <row r="647" spans="1:9" ht="15.75" customHeight="1">
      <c r="A647" s="9" t="s">
        <v>656</v>
      </c>
      <c r="B647" s="24">
        <v>1</v>
      </c>
      <c r="C647" s="14"/>
      <c r="D647" t="str">
        <f t="shared" si="10"/>
        <v/>
      </c>
      <c r="E647" s="20"/>
      <c r="F647" s="20"/>
      <c r="G647" s="20"/>
      <c r="H647" s="9"/>
      <c r="I647" s="20"/>
    </row>
    <row r="648" spans="1:9" ht="15.75" customHeight="1">
      <c r="A648" s="9" t="s">
        <v>657</v>
      </c>
      <c r="B648" s="24">
        <v>1</v>
      </c>
      <c r="C648" s="14"/>
      <c r="D648" t="str">
        <f t="shared" si="10"/>
        <v/>
      </c>
      <c r="E648" s="20"/>
      <c r="F648" s="20"/>
      <c r="G648" s="20"/>
      <c r="H648" s="9"/>
      <c r="I648" s="20"/>
    </row>
    <row r="649" spans="1:9" ht="15.75" customHeight="1">
      <c r="A649" s="9" t="s">
        <v>658</v>
      </c>
      <c r="B649" s="14"/>
      <c r="C649" s="24">
        <v>1</v>
      </c>
      <c r="D649" t="str">
        <f t="shared" si="10"/>
        <v/>
      </c>
      <c r="E649" s="20"/>
      <c r="F649" s="20"/>
      <c r="G649" s="20"/>
      <c r="H649" s="9"/>
      <c r="I649" s="20"/>
    </row>
    <row r="650" spans="1:9" ht="15.75" customHeight="1">
      <c r="A650" s="9" t="s">
        <v>659</v>
      </c>
      <c r="B650" s="24">
        <v>1</v>
      </c>
      <c r="C650" s="14"/>
      <c r="D650" t="str">
        <f t="shared" si="10"/>
        <v/>
      </c>
      <c r="E650" s="20"/>
      <c r="F650" s="20"/>
      <c r="G650" s="20"/>
      <c r="H650" s="9"/>
      <c r="I650" s="20"/>
    </row>
    <row r="651" spans="1:9" ht="15.75" customHeight="1">
      <c r="A651" s="9" t="s">
        <v>660</v>
      </c>
      <c r="B651" s="14"/>
      <c r="C651" s="24">
        <v>1</v>
      </c>
      <c r="D651" t="str">
        <f t="shared" si="10"/>
        <v/>
      </c>
      <c r="E651" s="20"/>
      <c r="F651" s="20"/>
      <c r="G651" s="20"/>
      <c r="H651" s="9"/>
      <c r="I651" s="20"/>
    </row>
    <row r="652" spans="1:9" ht="15.75" customHeight="1">
      <c r="A652" s="9" t="s">
        <v>661</v>
      </c>
      <c r="B652" s="24">
        <v>1</v>
      </c>
      <c r="C652" s="14"/>
      <c r="D652" t="str">
        <f t="shared" si="10"/>
        <v/>
      </c>
      <c r="E652" s="20"/>
      <c r="F652" s="20"/>
      <c r="G652" s="20"/>
      <c r="H652" s="9"/>
      <c r="I652" s="20"/>
    </row>
    <row r="653" spans="1:9" ht="15.75" customHeight="1">
      <c r="A653" s="9" t="s">
        <v>662</v>
      </c>
      <c r="B653" s="24">
        <v>1</v>
      </c>
      <c r="C653" s="14"/>
      <c r="D653" t="str">
        <f t="shared" si="10"/>
        <v/>
      </c>
      <c r="E653" s="20"/>
      <c r="F653" s="20"/>
      <c r="G653" s="20"/>
      <c r="H653" s="9"/>
      <c r="I653" s="20"/>
    </row>
    <row r="654" spans="1:9" ht="15.75" customHeight="1">
      <c r="A654" s="9" t="s">
        <v>663</v>
      </c>
      <c r="B654" s="24">
        <v>1</v>
      </c>
      <c r="C654" s="14"/>
      <c r="D654" t="str">
        <f t="shared" si="10"/>
        <v/>
      </c>
      <c r="E654" s="20"/>
      <c r="F654" s="20"/>
      <c r="G654" s="20"/>
      <c r="H654" s="9"/>
      <c r="I654" s="20"/>
    </row>
    <row r="655" spans="1:9" ht="15.75" customHeight="1">
      <c r="A655" s="9" t="s">
        <v>664</v>
      </c>
      <c r="B655" s="24">
        <v>1</v>
      </c>
      <c r="C655" s="14"/>
      <c r="D655" t="str">
        <f t="shared" si="10"/>
        <v/>
      </c>
      <c r="E655" s="20"/>
      <c r="F655" s="20"/>
      <c r="G655" s="20"/>
      <c r="H655" s="9"/>
      <c r="I655" s="20"/>
    </row>
    <row r="656" spans="1:9" ht="15.75" customHeight="1">
      <c r="A656" s="9" t="s">
        <v>665</v>
      </c>
      <c r="B656" s="14"/>
      <c r="C656" s="24">
        <v>1</v>
      </c>
      <c r="D656" t="str">
        <f t="shared" si="10"/>
        <v/>
      </c>
      <c r="E656" s="20"/>
      <c r="F656" s="20"/>
      <c r="G656" s="20"/>
      <c r="H656" s="9"/>
      <c r="I656" s="20"/>
    </row>
    <row r="657" spans="1:9" ht="15.75" customHeight="1">
      <c r="A657" s="9" t="s">
        <v>666</v>
      </c>
      <c r="B657" s="14"/>
      <c r="C657" s="24">
        <v>1</v>
      </c>
      <c r="D657" t="str">
        <f t="shared" si="10"/>
        <v/>
      </c>
      <c r="E657" s="20"/>
      <c r="F657" s="20"/>
      <c r="G657" s="20"/>
      <c r="H657" s="9"/>
      <c r="I657" s="20"/>
    </row>
    <row r="658" spans="1:9" ht="15.75" customHeight="1">
      <c r="A658" s="9" t="s">
        <v>667</v>
      </c>
      <c r="B658" s="24">
        <v>1</v>
      </c>
      <c r="C658" s="14"/>
      <c r="D658" t="str">
        <f t="shared" si="10"/>
        <v/>
      </c>
      <c r="E658" s="20"/>
      <c r="F658" s="20"/>
      <c r="G658" s="20"/>
      <c r="H658" s="9"/>
      <c r="I658" s="20"/>
    </row>
    <row r="659" spans="1:9" ht="15.75" customHeight="1">
      <c r="A659" s="9" t="s">
        <v>668</v>
      </c>
      <c r="B659" s="24">
        <v>1</v>
      </c>
      <c r="C659" s="14"/>
      <c r="D659" t="str">
        <f t="shared" si="10"/>
        <v/>
      </c>
      <c r="E659" s="20"/>
      <c r="F659" s="20"/>
      <c r="G659" s="20"/>
      <c r="H659" s="9"/>
      <c r="I659" s="20"/>
    </row>
    <row r="660" spans="1:9" ht="15.75" customHeight="1">
      <c r="A660" s="9" t="s">
        <v>669</v>
      </c>
      <c r="B660" s="24">
        <v>1</v>
      </c>
      <c r="C660" s="14"/>
      <c r="D660" t="str">
        <f t="shared" si="10"/>
        <v/>
      </c>
      <c r="E660" s="20"/>
      <c r="F660" s="20"/>
      <c r="G660" s="20"/>
      <c r="H660" s="9"/>
      <c r="I660" s="20"/>
    </row>
    <row r="661" spans="1:9" ht="15.75" customHeight="1">
      <c r="A661" s="9" t="s">
        <v>670</v>
      </c>
      <c r="B661" s="24">
        <v>1</v>
      </c>
      <c r="C661" s="14"/>
      <c r="D661" t="str">
        <f t="shared" si="10"/>
        <v/>
      </c>
      <c r="E661" s="20"/>
      <c r="F661" s="20"/>
      <c r="G661" s="20"/>
      <c r="H661" s="9"/>
      <c r="I661" s="20"/>
    </row>
    <row r="662" spans="1:9" ht="15.75" customHeight="1">
      <c r="A662" s="9" t="s">
        <v>671</v>
      </c>
      <c r="B662" s="24">
        <v>1</v>
      </c>
      <c r="C662" s="14"/>
      <c r="D662" t="str">
        <f t="shared" si="10"/>
        <v/>
      </c>
      <c r="E662" s="20"/>
      <c r="F662" s="20"/>
      <c r="G662" s="20"/>
      <c r="H662" s="9"/>
      <c r="I662" s="20"/>
    </row>
    <row r="663" spans="1:9" ht="15.75" customHeight="1">
      <c r="A663" s="9" t="s">
        <v>672</v>
      </c>
      <c r="B663" s="24">
        <v>1</v>
      </c>
      <c r="C663" s="14"/>
      <c r="D663" t="str">
        <f t="shared" si="10"/>
        <v/>
      </c>
      <c r="E663" s="20"/>
      <c r="F663" s="20"/>
      <c r="G663" s="20"/>
      <c r="H663" s="9"/>
      <c r="I663" s="20"/>
    </row>
    <row r="664" spans="1:9" ht="15.75" customHeight="1">
      <c r="A664" s="9" t="s">
        <v>673</v>
      </c>
      <c r="B664" s="24">
        <v>1</v>
      </c>
      <c r="C664" s="14"/>
      <c r="D664" t="str">
        <f t="shared" si="10"/>
        <v/>
      </c>
      <c r="E664" s="20"/>
      <c r="F664" s="20"/>
      <c r="G664" s="20"/>
      <c r="H664" s="9"/>
      <c r="I664" s="20"/>
    </row>
    <row r="665" spans="1:9" ht="15.75" customHeight="1">
      <c r="A665" s="9" t="s">
        <v>674</v>
      </c>
      <c r="B665" s="24">
        <v>1</v>
      </c>
      <c r="C665" s="14"/>
      <c r="D665" t="str">
        <f t="shared" si="10"/>
        <v/>
      </c>
      <c r="E665" s="20"/>
      <c r="F665" s="20"/>
      <c r="G665" s="20"/>
      <c r="H665" s="9"/>
      <c r="I665" s="20"/>
    </row>
    <row r="666" spans="1:9" ht="15.75" customHeight="1">
      <c r="A666" s="9" t="s">
        <v>675</v>
      </c>
      <c r="B666" s="24">
        <v>1</v>
      </c>
      <c r="C666" s="14"/>
      <c r="D666" t="str">
        <f t="shared" si="10"/>
        <v/>
      </c>
      <c r="E666" s="20"/>
      <c r="F666" s="20"/>
      <c r="G666" s="20"/>
      <c r="H666" s="9"/>
      <c r="I666" s="20"/>
    </row>
    <row r="667" spans="1:9" ht="15.75" customHeight="1">
      <c r="A667" s="9" t="s">
        <v>676</v>
      </c>
      <c r="B667" s="24">
        <v>1</v>
      </c>
      <c r="C667" s="14"/>
      <c r="D667" t="str">
        <f t="shared" si="10"/>
        <v/>
      </c>
      <c r="E667" s="20"/>
      <c r="F667" s="20"/>
      <c r="G667" s="20"/>
      <c r="H667" s="9"/>
      <c r="I667" s="20"/>
    </row>
    <row r="668" spans="1:9" ht="15.75" customHeight="1">
      <c r="A668" s="9" t="s">
        <v>677</v>
      </c>
      <c r="B668" s="24">
        <v>1</v>
      </c>
      <c r="C668" s="14"/>
      <c r="D668" t="str">
        <f t="shared" si="10"/>
        <v/>
      </c>
      <c r="E668" s="20"/>
      <c r="F668" s="20"/>
      <c r="G668" s="20"/>
      <c r="H668" s="9"/>
      <c r="I668" s="20"/>
    </row>
    <row r="669" spans="1:9" ht="15.75" customHeight="1">
      <c r="A669" s="9" t="s">
        <v>678</v>
      </c>
      <c r="B669" s="24">
        <v>1</v>
      </c>
      <c r="C669" s="14"/>
      <c r="D669" t="str">
        <f t="shared" si="10"/>
        <v/>
      </c>
      <c r="E669" s="20"/>
      <c r="F669" s="20"/>
      <c r="G669" s="20"/>
      <c r="H669" s="9"/>
      <c r="I669" s="20"/>
    </row>
    <row r="670" spans="1:9" ht="15.75" customHeight="1">
      <c r="A670" s="9" t="s">
        <v>679</v>
      </c>
      <c r="B670" s="14"/>
      <c r="C670" s="24">
        <v>1</v>
      </c>
      <c r="D670" t="str">
        <f t="shared" si="10"/>
        <v/>
      </c>
      <c r="E670" s="20"/>
      <c r="F670" s="20"/>
      <c r="G670" s="20"/>
      <c r="H670" s="9"/>
      <c r="I670" s="20"/>
    </row>
    <row r="671" spans="1:9" ht="15.75" customHeight="1">
      <c r="A671" s="9" t="s">
        <v>680</v>
      </c>
      <c r="B671" s="24">
        <v>1</v>
      </c>
      <c r="C671" s="14"/>
      <c r="D671" t="str">
        <f t="shared" si="10"/>
        <v/>
      </c>
      <c r="E671" s="20"/>
      <c r="F671" s="20"/>
      <c r="G671" s="20"/>
      <c r="H671" s="9"/>
      <c r="I671" s="20"/>
    </row>
    <row r="672" spans="1:9" ht="15.75" customHeight="1">
      <c r="A672" s="9" t="s">
        <v>681</v>
      </c>
      <c r="B672" s="24">
        <v>1</v>
      </c>
      <c r="C672" s="14"/>
      <c r="D672" t="str">
        <f t="shared" si="10"/>
        <v/>
      </c>
      <c r="E672" s="20"/>
      <c r="F672" s="20"/>
      <c r="G672" s="20"/>
      <c r="H672" s="9"/>
      <c r="I672" s="20"/>
    </row>
    <row r="673" spans="1:9" ht="15.75" customHeight="1">
      <c r="A673" s="9" t="s">
        <v>682</v>
      </c>
      <c r="B673" s="24">
        <v>1</v>
      </c>
      <c r="C673" s="14"/>
      <c r="D673" t="str">
        <f t="shared" si="10"/>
        <v/>
      </c>
      <c r="E673" s="20"/>
      <c r="F673" s="20"/>
      <c r="G673" s="20"/>
      <c r="H673" s="9"/>
      <c r="I673" s="20"/>
    </row>
    <row r="674" spans="1:9" ht="15.75" customHeight="1">
      <c r="A674" s="9" t="s">
        <v>683</v>
      </c>
      <c r="B674" s="24">
        <v>1</v>
      </c>
      <c r="C674" s="14"/>
      <c r="D674" t="str">
        <f t="shared" si="10"/>
        <v/>
      </c>
      <c r="E674" s="20"/>
      <c r="F674" s="20"/>
      <c r="G674" s="20"/>
      <c r="H674" s="9"/>
      <c r="I674" s="20"/>
    </row>
    <row r="675" spans="1:9" ht="15.75" customHeight="1">
      <c r="A675" s="9" t="s">
        <v>684</v>
      </c>
      <c r="B675" s="24">
        <v>1</v>
      </c>
      <c r="C675" s="14"/>
      <c r="D675" t="str">
        <f t="shared" si="10"/>
        <v/>
      </c>
      <c r="E675" s="20"/>
      <c r="F675" s="20"/>
      <c r="G675" s="20"/>
      <c r="H675" s="9"/>
      <c r="I675" s="20"/>
    </row>
    <row r="676" spans="1:9" ht="15.75" customHeight="1">
      <c r="A676" s="9" t="s">
        <v>685</v>
      </c>
      <c r="B676" s="24">
        <v>1</v>
      </c>
      <c r="C676" s="14"/>
      <c r="D676" t="str">
        <f t="shared" si="10"/>
        <v/>
      </c>
      <c r="E676" s="20"/>
      <c r="F676" s="20"/>
      <c r="G676" s="20"/>
      <c r="H676" s="9"/>
      <c r="I676" s="20"/>
    </row>
    <row r="677" spans="1:9" ht="15.75" customHeight="1">
      <c r="A677" s="9" t="s">
        <v>686</v>
      </c>
      <c r="B677" s="24">
        <v>1</v>
      </c>
      <c r="C677" s="14"/>
      <c r="D677" t="str">
        <f t="shared" si="10"/>
        <v/>
      </c>
      <c r="E677" s="20"/>
      <c r="F677" s="20"/>
      <c r="G677" s="20"/>
      <c r="H677" s="9"/>
      <c r="I677" s="20"/>
    </row>
    <row r="678" spans="1:9" ht="15.75" customHeight="1">
      <c r="A678" s="9" t="s">
        <v>687</v>
      </c>
      <c r="B678" s="24">
        <v>1</v>
      </c>
      <c r="C678" s="14"/>
      <c r="D678" t="str">
        <f t="shared" si="10"/>
        <v/>
      </c>
      <c r="E678" s="20"/>
      <c r="F678" s="20"/>
      <c r="G678" s="20"/>
      <c r="H678" s="9"/>
      <c r="I678" s="20"/>
    </row>
    <row r="679" spans="1:9" ht="15.75" customHeight="1">
      <c r="A679" s="9" t="s">
        <v>688</v>
      </c>
      <c r="B679" s="24">
        <v>1</v>
      </c>
      <c r="C679" s="14"/>
      <c r="D679" t="str">
        <f t="shared" si="10"/>
        <v/>
      </c>
      <c r="E679" s="20"/>
      <c r="F679" s="20"/>
      <c r="G679" s="20"/>
      <c r="H679" s="9"/>
      <c r="I679" s="20"/>
    </row>
    <row r="680" spans="1:9" ht="15.75" customHeight="1">
      <c r="A680" s="9" t="s">
        <v>689</v>
      </c>
      <c r="B680" s="25"/>
      <c r="C680" s="24">
        <v>1</v>
      </c>
      <c r="D680" t="str">
        <f t="shared" si="10"/>
        <v/>
      </c>
      <c r="E680" s="20"/>
      <c r="F680" s="20"/>
      <c r="G680" s="20"/>
      <c r="H680" s="9"/>
      <c r="I680" s="20"/>
    </row>
    <row r="681" spans="1:9" ht="15.75" customHeight="1">
      <c r="A681" s="9" t="s">
        <v>690</v>
      </c>
      <c r="B681" s="24">
        <v>1</v>
      </c>
      <c r="C681" s="14"/>
      <c r="D681" t="str">
        <f t="shared" si="10"/>
        <v/>
      </c>
      <c r="E681" s="20"/>
      <c r="F681" s="20"/>
      <c r="G681" s="20"/>
      <c r="H681" s="9"/>
      <c r="I681" s="20"/>
    </row>
    <row r="682" spans="1:9" ht="15.75" customHeight="1">
      <c r="A682" s="9" t="s">
        <v>691</v>
      </c>
      <c r="B682" s="24">
        <v>1</v>
      </c>
      <c r="C682" s="14"/>
      <c r="D682" t="str">
        <f t="shared" si="10"/>
        <v/>
      </c>
      <c r="E682" s="20"/>
      <c r="F682" s="20"/>
      <c r="G682" s="20"/>
      <c r="H682" s="9"/>
      <c r="I682" s="20"/>
    </row>
    <row r="683" spans="1:9" ht="15.75" customHeight="1">
      <c r="A683" s="9" t="s">
        <v>692</v>
      </c>
      <c r="B683" s="24">
        <v>1</v>
      </c>
      <c r="C683" s="14"/>
      <c r="D683" t="str">
        <f t="shared" si="10"/>
        <v/>
      </c>
      <c r="E683" s="20"/>
      <c r="F683" s="20"/>
      <c r="G683" s="20"/>
      <c r="H683" s="9"/>
      <c r="I683" s="20"/>
    </row>
    <row r="684" spans="1:9" ht="15.75" customHeight="1">
      <c r="A684" s="9" t="s">
        <v>693</v>
      </c>
      <c r="B684" s="24">
        <v>1</v>
      </c>
      <c r="C684" s="14"/>
      <c r="D684" t="str">
        <f t="shared" si="10"/>
        <v/>
      </c>
      <c r="E684" s="20"/>
      <c r="F684" s="20"/>
      <c r="G684" s="20"/>
      <c r="H684" s="9"/>
      <c r="I684" s="20"/>
    </row>
    <row r="685" spans="1:9" ht="15.75" customHeight="1">
      <c r="A685" s="9" t="s">
        <v>694</v>
      </c>
      <c r="B685" s="24">
        <v>1</v>
      </c>
      <c r="C685" s="14"/>
      <c r="D685" t="str">
        <f t="shared" si="10"/>
        <v/>
      </c>
      <c r="E685" s="20"/>
      <c r="F685" s="20"/>
      <c r="G685" s="20"/>
      <c r="H685" s="9"/>
      <c r="I685" s="20"/>
    </row>
    <row r="686" spans="1:9" ht="15.75" customHeight="1">
      <c r="A686" s="9" t="s">
        <v>695</v>
      </c>
      <c r="B686" s="24"/>
      <c r="C686" s="23">
        <v>1</v>
      </c>
      <c r="D686" t="str">
        <f t="shared" si="10"/>
        <v/>
      </c>
      <c r="E686" s="20"/>
      <c r="F686" s="20"/>
      <c r="G686" s="20"/>
      <c r="H686" s="9"/>
      <c r="I686" s="20"/>
    </row>
    <row r="687" spans="1:9" ht="15.75" customHeight="1">
      <c r="A687" s="9" t="s">
        <v>696</v>
      </c>
      <c r="B687" s="14"/>
      <c r="C687" s="24">
        <v>1</v>
      </c>
      <c r="D687" t="str">
        <f t="shared" si="10"/>
        <v/>
      </c>
      <c r="E687" s="20"/>
      <c r="F687" s="20"/>
      <c r="G687" s="20"/>
      <c r="H687" s="9"/>
      <c r="I687" s="20"/>
    </row>
    <row r="688" spans="1:9" ht="15.75" customHeight="1">
      <c r="A688" s="9" t="s">
        <v>697</v>
      </c>
      <c r="B688" s="14"/>
      <c r="C688" s="24">
        <v>1</v>
      </c>
      <c r="D688" t="str">
        <f t="shared" si="10"/>
        <v/>
      </c>
      <c r="E688" s="20"/>
      <c r="F688" s="20"/>
      <c r="G688" s="20"/>
      <c r="H688" s="9"/>
      <c r="I688" s="20"/>
    </row>
    <row r="689" spans="1:9" ht="15.75" customHeight="1">
      <c r="A689" s="9" t="s">
        <v>698</v>
      </c>
      <c r="B689" s="24">
        <v>1</v>
      </c>
      <c r="C689" s="14"/>
      <c r="D689" t="str">
        <f t="shared" si="10"/>
        <v/>
      </c>
      <c r="E689" s="20"/>
      <c r="F689" s="20"/>
      <c r="G689" s="20"/>
      <c r="H689" s="9"/>
      <c r="I689" s="20"/>
    </row>
    <row r="690" spans="1:9" ht="15.75" customHeight="1">
      <c r="A690" s="9" t="s">
        <v>699</v>
      </c>
      <c r="B690" s="24">
        <v>1</v>
      </c>
      <c r="C690" s="14"/>
      <c r="D690" t="str">
        <f t="shared" si="10"/>
        <v/>
      </c>
      <c r="E690" s="20"/>
      <c r="F690" s="20"/>
      <c r="G690" s="20"/>
      <c r="H690" s="9"/>
      <c r="I690" s="20"/>
    </row>
    <row r="691" spans="1:9" ht="15.75" customHeight="1">
      <c r="A691" s="9" t="s">
        <v>700</v>
      </c>
      <c r="B691" s="14"/>
      <c r="C691" s="24">
        <v>1</v>
      </c>
      <c r="D691" t="str">
        <f t="shared" si="10"/>
        <v/>
      </c>
      <c r="E691" s="20"/>
      <c r="F691" s="20"/>
      <c r="G691" s="20"/>
      <c r="H691" s="9"/>
      <c r="I691" s="20"/>
    </row>
    <row r="692" spans="1:9" ht="15.75" customHeight="1">
      <c r="A692" s="9" t="s">
        <v>701</v>
      </c>
      <c r="B692" s="24">
        <v>1</v>
      </c>
      <c r="C692" s="14"/>
      <c r="D692" t="str">
        <f t="shared" si="10"/>
        <v/>
      </c>
      <c r="E692" s="20"/>
      <c r="F692" s="20"/>
      <c r="G692" s="20"/>
      <c r="H692" s="9"/>
      <c r="I692" s="20"/>
    </row>
    <row r="693" spans="1:9" ht="15.75" customHeight="1">
      <c r="A693" s="9" t="s">
        <v>702</v>
      </c>
      <c r="B693" s="14"/>
      <c r="C693" s="24">
        <v>1</v>
      </c>
      <c r="D693" t="str">
        <f t="shared" si="10"/>
        <v/>
      </c>
      <c r="E693" s="20"/>
      <c r="F693" s="20"/>
      <c r="G693" s="20"/>
      <c r="H693" s="9"/>
      <c r="I693" s="20"/>
    </row>
    <row r="694" spans="1:9" ht="15.75" customHeight="1">
      <c r="A694" s="9" t="s">
        <v>703</v>
      </c>
      <c r="B694" s="14"/>
      <c r="C694" s="24">
        <v>1</v>
      </c>
      <c r="D694" t="str">
        <f t="shared" si="10"/>
        <v/>
      </c>
      <c r="E694" s="20"/>
      <c r="F694" s="20"/>
      <c r="G694" s="20"/>
      <c r="H694" s="9"/>
      <c r="I694" s="20"/>
    </row>
    <row r="695" spans="1:9" ht="15.75" customHeight="1">
      <c r="A695" s="9" t="s">
        <v>704</v>
      </c>
      <c r="B695" s="24">
        <v>1</v>
      </c>
      <c r="C695" s="14"/>
      <c r="D695" t="str">
        <f t="shared" si="10"/>
        <v/>
      </c>
      <c r="E695" s="20"/>
      <c r="F695" s="20"/>
      <c r="G695" s="20"/>
      <c r="H695" s="9"/>
      <c r="I695" s="20"/>
    </row>
    <row r="696" spans="1:9" ht="15.75" customHeight="1">
      <c r="A696" s="9" t="s">
        <v>705</v>
      </c>
      <c r="B696" s="14"/>
      <c r="C696" s="24">
        <v>1</v>
      </c>
      <c r="D696" t="str">
        <f t="shared" si="10"/>
        <v/>
      </c>
      <c r="E696" s="20"/>
      <c r="F696" s="20"/>
      <c r="G696" s="20"/>
      <c r="H696" s="9"/>
      <c r="I696" s="20"/>
    </row>
    <row r="697" spans="1:9" ht="15.75" customHeight="1">
      <c r="A697" s="9" t="s">
        <v>706</v>
      </c>
      <c r="B697" s="24">
        <v>1</v>
      </c>
      <c r="C697" s="14"/>
      <c r="D697" t="str">
        <f t="shared" si="10"/>
        <v/>
      </c>
      <c r="E697" s="20"/>
      <c r="F697" s="20"/>
      <c r="G697" s="20"/>
      <c r="H697" s="9"/>
      <c r="I697" s="20"/>
    </row>
    <row r="698" spans="1:9" ht="15.75" customHeight="1">
      <c r="A698" s="9" t="s">
        <v>707</v>
      </c>
      <c r="B698" s="24">
        <v>1</v>
      </c>
      <c r="C698" s="14"/>
      <c r="D698" t="str">
        <f t="shared" si="10"/>
        <v/>
      </c>
      <c r="E698" s="20"/>
      <c r="F698" s="20"/>
      <c r="G698" s="20"/>
      <c r="H698" s="9"/>
      <c r="I698" s="20"/>
    </row>
    <row r="699" spans="1:9" ht="15.75" customHeight="1">
      <c r="A699" s="9" t="s">
        <v>708</v>
      </c>
      <c r="B699" s="14"/>
      <c r="C699" s="24">
        <v>1</v>
      </c>
      <c r="D699" t="str">
        <f t="shared" si="10"/>
        <v/>
      </c>
      <c r="E699" s="20"/>
      <c r="F699" s="20"/>
      <c r="G699" s="20"/>
      <c r="H699" s="9"/>
      <c r="I699" s="20"/>
    </row>
    <row r="700" spans="1:9" ht="15.75" customHeight="1">
      <c r="A700" s="9" t="s">
        <v>709</v>
      </c>
      <c r="B700" s="24"/>
      <c r="C700" s="23">
        <v>1</v>
      </c>
      <c r="D700" t="str">
        <f t="shared" si="10"/>
        <v/>
      </c>
      <c r="E700" s="20"/>
      <c r="F700" s="20"/>
      <c r="G700" s="20"/>
      <c r="H700" s="9"/>
      <c r="I700" s="20"/>
    </row>
    <row r="701" spans="1:9" ht="15.75" customHeight="1">
      <c r="A701" s="9" t="s">
        <v>710</v>
      </c>
      <c r="B701" s="14"/>
      <c r="C701" s="24">
        <v>1</v>
      </c>
      <c r="D701" t="str">
        <f t="shared" si="10"/>
        <v/>
      </c>
      <c r="E701" s="20"/>
      <c r="F701" s="20"/>
      <c r="G701" s="20"/>
      <c r="H701" s="9"/>
      <c r="I701" s="20"/>
    </row>
    <row r="702" spans="1:9" ht="15.75" customHeight="1">
      <c r="A702" s="9" t="s">
        <v>711</v>
      </c>
      <c r="B702" s="24">
        <v>1</v>
      </c>
      <c r="C702" s="14"/>
      <c r="D702" t="str">
        <f t="shared" si="10"/>
        <v/>
      </c>
      <c r="E702" s="20"/>
      <c r="F702" s="20"/>
      <c r="G702" s="20"/>
      <c r="H702" s="9"/>
      <c r="I702" s="20"/>
    </row>
    <row r="703" spans="1:9" ht="15.75" customHeight="1">
      <c r="A703" s="9" t="s">
        <v>712</v>
      </c>
      <c r="B703" s="14"/>
      <c r="C703" s="24">
        <v>1</v>
      </c>
      <c r="D703" t="str">
        <f t="shared" si="10"/>
        <v/>
      </c>
      <c r="E703" s="20"/>
      <c r="F703" s="20"/>
      <c r="G703" s="20"/>
      <c r="H703" s="9"/>
      <c r="I703" s="20"/>
    </row>
    <row r="704" spans="1:9" ht="15.75" customHeight="1">
      <c r="A704" s="9" t="s">
        <v>713</v>
      </c>
      <c r="B704" s="14"/>
      <c r="C704" s="24">
        <v>1</v>
      </c>
      <c r="D704" t="str">
        <f t="shared" si="10"/>
        <v/>
      </c>
      <c r="E704" s="20"/>
      <c r="F704" s="20"/>
      <c r="G704" s="20"/>
      <c r="H704" s="9"/>
      <c r="I704" s="20"/>
    </row>
    <row r="705" spans="1:9" ht="15.75" customHeight="1">
      <c r="A705" s="9" t="s">
        <v>714</v>
      </c>
      <c r="B705" s="24">
        <v>1</v>
      </c>
      <c r="C705" s="14"/>
      <c r="D705" t="str">
        <f t="shared" si="10"/>
        <v/>
      </c>
      <c r="E705" s="20"/>
      <c r="F705" s="20"/>
      <c r="G705" s="20"/>
      <c r="H705" s="9"/>
      <c r="I705" s="20"/>
    </row>
    <row r="706" spans="1:9" ht="15.75" customHeight="1">
      <c r="A706" s="9" t="s">
        <v>715</v>
      </c>
      <c r="B706" s="24">
        <v>1</v>
      </c>
      <c r="C706" s="14"/>
      <c r="D706" t="str">
        <f t="shared" ref="D706:D769" si="11">IF(SUM(B706,C706)=1,"","notyet")</f>
        <v/>
      </c>
      <c r="E706" s="20"/>
      <c r="F706" s="20"/>
      <c r="G706" s="20"/>
      <c r="H706" s="9"/>
      <c r="I706" s="20"/>
    </row>
    <row r="707" spans="1:9" ht="15.75" customHeight="1">
      <c r="A707" s="9" t="s">
        <v>716</v>
      </c>
      <c r="B707" s="24">
        <v>1</v>
      </c>
      <c r="C707" s="14"/>
      <c r="D707" t="str">
        <f t="shared" si="11"/>
        <v/>
      </c>
      <c r="E707" s="20"/>
      <c r="F707" s="20"/>
      <c r="G707" s="20"/>
      <c r="H707" s="9"/>
      <c r="I707" s="20"/>
    </row>
    <row r="708" spans="1:9" ht="15.75" customHeight="1">
      <c r="A708" s="9" t="s">
        <v>717</v>
      </c>
      <c r="B708" s="25"/>
      <c r="C708" s="24">
        <v>1</v>
      </c>
      <c r="D708" t="str">
        <f t="shared" si="11"/>
        <v/>
      </c>
      <c r="E708" s="20"/>
      <c r="F708" s="20"/>
      <c r="G708" s="20"/>
      <c r="H708" s="9"/>
      <c r="I708" s="20"/>
    </row>
    <row r="709" spans="1:9" ht="15.75" customHeight="1">
      <c r="A709" s="9" t="s">
        <v>718</v>
      </c>
      <c r="B709" s="24">
        <v>1</v>
      </c>
      <c r="C709" s="14"/>
      <c r="D709" t="str">
        <f t="shared" si="11"/>
        <v/>
      </c>
      <c r="E709" s="20"/>
      <c r="F709" s="20"/>
      <c r="G709" s="20"/>
      <c r="H709" s="9"/>
      <c r="I709" s="20"/>
    </row>
    <row r="710" spans="1:9" ht="15.75" customHeight="1">
      <c r="A710" s="9" t="s">
        <v>719</v>
      </c>
      <c r="B710" s="24">
        <v>1</v>
      </c>
      <c r="C710" s="14"/>
      <c r="D710" t="str">
        <f t="shared" si="11"/>
        <v/>
      </c>
      <c r="E710" s="20"/>
      <c r="F710" s="20"/>
      <c r="G710" s="20"/>
      <c r="H710" s="9"/>
      <c r="I710" s="20"/>
    </row>
    <row r="711" spans="1:9" ht="15.75" customHeight="1">
      <c r="A711" s="9" t="s">
        <v>720</v>
      </c>
      <c r="B711" s="24"/>
      <c r="C711" s="23">
        <v>1</v>
      </c>
      <c r="D711" t="str">
        <f t="shared" si="11"/>
        <v/>
      </c>
      <c r="E711" s="20"/>
      <c r="F711" s="20"/>
      <c r="G711" s="20"/>
      <c r="H711" s="9"/>
      <c r="I711" s="20"/>
    </row>
    <row r="712" spans="1:9" ht="15.75" customHeight="1">
      <c r="A712" s="9" t="s">
        <v>721</v>
      </c>
      <c r="B712" s="24">
        <v>1</v>
      </c>
      <c r="C712" s="14"/>
      <c r="D712" t="str">
        <f t="shared" si="11"/>
        <v/>
      </c>
      <c r="E712" s="20"/>
      <c r="F712" s="20"/>
      <c r="G712" s="20"/>
      <c r="H712" s="9"/>
      <c r="I712" s="20"/>
    </row>
    <row r="713" spans="1:9" ht="15.75" customHeight="1">
      <c r="A713" s="9" t="s">
        <v>722</v>
      </c>
      <c r="B713" s="14">
        <v>1</v>
      </c>
      <c r="C713" s="14"/>
      <c r="D713" t="str">
        <f t="shared" si="11"/>
        <v/>
      </c>
      <c r="E713" s="20"/>
      <c r="F713" s="20"/>
      <c r="G713" s="20"/>
      <c r="H713" s="9"/>
      <c r="I713" s="20"/>
    </row>
    <row r="714" spans="1:9" ht="15.75" customHeight="1">
      <c r="A714" s="9" t="s">
        <v>723</v>
      </c>
      <c r="B714" s="14"/>
      <c r="C714" s="14">
        <v>1</v>
      </c>
      <c r="D714" t="str">
        <f t="shared" si="11"/>
        <v/>
      </c>
      <c r="E714" s="20"/>
      <c r="F714" s="20"/>
      <c r="G714" s="20"/>
      <c r="H714" s="9"/>
      <c r="I714" s="20"/>
    </row>
    <row r="715" spans="1:9" ht="15.75" customHeight="1">
      <c r="A715" s="9" t="s">
        <v>724</v>
      </c>
      <c r="B715" s="14">
        <v>1</v>
      </c>
      <c r="C715" s="14"/>
      <c r="D715" t="str">
        <f t="shared" si="11"/>
        <v/>
      </c>
      <c r="E715" s="20"/>
      <c r="F715" s="20"/>
      <c r="G715" s="20"/>
      <c r="H715" s="9"/>
      <c r="I715" s="20"/>
    </row>
    <row r="716" spans="1:9" ht="15.75" customHeight="1">
      <c r="A716" s="9" t="s">
        <v>725</v>
      </c>
      <c r="B716" s="14">
        <v>1</v>
      </c>
      <c r="C716" s="14"/>
      <c r="D716" t="str">
        <f t="shared" si="11"/>
        <v/>
      </c>
      <c r="E716" s="20"/>
      <c r="F716" s="20"/>
      <c r="G716" s="20"/>
      <c r="H716" s="9"/>
      <c r="I716" s="20"/>
    </row>
    <row r="717" spans="1:9" ht="15.75" customHeight="1">
      <c r="A717" s="9" t="s">
        <v>726</v>
      </c>
      <c r="B717" s="14"/>
      <c r="C717" s="14">
        <v>1</v>
      </c>
      <c r="D717" t="str">
        <f t="shared" si="11"/>
        <v/>
      </c>
      <c r="E717" s="20"/>
      <c r="F717" s="20"/>
      <c r="G717" s="20"/>
      <c r="H717" s="9"/>
      <c r="I717" s="20"/>
    </row>
    <row r="718" spans="1:9" ht="15.75" customHeight="1">
      <c r="A718" s="9" t="s">
        <v>727</v>
      </c>
      <c r="B718" s="14"/>
      <c r="C718" s="14">
        <v>1</v>
      </c>
      <c r="D718" t="str">
        <f t="shared" si="11"/>
        <v/>
      </c>
      <c r="E718" s="20"/>
      <c r="F718" s="20"/>
      <c r="G718" s="20"/>
      <c r="H718" s="9"/>
      <c r="I718" s="20"/>
    </row>
    <row r="719" spans="1:9" ht="15.75" customHeight="1">
      <c r="A719" s="9" t="s">
        <v>728</v>
      </c>
      <c r="B719" s="14">
        <v>1</v>
      </c>
      <c r="C719" s="14"/>
      <c r="D719" t="str">
        <f t="shared" si="11"/>
        <v/>
      </c>
      <c r="E719" s="20"/>
      <c r="F719" s="20"/>
      <c r="G719" s="20"/>
      <c r="H719" s="9"/>
      <c r="I719" s="20"/>
    </row>
    <row r="720" spans="1:9" ht="15.75" customHeight="1">
      <c r="A720" s="9" t="s">
        <v>729</v>
      </c>
      <c r="B720" s="14">
        <v>1</v>
      </c>
      <c r="C720" s="14"/>
      <c r="D720" t="str">
        <f t="shared" si="11"/>
        <v/>
      </c>
      <c r="E720" s="20"/>
      <c r="F720" s="20"/>
      <c r="G720" s="20"/>
      <c r="H720" s="9"/>
      <c r="I720" s="20"/>
    </row>
    <row r="721" spans="1:9" ht="15.75" customHeight="1">
      <c r="A721" s="9" t="s">
        <v>730</v>
      </c>
      <c r="B721" s="14">
        <v>1</v>
      </c>
      <c r="C721" s="14"/>
      <c r="D721" t="str">
        <f t="shared" si="11"/>
        <v/>
      </c>
      <c r="E721" s="20"/>
      <c r="F721" s="20"/>
      <c r="G721" s="20"/>
      <c r="H721" s="9"/>
      <c r="I721" s="20"/>
    </row>
    <row r="722" spans="1:9" ht="15.75" customHeight="1">
      <c r="A722" s="9" t="s">
        <v>731</v>
      </c>
      <c r="B722" s="14">
        <v>1</v>
      </c>
      <c r="C722" s="14"/>
      <c r="D722" t="str">
        <f t="shared" si="11"/>
        <v/>
      </c>
      <c r="E722" s="20"/>
      <c r="F722" s="20"/>
      <c r="G722" s="20"/>
      <c r="H722" s="9"/>
      <c r="I722" s="20"/>
    </row>
    <row r="723" spans="1:9" ht="15.75" customHeight="1">
      <c r="A723" s="9" t="s">
        <v>732</v>
      </c>
      <c r="B723" s="14">
        <v>1</v>
      </c>
      <c r="C723" s="14"/>
      <c r="D723" t="str">
        <f t="shared" si="11"/>
        <v/>
      </c>
      <c r="E723" s="20"/>
      <c r="F723" s="20"/>
      <c r="G723" s="20"/>
      <c r="H723" s="9"/>
      <c r="I723" s="20"/>
    </row>
    <row r="724" spans="1:9" ht="15.75" customHeight="1">
      <c r="A724" s="9" t="s">
        <v>733</v>
      </c>
      <c r="B724" s="14"/>
      <c r="C724" s="14">
        <v>1</v>
      </c>
      <c r="D724" t="str">
        <f t="shared" si="11"/>
        <v/>
      </c>
      <c r="E724" s="20"/>
      <c r="F724" s="20"/>
      <c r="G724" s="20"/>
      <c r="H724" s="9"/>
      <c r="I724" s="20"/>
    </row>
    <row r="725" spans="1:9" ht="15.75" customHeight="1">
      <c r="A725" s="9" t="s">
        <v>734</v>
      </c>
      <c r="B725" s="14">
        <v>1</v>
      </c>
      <c r="C725" s="14"/>
      <c r="D725" t="str">
        <f t="shared" si="11"/>
        <v/>
      </c>
      <c r="E725" s="20"/>
      <c r="F725" s="20"/>
      <c r="G725" s="20"/>
      <c r="H725" s="9"/>
      <c r="I725" s="20"/>
    </row>
    <row r="726" spans="1:9" ht="15.75" customHeight="1">
      <c r="A726" s="9" t="s">
        <v>735</v>
      </c>
      <c r="B726" s="14">
        <v>1</v>
      </c>
      <c r="C726" s="14"/>
      <c r="D726" t="str">
        <f t="shared" si="11"/>
        <v/>
      </c>
      <c r="E726" s="20"/>
      <c r="F726" s="20"/>
      <c r="G726" s="20"/>
      <c r="H726" s="9"/>
      <c r="I726" s="20"/>
    </row>
    <row r="727" spans="1:9" ht="15.75" customHeight="1">
      <c r="A727" s="9" t="s">
        <v>736</v>
      </c>
      <c r="B727" s="14"/>
      <c r="C727" s="14">
        <v>1</v>
      </c>
      <c r="D727" t="str">
        <f t="shared" si="11"/>
        <v/>
      </c>
      <c r="E727" s="20"/>
      <c r="F727" s="20"/>
      <c r="G727" s="20"/>
      <c r="H727" s="9"/>
      <c r="I727" s="20"/>
    </row>
    <row r="728" spans="1:9" ht="15.75" customHeight="1">
      <c r="A728" s="9" t="s">
        <v>737</v>
      </c>
      <c r="B728" s="14">
        <v>1</v>
      </c>
      <c r="C728" s="14"/>
      <c r="D728" t="str">
        <f t="shared" si="11"/>
        <v/>
      </c>
      <c r="E728" s="20"/>
      <c r="F728" s="20"/>
      <c r="G728" s="20"/>
      <c r="H728" s="9"/>
      <c r="I728" s="20"/>
    </row>
    <row r="729" spans="1:9" ht="15.75" customHeight="1">
      <c r="A729" s="9" t="s">
        <v>738</v>
      </c>
      <c r="B729" s="14">
        <v>1</v>
      </c>
      <c r="C729" s="14"/>
      <c r="D729" t="str">
        <f t="shared" si="11"/>
        <v/>
      </c>
      <c r="E729" s="20"/>
      <c r="F729" s="20"/>
      <c r="G729" s="20"/>
      <c r="H729" s="9"/>
      <c r="I729" s="20"/>
    </row>
    <row r="730" spans="1:9" ht="15.75" customHeight="1">
      <c r="A730" s="9" t="s">
        <v>739</v>
      </c>
      <c r="B730" s="14"/>
      <c r="C730" s="14">
        <v>1</v>
      </c>
      <c r="D730" t="str">
        <f t="shared" si="11"/>
        <v/>
      </c>
      <c r="E730" s="20"/>
      <c r="F730" s="20"/>
      <c r="G730" s="20"/>
      <c r="H730" s="9"/>
      <c r="I730" s="20"/>
    </row>
    <row r="731" spans="1:9" ht="15.75" customHeight="1">
      <c r="A731" s="9" t="s">
        <v>740</v>
      </c>
      <c r="B731" s="14">
        <v>1</v>
      </c>
      <c r="C731" s="14"/>
      <c r="D731" t="str">
        <f t="shared" si="11"/>
        <v/>
      </c>
      <c r="E731" s="20"/>
      <c r="F731" s="20"/>
      <c r="G731" s="20"/>
      <c r="H731" s="9"/>
      <c r="I731" s="20"/>
    </row>
    <row r="732" spans="1:9" ht="15.75" customHeight="1">
      <c r="A732" s="9" t="s">
        <v>741</v>
      </c>
      <c r="B732" s="14">
        <v>1</v>
      </c>
      <c r="C732" s="14"/>
      <c r="D732" t="str">
        <f t="shared" si="11"/>
        <v/>
      </c>
      <c r="E732" s="20"/>
      <c r="F732" s="20"/>
      <c r="G732" s="20"/>
      <c r="H732" s="9"/>
      <c r="I732" s="20"/>
    </row>
    <row r="733" spans="1:9" ht="15.75" customHeight="1">
      <c r="A733" s="9" t="s">
        <v>742</v>
      </c>
      <c r="B733" s="14">
        <v>1</v>
      </c>
      <c r="C733" s="14"/>
      <c r="D733" t="str">
        <f t="shared" si="11"/>
        <v/>
      </c>
      <c r="E733" s="20"/>
      <c r="F733" s="20"/>
      <c r="G733" s="20"/>
      <c r="H733" s="9"/>
      <c r="I733" s="20"/>
    </row>
    <row r="734" spans="1:9" ht="15.75" customHeight="1">
      <c r="A734" s="9" t="s">
        <v>743</v>
      </c>
      <c r="B734" s="14">
        <v>1</v>
      </c>
      <c r="C734" s="14"/>
      <c r="D734" t="str">
        <f t="shared" si="11"/>
        <v/>
      </c>
      <c r="E734" s="20"/>
      <c r="F734" s="20"/>
      <c r="G734" s="20"/>
      <c r="H734" s="9"/>
      <c r="I734" s="20"/>
    </row>
    <row r="735" spans="1:9" ht="15.75" customHeight="1">
      <c r="A735" s="9" t="s">
        <v>744</v>
      </c>
      <c r="B735" s="14">
        <v>1</v>
      </c>
      <c r="C735" s="14"/>
      <c r="D735" t="str">
        <f t="shared" si="11"/>
        <v/>
      </c>
      <c r="E735" s="20"/>
      <c r="F735" s="20"/>
      <c r="G735" s="20"/>
      <c r="H735" s="9"/>
      <c r="I735" s="20"/>
    </row>
    <row r="736" spans="1:9" ht="15.75" customHeight="1">
      <c r="A736" s="9" t="s">
        <v>745</v>
      </c>
      <c r="B736" s="14">
        <v>1</v>
      </c>
      <c r="C736" s="14"/>
      <c r="D736" t="str">
        <f t="shared" si="11"/>
        <v/>
      </c>
      <c r="E736" s="20"/>
      <c r="F736" s="20"/>
      <c r="G736" s="20"/>
      <c r="H736" s="9"/>
      <c r="I736" s="20"/>
    </row>
    <row r="737" spans="1:9" ht="15.75" customHeight="1">
      <c r="A737" s="9" t="s">
        <v>746</v>
      </c>
      <c r="B737" s="14">
        <v>1</v>
      </c>
      <c r="C737" s="14"/>
      <c r="D737" t="str">
        <f t="shared" si="11"/>
        <v/>
      </c>
      <c r="E737" s="20"/>
      <c r="F737" s="20"/>
      <c r="G737" s="20"/>
      <c r="H737" s="9"/>
      <c r="I737" s="20"/>
    </row>
    <row r="738" spans="1:9" ht="15.75" customHeight="1">
      <c r="A738" s="9" t="s">
        <v>747</v>
      </c>
      <c r="B738" s="14"/>
      <c r="C738" s="14">
        <v>1</v>
      </c>
      <c r="D738" t="str">
        <f t="shared" si="11"/>
        <v/>
      </c>
      <c r="E738" s="20"/>
      <c r="F738" s="20"/>
      <c r="G738" s="20"/>
      <c r="H738" s="9"/>
      <c r="I738" s="20"/>
    </row>
    <row r="739" spans="1:9" ht="15.75" customHeight="1">
      <c r="A739" s="9" t="s">
        <v>748</v>
      </c>
      <c r="B739" s="14">
        <v>1</v>
      </c>
      <c r="C739" s="14"/>
      <c r="D739" t="str">
        <f t="shared" si="11"/>
        <v/>
      </c>
      <c r="E739" s="20"/>
      <c r="F739" s="20"/>
      <c r="G739" s="20"/>
      <c r="H739" s="9"/>
      <c r="I739" s="20"/>
    </row>
    <row r="740" spans="1:9" ht="15.75" customHeight="1">
      <c r="A740" s="9" t="s">
        <v>749</v>
      </c>
      <c r="B740" s="14">
        <v>1</v>
      </c>
      <c r="C740" s="14"/>
      <c r="D740" t="str">
        <f t="shared" si="11"/>
        <v/>
      </c>
      <c r="E740" s="20"/>
      <c r="F740" s="20"/>
      <c r="G740" s="20"/>
      <c r="H740" s="9"/>
      <c r="I740" s="20"/>
    </row>
    <row r="741" spans="1:9" ht="15.75" customHeight="1">
      <c r="A741" s="9" t="s">
        <v>750</v>
      </c>
      <c r="B741" s="14">
        <v>1</v>
      </c>
      <c r="C741" s="14"/>
      <c r="D741" t="str">
        <f t="shared" si="11"/>
        <v/>
      </c>
      <c r="E741" s="20"/>
      <c r="F741" s="20"/>
      <c r="G741" s="20"/>
      <c r="H741" s="9"/>
      <c r="I741" s="20"/>
    </row>
    <row r="742" spans="1:9" ht="15.75" customHeight="1">
      <c r="A742" s="9" t="s">
        <v>751</v>
      </c>
      <c r="B742" s="14">
        <v>1</v>
      </c>
      <c r="C742" s="14"/>
      <c r="D742" t="str">
        <f t="shared" si="11"/>
        <v/>
      </c>
      <c r="E742" s="20"/>
      <c r="F742" s="20"/>
      <c r="G742" s="20"/>
      <c r="H742" s="9"/>
      <c r="I742" s="20"/>
    </row>
    <row r="743" spans="1:9" ht="15.75" customHeight="1">
      <c r="A743" s="9" t="s">
        <v>752</v>
      </c>
      <c r="B743" s="14">
        <v>1</v>
      </c>
      <c r="C743" s="14"/>
      <c r="D743" t="str">
        <f t="shared" si="11"/>
        <v/>
      </c>
      <c r="E743" s="20"/>
      <c r="F743" s="20"/>
      <c r="G743" s="20"/>
      <c r="H743" s="9"/>
      <c r="I743" s="20"/>
    </row>
    <row r="744" spans="1:9" ht="15.75" customHeight="1">
      <c r="A744" s="9" t="s">
        <v>753</v>
      </c>
      <c r="B744" s="14">
        <v>1</v>
      </c>
      <c r="C744" s="14"/>
      <c r="D744" t="str">
        <f t="shared" si="11"/>
        <v/>
      </c>
      <c r="E744" s="20"/>
      <c r="F744" s="20"/>
      <c r="G744" s="20"/>
      <c r="H744" s="9"/>
      <c r="I744" s="20"/>
    </row>
    <row r="745" spans="1:9" ht="15.75" customHeight="1">
      <c r="A745" s="9" t="s">
        <v>754</v>
      </c>
      <c r="B745" s="14"/>
      <c r="C745" s="14">
        <v>1</v>
      </c>
      <c r="D745" t="str">
        <f t="shared" si="11"/>
        <v/>
      </c>
      <c r="E745" s="20"/>
      <c r="F745" s="20"/>
      <c r="G745" s="20"/>
      <c r="H745" s="9"/>
      <c r="I745" s="20"/>
    </row>
    <row r="746" spans="1:9" ht="15.75" customHeight="1">
      <c r="A746" s="9" t="s">
        <v>755</v>
      </c>
      <c r="B746" s="14"/>
      <c r="C746" s="14">
        <v>1</v>
      </c>
      <c r="D746" t="str">
        <f t="shared" si="11"/>
        <v/>
      </c>
      <c r="E746" s="20"/>
      <c r="F746" s="20"/>
      <c r="G746" s="20"/>
      <c r="H746" s="9"/>
      <c r="I746" s="20"/>
    </row>
    <row r="747" spans="1:9" ht="15.75" customHeight="1">
      <c r="A747" s="9" t="s">
        <v>756</v>
      </c>
      <c r="B747" s="14">
        <v>1</v>
      </c>
      <c r="C747" s="14"/>
      <c r="D747" t="str">
        <f t="shared" si="11"/>
        <v/>
      </c>
      <c r="E747" s="20"/>
      <c r="F747" s="20"/>
      <c r="G747" s="20"/>
      <c r="H747" s="9"/>
      <c r="I747" s="20"/>
    </row>
    <row r="748" spans="1:9" ht="15.75" customHeight="1">
      <c r="A748" s="9" t="s">
        <v>757</v>
      </c>
      <c r="B748" s="14"/>
      <c r="C748" s="14">
        <v>1</v>
      </c>
      <c r="D748" t="str">
        <f t="shared" si="11"/>
        <v/>
      </c>
      <c r="E748" s="20"/>
      <c r="F748" s="20"/>
      <c r="G748" s="20"/>
      <c r="H748" s="9"/>
      <c r="I748" s="20"/>
    </row>
    <row r="749" spans="1:9" ht="15.75" customHeight="1">
      <c r="A749" s="9" t="s">
        <v>758</v>
      </c>
      <c r="B749" s="14">
        <v>1</v>
      </c>
      <c r="C749" s="14"/>
      <c r="D749" t="str">
        <f t="shared" si="11"/>
        <v/>
      </c>
      <c r="E749" s="20"/>
      <c r="F749" s="20"/>
      <c r="G749" s="20"/>
      <c r="H749" s="9"/>
      <c r="I749" s="20"/>
    </row>
    <row r="750" spans="1:9" ht="15.75" customHeight="1">
      <c r="A750" s="9" t="s">
        <v>759</v>
      </c>
      <c r="B750" s="14">
        <v>1</v>
      </c>
      <c r="C750" s="14"/>
      <c r="D750" t="str">
        <f t="shared" si="11"/>
        <v/>
      </c>
      <c r="E750" s="20"/>
      <c r="F750" s="20"/>
      <c r="G750" s="20"/>
      <c r="H750" s="9"/>
      <c r="I750" s="20"/>
    </row>
    <row r="751" spans="1:9" ht="15.75" customHeight="1">
      <c r="A751" s="9" t="s">
        <v>760</v>
      </c>
      <c r="B751" s="14"/>
      <c r="C751" s="14">
        <v>1</v>
      </c>
      <c r="D751" t="str">
        <f t="shared" si="11"/>
        <v/>
      </c>
      <c r="E751" s="20"/>
      <c r="F751" s="20"/>
      <c r="G751" s="20"/>
      <c r="H751" s="9"/>
      <c r="I751" s="20"/>
    </row>
    <row r="752" spans="1:9" ht="15.75" customHeight="1">
      <c r="A752" s="9" t="s">
        <v>761</v>
      </c>
      <c r="B752" s="14">
        <v>1</v>
      </c>
      <c r="C752" s="14"/>
      <c r="D752" t="str">
        <f t="shared" si="11"/>
        <v/>
      </c>
      <c r="E752" s="20"/>
      <c r="F752" s="20"/>
      <c r="G752" s="20"/>
      <c r="H752" s="9"/>
      <c r="I752" s="20"/>
    </row>
    <row r="753" spans="1:9" ht="15.75" customHeight="1">
      <c r="A753" s="9" t="s">
        <v>762</v>
      </c>
      <c r="B753" s="14">
        <v>1</v>
      </c>
      <c r="C753" s="14"/>
      <c r="D753" t="str">
        <f t="shared" si="11"/>
        <v/>
      </c>
      <c r="E753" s="20"/>
      <c r="F753" s="20"/>
      <c r="G753" s="20"/>
      <c r="H753" s="9"/>
      <c r="I753" s="20"/>
    </row>
    <row r="754" spans="1:9" ht="15.75" customHeight="1">
      <c r="A754" s="9" t="s">
        <v>763</v>
      </c>
      <c r="B754" s="14"/>
      <c r="C754" s="14">
        <v>1</v>
      </c>
      <c r="D754" t="str">
        <f t="shared" si="11"/>
        <v/>
      </c>
      <c r="E754" s="20"/>
      <c r="F754" s="20"/>
      <c r="G754" s="20"/>
      <c r="H754" s="9"/>
      <c r="I754" s="20"/>
    </row>
    <row r="755" spans="1:9" ht="15.75" customHeight="1">
      <c r="A755" s="9" t="s">
        <v>764</v>
      </c>
      <c r="B755" s="14"/>
      <c r="C755" s="14">
        <v>1</v>
      </c>
      <c r="D755" t="str">
        <f t="shared" si="11"/>
        <v/>
      </c>
      <c r="E755" s="20"/>
      <c r="F755" s="20"/>
      <c r="G755" s="20"/>
      <c r="H755" s="9"/>
      <c r="I755" s="20"/>
    </row>
    <row r="756" spans="1:9" ht="15.75" customHeight="1">
      <c r="A756" s="9" t="s">
        <v>765</v>
      </c>
      <c r="B756" s="14"/>
      <c r="C756" s="14">
        <v>1</v>
      </c>
      <c r="D756" t="str">
        <f t="shared" si="11"/>
        <v/>
      </c>
      <c r="E756" s="20"/>
      <c r="F756" s="20"/>
      <c r="G756" s="20"/>
      <c r="H756" s="9"/>
      <c r="I756" s="20"/>
    </row>
    <row r="757" spans="1:9" ht="15.75" customHeight="1">
      <c r="A757" s="9" t="s">
        <v>766</v>
      </c>
      <c r="B757" s="14">
        <v>1</v>
      </c>
      <c r="C757" s="14"/>
      <c r="D757" t="str">
        <f t="shared" si="11"/>
        <v/>
      </c>
      <c r="E757" s="20"/>
      <c r="F757" s="20"/>
      <c r="G757" s="20"/>
      <c r="H757" s="9"/>
      <c r="I757" s="20"/>
    </row>
    <row r="758" spans="1:9" ht="15.75" customHeight="1">
      <c r="A758" s="9" t="s">
        <v>768</v>
      </c>
      <c r="B758" s="14">
        <v>1</v>
      </c>
      <c r="C758" s="14"/>
      <c r="D758" t="str">
        <f t="shared" si="11"/>
        <v/>
      </c>
      <c r="E758" s="20"/>
      <c r="F758" s="20"/>
      <c r="G758" s="20"/>
      <c r="H758" s="9"/>
      <c r="I758" s="20"/>
    </row>
    <row r="759" spans="1:9" ht="15.75" customHeight="1">
      <c r="A759" s="9" t="s">
        <v>769</v>
      </c>
      <c r="B759" s="14"/>
      <c r="C759" s="14">
        <v>1</v>
      </c>
      <c r="D759" t="str">
        <f t="shared" si="11"/>
        <v/>
      </c>
      <c r="E759" s="20"/>
      <c r="F759" s="20"/>
      <c r="G759" s="20"/>
      <c r="H759" s="9"/>
      <c r="I759" s="20"/>
    </row>
    <row r="760" spans="1:9" ht="15.75" customHeight="1">
      <c r="A760" s="9" t="s">
        <v>770</v>
      </c>
      <c r="B760" s="14">
        <v>1</v>
      </c>
      <c r="C760" s="14"/>
      <c r="D760" t="str">
        <f t="shared" si="11"/>
        <v/>
      </c>
      <c r="E760" s="20"/>
      <c r="F760" s="20"/>
      <c r="G760" s="20"/>
      <c r="H760" s="9"/>
      <c r="I760" s="20"/>
    </row>
    <row r="761" spans="1:9" ht="15.75" customHeight="1">
      <c r="A761" s="9" t="s">
        <v>771</v>
      </c>
      <c r="B761" s="14">
        <v>1</v>
      </c>
      <c r="C761" s="14"/>
      <c r="D761" t="str">
        <f t="shared" si="11"/>
        <v/>
      </c>
      <c r="E761" s="20"/>
      <c r="F761" s="20"/>
      <c r="G761" s="20"/>
      <c r="H761" s="9"/>
      <c r="I761" s="20"/>
    </row>
    <row r="762" spans="1:9" ht="15.75" customHeight="1">
      <c r="A762" s="9" t="s">
        <v>772</v>
      </c>
      <c r="B762" s="14">
        <v>1</v>
      </c>
      <c r="C762" s="14"/>
      <c r="D762" t="str">
        <f t="shared" si="11"/>
        <v/>
      </c>
      <c r="E762" s="20"/>
      <c r="F762" s="20"/>
      <c r="G762" s="20"/>
      <c r="H762" s="9"/>
      <c r="I762" s="20"/>
    </row>
    <row r="763" spans="1:9" ht="15.75" customHeight="1">
      <c r="A763" s="9" t="s">
        <v>773</v>
      </c>
      <c r="B763" s="14">
        <v>1</v>
      </c>
      <c r="C763" s="14"/>
      <c r="D763" t="str">
        <f t="shared" si="11"/>
        <v/>
      </c>
      <c r="E763" s="20"/>
      <c r="F763" s="20"/>
      <c r="G763" s="20"/>
      <c r="H763" s="9"/>
      <c r="I763" s="20"/>
    </row>
    <row r="764" spans="1:9" ht="15.75" customHeight="1">
      <c r="A764" s="9" t="s">
        <v>775</v>
      </c>
      <c r="B764" s="14"/>
      <c r="C764" s="14">
        <v>1</v>
      </c>
      <c r="D764" t="str">
        <f t="shared" si="11"/>
        <v/>
      </c>
      <c r="E764" s="20"/>
      <c r="F764" s="20"/>
      <c r="G764" s="20"/>
      <c r="H764" s="9"/>
      <c r="I764" s="20"/>
    </row>
    <row r="765" spans="1:9" ht="15.75" customHeight="1">
      <c r="A765" s="9" t="s">
        <v>776</v>
      </c>
      <c r="B765" s="14">
        <v>1</v>
      </c>
      <c r="C765" s="14"/>
      <c r="D765" t="str">
        <f t="shared" si="11"/>
        <v/>
      </c>
      <c r="E765" s="20"/>
      <c r="F765" s="20"/>
      <c r="G765" s="20"/>
      <c r="H765" s="9"/>
      <c r="I765" s="20"/>
    </row>
    <row r="766" spans="1:9" ht="15.75" customHeight="1">
      <c r="A766" s="9" t="s">
        <v>777</v>
      </c>
      <c r="B766" s="14">
        <v>1</v>
      </c>
      <c r="C766" s="14"/>
      <c r="D766" t="str">
        <f t="shared" si="11"/>
        <v/>
      </c>
      <c r="E766" s="20"/>
      <c r="F766" s="20"/>
      <c r="G766" s="20"/>
      <c r="H766" s="9"/>
      <c r="I766" s="20"/>
    </row>
    <row r="767" spans="1:9" ht="15.75" customHeight="1">
      <c r="A767" s="9" t="s">
        <v>778</v>
      </c>
      <c r="B767" s="14">
        <v>1</v>
      </c>
      <c r="C767" s="14"/>
      <c r="D767" t="str">
        <f t="shared" si="11"/>
        <v/>
      </c>
      <c r="E767" s="20"/>
      <c r="F767" s="20"/>
      <c r="G767" s="20"/>
      <c r="H767" s="9"/>
      <c r="I767" s="20"/>
    </row>
    <row r="768" spans="1:9" ht="15.75" customHeight="1">
      <c r="A768" s="9" t="s">
        <v>779</v>
      </c>
      <c r="B768" s="14">
        <v>1</v>
      </c>
      <c r="C768" s="14"/>
      <c r="D768" t="str">
        <f t="shared" si="11"/>
        <v/>
      </c>
      <c r="E768" s="20"/>
      <c r="F768" s="20"/>
      <c r="G768" s="20"/>
      <c r="H768" s="9"/>
      <c r="I768" s="20"/>
    </row>
    <row r="769" spans="1:9" ht="15.75" customHeight="1">
      <c r="A769" s="9" t="s">
        <v>780</v>
      </c>
      <c r="B769" s="14"/>
      <c r="C769" s="14">
        <v>1</v>
      </c>
      <c r="D769" t="str">
        <f t="shared" si="11"/>
        <v/>
      </c>
      <c r="E769" s="20"/>
      <c r="F769" s="20"/>
      <c r="G769" s="20"/>
      <c r="H769" s="9"/>
      <c r="I769" s="20"/>
    </row>
    <row r="770" spans="1:9" ht="15.75" customHeight="1">
      <c r="A770" s="9" t="s">
        <v>781</v>
      </c>
      <c r="B770" s="14">
        <v>1</v>
      </c>
      <c r="C770" s="14"/>
      <c r="D770" t="str">
        <f t="shared" ref="D770:D833" si="12">IF(SUM(B770,C770)=1,"","notyet")</f>
        <v/>
      </c>
      <c r="E770" s="20"/>
      <c r="F770" s="20"/>
      <c r="G770" s="20"/>
      <c r="H770" s="9"/>
      <c r="I770" s="20"/>
    </row>
    <row r="771" spans="1:9" ht="15.75" customHeight="1">
      <c r="A771" s="9" t="s">
        <v>782</v>
      </c>
      <c r="B771" s="14">
        <v>1</v>
      </c>
      <c r="C771" s="14"/>
      <c r="D771" t="str">
        <f t="shared" si="12"/>
        <v/>
      </c>
      <c r="E771" s="20"/>
      <c r="F771" s="20"/>
      <c r="G771" s="20"/>
      <c r="H771" s="9"/>
      <c r="I771" s="20"/>
    </row>
    <row r="772" spans="1:9" ht="15.75" customHeight="1">
      <c r="A772" s="9" t="s">
        <v>783</v>
      </c>
      <c r="B772" s="14"/>
      <c r="C772" s="14">
        <v>1</v>
      </c>
      <c r="D772" t="str">
        <f t="shared" si="12"/>
        <v/>
      </c>
      <c r="E772" s="20"/>
      <c r="F772" s="20"/>
      <c r="G772" s="20"/>
      <c r="H772" s="9"/>
      <c r="I772" s="20"/>
    </row>
    <row r="773" spans="1:9" ht="15.75" customHeight="1">
      <c r="A773" s="9" t="s">
        <v>784</v>
      </c>
      <c r="B773" s="14"/>
      <c r="C773" s="14">
        <v>1</v>
      </c>
      <c r="D773" t="str">
        <f t="shared" si="12"/>
        <v/>
      </c>
      <c r="E773" s="20"/>
      <c r="F773" s="20"/>
      <c r="G773" s="20"/>
      <c r="H773" s="9"/>
      <c r="I773" s="20"/>
    </row>
    <row r="774" spans="1:9" ht="15.75" customHeight="1">
      <c r="A774" s="9" t="s">
        <v>785</v>
      </c>
      <c r="B774" s="14"/>
      <c r="C774" s="14">
        <v>1</v>
      </c>
      <c r="D774" t="str">
        <f t="shared" si="12"/>
        <v/>
      </c>
      <c r="E774" s="20"/>
      <c r="F774" s="20"/>
      <c r="G774" s="20"/>
      <c r="H774" s="9"/>
      <c r="I774" s="20"/>
    </row>
    <row r="775" spans="1:9" ht="15.75" customHeight="1">
      <c r="A775" s="9" t="s">
        <v>786</v>
      </c>
      <c r="B775" s="14">
        <v>1</v>
      </c>
      <c r="C775" s="14"/>
      <c r="D775" t="str">
        <f t="shared" si="12"/>
        <v/>
      </c>
      <c r="E775" s="20"/>
      <c r="F775" s="20"/>
      <c r="G775" s="20"/>
      <c r="H775" s="9"/>
      <c r="I775" s="20"/>
    </row>
    <row r="776" spans="1:9" ht="15.75" customHeight="1">
      <c r="A776" s="9" t="s">
        <v>787</v>
      </c>
      <c r="B776" s="14">
        <v>1</v>
      </c>
      <c r="C776" s="14"/>
      <c r="D776" t="str">
        <f t="shared" si="12"/>
        <v/>
      </c>
      <c r="E776" s="20"/>
      <c r="F776" s="20"/>
      <c r="G776" s="20"/>
      <c r="H776" s="9"/>
      <c r="I776" s="20"/>
    </row>
    <row r="777" spans="1:9" ht="15.75" customHeight="1">
      <c r="A777" s="9" t="s">
        <v>788</v>
      </c>
      <c r="B777" s="14">
        <v>1</v>
      </c>
      <c r="C777" s="14"/>
      <c r="D777" t="str">
        <f t="shared" si="12"/>
        <v/>
      </c>
      <c r="E777" s="20"/>
      <c r="F777" s="20"/>
      <c r="G777" s="20"/>
      <c r="H777" s="9"/>
      <c r="I777" s="20"/>
    </row>
    <row r="778" spans="1:9" ht="15.75" customHeight="1">
      <c r="A778" s="9" t="s">
        <v>789</v>
      </c>
      <c r="B778" s="14">
        <v>1</v>
      </c>
      <c r="C778" s="14"/>
      <c r="D778" t="str">
        <f t="shared" si="12"/>
        <v/>
      </c>
      <c r="E778" s="20"/>
      <c r="F778" s="20"/>
      <c r="G778" s="20"/>
      <c r="H778" s="9"/>
      <c r="I778" s="20"/>
    </row>
    <row r="779" spans="1:9" ht="15.75" customHeight="1">
      <c r="A779" s="9" t="s">
        <v>790</v>
      </c>
      <c r="B779" s="14">
        <v>1</v>
      </c>
      <c r="C779" s="14"/>
      <c r="D779" t="str">
        <f t="shared" si="12"/>
        <v/>
      </c>
      <c r="E779" s="20"/>
      <c r="F779" s="20"/>
      <c r="G779" s="20"/>
      <c r="H779" s="9"/>
      <c r="I779" s="20"/>
    </row>
    <row r="780" spans="1:9" ht="15.75" customHeight="1">
      <c r="A780" s="9" t="s">
        <v>791</v>
      </c>
      <c r="B780" s="14">
        <v>1</v>
      </c>
      <c r="C780" s="14"/>
      <c r="D780" t="str">
        <f t="shared" si="12"/>
        <v/>
      </c>
      <c r="E780" s="20"/>
      <c r="F780" s="20"/>
      <c r="G780" s="20"/>
      <c r="H780" s="9"/>
      <c r="I780" s="20"/>
    </row>
    <row r="781" spans="1:9" ht="15.75" customHeight="1">
      <c r="A781" s="9" t="s">
        <v>792</v>
      </c>
      <c r="B781" s="14">
        <v>1</v>
      </c>
      <c r="C781" s="14"/>
      <c r="D781" t="str">
        <f t="shared" si="12"/>
        <v/>
      </c>
      <c r="E781" s="20"/>
      <c r="F781" s="20"/>
      <c r="G781" s="20"/>
      <c r="H781" s="9"/>
      <c r="I781" s="20"/>
    </row>
    <row r="782" spans="1:9" ht="15.75" customHeight="1">
      <c r="A782" s="9" t="s">
        <v>793</v>
      </c>
      <c r="B782" s="14">
        <v>1</v>
      </c>
      <c r="C782" s="14"/>
      <c r="D782" t="str">
        <f t="shared" si="12"/>
        <v/>
      </c>
      <c r="E782" s="20"/>
      <c r="F782" s="20"/>
      <c r="G782" s="20"/>
      <c r="H782" s="9"/>
      <c r="I782" s="20"/>
    </row>
    <row r="783" spans="1:9" ht="15.75" customHeight="1">
      <c r="A783" s="9" t="s">
        <v>794</v>
      </c>
      <c r="B783" s="14">
        <v>1</v>
      </c>
      <c r="C783" s="14"/>
      <c r="D783" t="str">
        <f t="shared" si="12"/>
        <v/>
      </c>
      <c r="E783" s="20"/>
      <c r="F783" s="20"/>
      <c r="G783" s="20"/>
      <c r="H783" s="9"/>
      <c r="I783" s="20"/>
    </row>
    <row r="784" spans="1:9" ht="15.75" customHeight="1">
      <c r="A784" s="9" t="s">
        <v>795</v>
      </c>
      <c r="B784" s="14">
        <v>1</v>
      </c>
      <c r="C784" s="14"/>
      <c r="D784" t="str">
        <f t="shared" si="12"/>
        <v/>
      </c>
      <c r="E784" s="20"/>
      <c r="F784" s="20"/>
      <c r="G784" s="20"/>
      <c r="H784" s="9"/>
      <c r="I784" s="20"/>
    </row>
    <row r="785" spans="1:9" ht="15.75" customHeight="1">
      <c r="A785" s="9" t="s">
        <v>796</v>
      </c>
      <c r="B785" s="14"/>
      <c r="C785" s="14">
        <v>1</v>
      </c>
      <c r="D785" t="str">
        <f t="shared" si="12"/>
        <v/>
      </c>
      <c r="E785" s="20"/>
      <c r="F785" s="20"/>
      <c r="G785" s="20"/>
      <c r="H785" s="9"/>
      <c r="I785" s="20"/>
    </row>
    <row r="786" spans="1:9" ht="15.75" customHeight="1">
      <c r="A786" s="9" t="s">
        <v>797</v>
      </c>
      <c r="B786" s="14">
        <v>1</v>
      </c>
      <c r="C786" s="14"/>
      <c r="D786" t="str">
        <f t="shared" si="12"/>
        <v/>
      </c>
      <c r="E786" s="20"/>
      <c r="F786" s="20"/>
      <c r="G786" s="20"/>
      <c r="H786" s="9"/>
      <c r="I786" s="20"/>
    </row>
    <row r="787" spans="1:9" ht="15.75" customHeight="1">
      <c r="A787" s="9" t="s">
        <v>798</v>
      </c>
      <c r="B787" s="14">
        <v>1</v>
      </c>
      <c r="C787" s="14"/>
      <c r="D787" t="str">
        <f t="shared" si="12"/>
        <v/>
      </c>
      <c r="E787" s="20"/>
      <c r="F787" s="20"/>
      <c r="G787" s="20"/>
      <c r="H787" s="9"/>
      <c r="I787" s="20"/>
    </row>
    <row r="788" spans="1:9" ht="15.75" customHeight="1">
      <c r="A788" s="9" t="s">
        <v>799</v>
      </c>
      <c r="B788" s="14">
        <v>1</v>
      </c>
      <c r="C788" s="14"/>
      <c r="D788" t="str">
        <f t="shared" si="12"/>
        <v/>
      </c>
      <c r="E788" s="20"/>
      <c r="F788" s="20"/>
      <c r="G788" s="20"/>
      <c r="H788" s="9"/>
      <c r="I788" s="20"/>
    </row>
    <row r="789" spans="1:9" ht="15.75" customHeight="1">
      <c r="A789" s="9" t="s">
        <v>800</v>
      </c>
      <c r="B789" s="14">
        <v>1</v>
      </c>
      <c r="C789" s="14"/>
      <c r="D789" t="str">
        <f t="shared" si="12"/>
        <v/>
      </c>
      <c r="E789" s="20"/>
      <c r="F789" s="20"/>
      <c r="G789" s="20"/>
      <c r="H789" s="9"/>
      <c r="I789" s="20"/>
    </row>
    <row r="790" spans="1:9" ht="15.75" customHeight="1">
      <c r="A790" s="9" t="s">
        <v>801</v>
      </c>
      <c r="B790" s="14">
        <v>1</v>
      </c>
      <c r="C790" s="14"/>
      <c r="D790" t="str">
        <f t="shared" si="12"/>
        <v/>
      </c>
      <c r="E790" s="20"/>
      <c r="F790" s="20"/>
      <c r="G790" s="20"/>
      <c r="H790" s="9"/>
      <c r="I790" s="20"/>
    </row>
    <row r="791" spans="1:9" ht="15.75" customHeight="1">
      <c r="A791" s="9" t="s">
        <v>802</v>
      </c>
      <c r="B791" s="14"/>
      <c r="C791" s="14">
        <v>1</v>
      </c>
      <c r="D791" t="str">
        <f t="shared" si="12"/>
        <v/>
      </c>
      <c r="E791" s="20"/>
      <c r="F791" s="20"/>
      <c r="G791" s="20"/>
      <c r="H791" s="9"/>
      <c r="I791" s="20"/>
    </row>
    <row r="792" spans="1:9" ht="15.75" customHeight="1">
      <c r="A792" s="9" t="s">
        <v>803</v>
      </c>
      <c r="B792" s="14">
        <v>1</v>
      </c>
      <c r="C792" s="14"/>
      <c r="D792" t="str">
        <f t="shared" si="12"/>
        <v/>
      </c>
      <c r="E792" s="20"/>
      <c r="F792" s="20"/>
      <c r="G792" s="20"/>
      <c r="H792" s="9"/>
      <c r="I792" s="20"/>
    </row>
    <row r="793" spans="1:9" ht="15.75" customHeight="1">
      <c r="A793" s="9" t="s">
        <v>804</v>
      </c>
      <c r="B793" s="14">
        <v>1</v>
      </c>
      <c r="C793" s="14"/>
      <c r="D793" t="str">
        <f t="shared" si="12"/>
        <v/>
      </c>
      <c r="E793" s="20"/>
      <c r="F793" s="20"/>
      <c r="G793" s="20"/>
      <c r="H793" s="9"/>
      <c r="I793" s="20"/>
    </row>
    <row r="794" spans="1:9" ht="15.75" customHeight="1">
      <c r="A794" s="9" t="s">
        <v>805</v>
      </c>
      <c r="B794" s="14">
        <v>1</v>
      </c>
      <c r="C794" s="14"/>
      <c r="D794" t="str">
        <f t="shared" si="12"/>
        <v/>
      </c>
      <c r="E794" s="20"/>
      <c r="F794" s="20"/>
      <c r="G794" s="20"/>
      <c r="H794" s="9"/>
      <c r="I794" s="20"/>
    </row>
    <row r="795" spans="1:9" ht="15.75" customHeight="1">
      <c r="A795" s="9" t="s">
        <v>806</v>
      </c>
      <c r="B795" s="14"/>
      <c r="C795" s="14">
        <v>1</v>
      </c>
      <c r="D795" t="str">
        <f t="shared" si="12"/>
        <v/>
      </c>
      <c r="E795" s="20"/>
      <c r="F795" s="20"/>
      <c r="G795" s="20"/>
      <c r="H795" s="9"/>
      <c r="I795" s="20"/>
    </row>
    <row r="796" spans="1:9" ht="15.75" customHeight="1">
      <c r="A796" s="9" t="s">
        <v>807</v>
      </c>
      <c r="B796" s="14"/>
      <c r="C796" s="14">
        <v>1</v>
      </c>
      <c r="D796" t="str">
        <f t="shared" si="12"/>
        <v/>
      </c>
      <c r="E796" s="20"/>
      <c r="F796" s="20"/>
      <c r="G796" s="20"/>
      <c r="H796" s="9"/>
      <c r="I796" s="20"/>
    </row>
    <row r="797" spans="1:9" ht="15.75" customHeight="1">
      <c r="A797" s="9" t="s">
        <v>808</v>
      </c>
      <c r="B797" s="14"/>
      <c r="C797" s="14">
        <v>1</v>
      </c>
      <c r="D797" t="str">
        <f t="shared" si="12"/>
        <v/>
      </c>
      <c r="E797" s="20"/>
      <c r="F797" s="20"/>
      <c r="G797" s="20"/>
      <c r="H797" s="9"/>
      <c r="I797" s="20"/>
    </row>
    <row r="798" spans="1:9" ht="15.75" customHeight="1">
      <c r="A798" s="9" t="s">
        <v>809</v>
      </c>
      <c r="B798" s="14">
        <v>1</v>
      </c>
      <c r="C798" s="14"/>
      <c r="D798" t="str">
        <f t="shared" si="12"/>
        <v/>
      </c>
      <c r="E798" s="20"/>
      <c r="F798" s="20"/>
      <c r="G798" s="20"/>
      <c r="H798" s="9"/>
      <c r="I798" s="20"/>
    </row>
    <row r="799" spans="1:9" ht="15.75" customHeight="1">
      <c r="A799" s="9" t="s">
        <v>810</v>
      </c>
      <c r="B799" s="14">
        <v>1</v>
      </c>
      <c r="C799" s="14"/>
      <c r="D799" t="str">
        <f t="shared" si="12"/>
        <v/>
      </c>
      <c r="E799" s="20"/>
      <c r="F799" s="20"/>
      <c r="G799" s="20"/>
      <c r="H799" s="9"/>
      <c r="I799" s="20"/>
    </row>
    <row r="800" spans="1:9" ht="15.75" customHeight="1">
      <c r="A800" s="9" t="s">
        <v>811</v>
      </c>
      <c r="B800" s="14">
        <v>1</v>
      </c>
      <c r="C800" s="14"/>
      <c r="D800" t="str">
        <f t="shared" si="12"/>
        <v/>
      </c>
      <c r="E800" s="20"/>
      <c r="F800" s="20"/>
      <c r="G800" s="20"/>
      <c r="H800" s="9"/>
      <c r="I800" s="20"/>
    </row>
    <row r="801" spans="1:9" ht="15.75" customHeight="1">
      <c r="A801" s="9" t="s">
        <v>812</v>
      </c>
      <c r="B801" s="14">
        <v>1</v>
      </c>
      <c r="C801" s="14"/>
      <c r="D801" t="str">
        <f t="shared" si="12"/>
        <v/>
      </c>
      <c r="E801" s="20"/>
      <c r="F801" s="20"/>
      <c r="G801" s="20"/>
      <c r="H801" s="9"/>
      <c r="I801" s="20"/>
    </row>
    <row r="802" spans="1:9" ht="15.75" customHeight="1">
      <c r="A802" s="9" t="s">
        <v>813</v>
      </c>
      <c r="B802" s="14"/>
      <c r="C802" s="14">
        <v>1</v>
      </c>
      <c r="D802" t="str">
        <f t="shared" si="12"/>
        <v/>
      </c>
      <c r="E802" s="20"/>
      <c r="F802" s="20"/>
      <c r="G802" s="20"/>
      <c r="H802" s="9"/>
      <c r="I802" s="20"/>
    </row>
    <row r="803" spans="1:9" ht="15.75" customHeight="1">
      <c r="A803" s="9" t="s">
        <v>814</v>
      </c>
      <c r="B803" s="14"/>
      <c r="C803" s="14">
        <v>1</v>
      </c>
      <c r="D803" t="str">
        <f t="shared" si="12"/>
        <v/>
      </c>
      <c r="E803" s="20"/>
      <c r="F803" s="20"/>
      <c r="G803" s="20"/>
      <c r="H803" s="9"/>
      <c r="I803" s="20"/>
    </row>
    <row r="804" spans="1:9" ht="15.75" customHeight="1">
      <c r="A804" s="9" t="s">
        <v>815</v>
      </c>
      <c r="B804" s="14">
        <v>1</v>
      </c>
      <c r="C804" s="14"/>
      <c r="D804" t="str">
        <f t="shared" si="12"/>
        <v/>
      </c>
      <c r="E804" s="20"/>
      <c r="F804" s="20"/>
      <c r="G804" s="20"/>
      <c r="H804" s="9"/>
      <c r="I804" s="20"/>
    </row>
    <row r="805" spans="1:9" ht="15.75" customHeight="1">
      <c r="A805" s="9" t="s">
        <v>816</v>
      </c>
      <c r="B805" s="14">
        <v>1</v>
      </c>
      <c r="C805" s="14"/>
      <c r="D805" t="str">
        <f t="shared" si="12"/>
        <v/>
      </c>
      <c r="E805" s="20"/>
      <c r="F805" s="20"/>
      <c r="G805" s="20"/>
      <c r="H805" s="9"/>
      <c r="I805" s="20"/>
    </row>
    <row r="806" spans="1:9" ht="15.75" customHeight="1">
      <c r="A806" s="9" t="s">
        <v>817</v>
      </c>
      <c r="B806" s="14">
        <v>1</v>
      </c>
      <c r="C806" s="14"/>
      <c r="D806" t="str">
        <f t="shared" si="12"/>
        <v/>
      </c>
      <c r="E806" s="20"/>
      <c r="F806" s="20"/>
      <c r="G806" s="20"/>
      <c r="H806" s="9"/>
      <c r="I806" s="20"/>
    </row>
    <row r="807" spans="1:9" ht="15.75" customHeight="1">
      <c r="A807" s="9" t="s">
        <v>818</v>
      </c>
      <c r="B807" s="14">
        <v>1</v>
      </c>
      <c r="C807" s="14"/>
      <c r="D807" t="str">
        <f t="shared" si="12"/>
        <v/>
      </c>
      <c r="E807" s="20"/>
      <c r="F807" s="20"/>
      <c r="G807" s="20"/>
      <c r="H807" s="9"/>
      <c r="I807" s="20"/>
    </row>
    <row r="808" spans="1:9" ht="15.75" customHeight="1">
      <c r="A808" s="9" t="s">
        <v>819</v>
      </c>
      <c r="B808" s="14">
        <v>1</v>
      </c>
      <c r="C808" s="14"/>
      <c r="D808" t="str">
        <f t="shared" si="12"/>
        <v/>
      </c>
      <c r="E808" s="20"/>
      <c r="F808" s="20"/>
      <c r="G808" s="20"/>
      <c r="H808" s="9"/>
      <c r="I808" s="20"/>
    </row>
    <row r="809" spans="1:9" ht="15.75" customHeight="1">
      <c r="A809" s="9" t="s">
        <v>820</v>
      </c>
      <c r="B809" s="14">
        <v>1</v>
      </c>
      <c r="C809" s="14"/>
      <c r="D809" t="str">
        <f t="shared" si="12"/>
        <v/>
      </c>
      <c r="E809" s="20"/>
      <c r="F809" s="20"/>
      <c r="G809" s="20"/>
      <c r="H809" s="9"/>
      <c r="I809" s="20"/>
    </row>
    <row r="810" spans="1:9" ht="15.75" customHeight="1">
      <c r="A810" s="9" t="s">
        <v>821</v>
      </c>
      <c r="B810" s="14">
        <v>1</v>
      </c>
      <c r="C810" s="14"/>
      <c r="D810" t="str">
        <f t="shared" si="12"/>
        <v/>
      </c>
      <c r="E810" s="20"/>
      <c r="F810" s="20"/>
      <c r="G810" s="20"/>
      <c r="H810" s="9"/>
      <c r="I810" s="20"/>
    </row>
    <row r="811" spans="1:9" ht="15.75" customHeight="1">
      <c r="A811" s="9" t="s">
        <v>822</v>
      </c>
      <c r="B811" s="14"/>
      <c r="C811" s="14">
        <v>1</v>
      </c>
      <c r="D811" t="str">
        <f t="shared" si="12"/>
        <v/>
      </c>
      <c r="E811" s="20"/>
      <c r="F811" s="20"/>
      <c r="G811" s="20"/>
      <c r="H811" s="9"/>
      <c r="I811" s="20"/>
    </row>
    <row r="812" spans="1:9" ht="15.75" customHeight="1">
      <c r="A812" s="9" t="s">
        <v>823</v>
      </c>
      <c r="B812" s="14">
        <v>1</v>
      </c>
      <c r="C812" s="14"/>
      <c r="D812" t="str">
        <f t="shared" si="12"/>
        <v/>
      </c>
      <c r="E812" s="20"/>
      <c r="F812" s="20"/>
      <c r="G812" s="20"/>
      <c r="H812" s="9"/>
      <c r="I812" s="20"/>
    </row>
    <row r="813" spans="1:9" ht="15.75" customHeight="1">
      <c r="A813" s="9" t="s">
        <v>824</v>
      </c>
      <c r="B813" s="14">
        <v>1</v>
      </c>
      <c r="C813" s="14"/>
      <c r="D813" t="str">
        <f t="shared" si="12"/>
        <v/>
      </c>
      <c r="E813" s="20"/>
      <c r="F813" s="20"/>
      <c r="G813" s="20"/>
      <c r="H813" s="9"/>
      <c r="I813" s="20"/>
    </row>
    <row r="814" spans="1:9" ht="15.75" customHeight="1">
      <c r="A814" s="9" t="s">
        <v>825</v>
      </c>
      <c r="B814" s="14"/>
      <c r="C814" s="14">
        <v>1</v>
      </c>
      <c r="D814" t="str">
        <f t="shared" si="12"/>
        <v/>
      </c>
      <c r="E814" s="20"/>
      <c r="F814" s="20"/>
      <c r="G814" s="20"/>
      <c r="H814" s="9"/>
      <c r="I814" s="20"/>
    </row>
    <row r="815" spans="1:9" ht="15.75" customHeight="1">
      <c r="A815" s="9" t="s">
        <v>826</v>
      </c>
      <c r="B815" s="14">
        <v>1</v>
      </c>
      <c r="C815" s="14"/>
      <c r="D815" t="str">
        <f t="shared" si="12"/>
        <v/>
      </c>
      <c r="E815" s="20"/>
      <c r="F815" s="20"/>
      <c r="G815" s="20"/>
      <c r="H815" s="9"/>
      <c r="I815" s="20"/>
    </row>
    <row r="816" spans="1:9" ht="15.75" customHeight="1">
      <c r="A816" s="9" t="s">
        <v>827</v>
      </c>
      <c r="B816" s="14">
        <v>1</v>
      </c>
      <c r="C816" s="14"/>
      <c r="D816" t="str">
        <f t="shared" si="12"/>
        <v/>
      </c>
      <c r="E816" s="20"/>
      <c r="F816" s="20"/>
      <c r="G816" s="20"/>
      <c r="H816" s="9"/>
      <c r="I816" s="20"/>
    </row>
    <row r="817" spans="1:9" ht="15.75" customHeight="1">
      <c r="A817" s="9" t="s">
        <v>828</v>
      </c>
      <c r="B817" s="14">
        <v>1</v>
      </c>
      <c r="C817" s="14"/>
      <c r="D817" t="str">
        <f t="shared" si="12"/>
        <v/>
      </c>
      <c r="E817" s="20"/>
      <c r="F817" s="20"/>
      <c r="G817" s="20"/>
      <c r="H817" s="9"/>
      <c r="I817" s="20"/>
    </row>
    <row r="818" spans="1:9" ht="15.75" customHeight="1">
      <c r="A818" s="9" t="s">
        <v>829</v>
      </c>
      <c r="B818" s="14"/>
      <c r="C818" s="14">
        <v>1</v>
      </c>
      <c r="D818" t="str">
        <f t="shared" si="12"/>
        <v/>
      </c>
      <c r="E818" s="20"/>
      <c r="F818" s="20"/>
      <c r="G818" s="20"/>
      <c r="H818" s="9"/>
      <c r="I818" s="20"/>
    </row>
    <row r="819" spans="1:9" ht="15.75" customHeight="1">
      <c r="A819" s="9" t="s">
        <v>830</v>
      </c>
      <c r="B819" s="14">
        <v>1</v>
      </c>
      <c r="C819" s="14"/>
      <c r="D819" t="str">
        <f t="shared" si="12"/>
        <v/>
      </c>
      <c r="E819" s="20"/>
      <c r="F819" s="20"/>
      <c r="G819" s="20"/>
      <c r="H819" s="9"/>
      <c r="I819" s="20"/>
    </row>
    <row r="820" spans="1:9" ht="15.75" customHeight="1">
      <c r="A820" s="9" t="s">
        <v>831</v>
      </c>
      <c r="B820" s="14">
        <v>1</v>
      </c>
      <c r="C820" s="14"/>
      <c r="D820" t="str">
        <f t="shared" si="12"/>
        <v/>
      </c>
      <c r="E820" s="20"/>
      <c r="F820" s="20"/>
      <c r="G820" s="20"/>
      <c r="H820" s="9"/>
      <c r="I820" s="20"/>
    </row>
    <row r="821" spans="1:9" ht="15.75" customHeight="1">
      <c r="A821" s="9" t="s">
        <v>832</v>
      </c>
      <c r="B821" s="14">
        <v>1</v>
      </c>
      <c r="C821" s="14"/>
      <c r="D821" t="str">
        <f t="shared" si="12"/>
        <v/>
      </c>
      <c r="E821" s="20"/>
      <c r="F821" s="20"/>
      <c r="G821" s="20"/>
      <c r="H821" s="9"/>
      <c r="I821" s="20"/>
    </row>
    <row r="822" spans="1:9" ht="15.75" customHeight="1">
      <c r="A822" s="9" t="s">
        <v>833</v>
      </c>
      <c r="B822" s="14">
        <v>1</v>
      </c>
      <c r="C822" s="14"/>
      <c r="D822" t="str">
        <f t="shared" si="12"/>
        <v/>
      </c>
      <c r="E822" s="20"/>
      <c r="F822" s="20"/>
      <c r="G822" s="20"/>
      <c r="H822" s="9"/>
      <c r="I822" s="20"/>
    </row>
    <row r="823" spans="1:9" ht="15.75" customHeight="1">
      <c r="A823" s="9" t="s">
        <v>834</v>
      </c>
      <c r="B823" s="14">
        <v>1</v>
      </c>
      <c r="C823" s="14"/>
      <c r="D823" t="str">
        <f t="shared" si="12"/>
        <v/>
      </c>
      <c r="E823" s="20"/>
      <c r="F823" s="20"/>
      <c r="G823" s="20"/>
      <c r="H823" s="9"/>
      <c r="I823" s="20"/>
    </row>
    <row r="824" spans="1:9" ht="15.75" customHeight="1">
      <c r="A824" s="9" t="s">
        <v>836</v>
      </c>
      <c r="B824" s="14"/>
      <c r="C824" s="14">
        <v>1</v>
      </c>
      <c r="D824" t="str">
        <f t="shared" si="12"/>
        <v/>
      </c>
      <c r="E824" s="20"/>
      <c r="F824" s="20"/>
      <c r="G824" s="20"/>
      <c r="H824" s="9"/>
      <c r="I824" s="20"/>
    </row>
    <row r="825" spans="1:9" ht="15.75" customHeight="1">
      <c r="A825" s="9" t="s">
        <v>837</v>
      </c>
      <c r="B825" s="14">
        <v>1</v>
      </c>
      <c r="C825" s="14"/>
      <c r="D825" t="str">
        <f t="shared" si="12"/>
        <v/>
      </c>
      <c r="E825" s="20"/>
      <c r="F825" s="20"/>
      <c r="G825" s="20"/>
      <c r="H825" s="9"/>
      <c r="I825" s="20"/>
    </row>
    <row r="826" spans="1:9" ht="15.75" customHeight="1">
      <c r="A826" s="9" t="s">
        <v>838</v>
      </c>
      <c r="B826" s="14"/>
      <c r="C826" s="14">
        <v>1</v>
      </c>
      <c r="D826" t="str">
        <f t="shared" si="12"/>
        <v/>
      </c>
      <c r="E826" s="20"/>
      <c r="F826" s="20"/>
      <c r="G826" s="20"/>
      <c r="H826" s="9"/>
      <c r="I826" s="20"/>
    </row>
    <row r="827" spans="1:9" ht="15.75" customHeight="1">
      <c r="A827" s="9" t="s">
        <v>839</v>
      </c>
      <c r="B827" s="14"/>
      <c r="C827" s="14">
        <v>1</v>
      </c>
      <c r="D827" t="str">
        <f t="shared" si="12"/>
        <v/>
      </c>
      <c r="E827" s="20"/>
      <c r="F827" s="20"/>
      <c r="G827" s="20"/>
      <c r="H827" s="9"/>
      <c r="I827" s="20"/>
    </row>
    <row r="828" spans="1:9" ht="15.75" customHeight="1">
      <c r="A828" s="9" t="s">
        <v>840</v>
      </c>
      <c r="B828" s="14"/>
      <c r="C828" s="14">
        <v>1</v>
      </c>
      <c r="D828" t="str">
        <f t="shared" si="12"/>
        <v/>
      </c>
      <c r="E828" s="20"/>
      <c r="F828" s="20"/>
      <c r="G828" s="20"/>
      <c r="H828" s="9"/>
      <c r="I828" s="20"/>
    </row>
    <row r="829" spans="1:9" ht="15.75" customHeight="1">
      <c r="A829" s="9" t="s">
        <v>841</v>
      </c>
      <c r="B829" s="14">
        <v>1</v>
      </c>
      <c r="C829" s="14"/>
      <c r="D829" t="str">
        <f t="shared" si="12"/>
        <v/>
      </c>
      <c r="E829" s="20"/>
      <c r="F829" s="20"/>
      <c r="G829" s="20"/>
      <c r="H829" s="9"/>
      <c r="I829" s="20"/>
    </row>
    <row r="830" spans="1:9" ht="15.75" customHeight="1">
      <c r="A830" s="9" t="s">
        <v>842</v>
      </c>
      <c r="B830" s="14">
        <v>1</v>
      </c>
      <c r="C830" s="14"/>
      <c r="D830" t="str">
        <f t="shared" si="12"/>
        <v/>
      </c>
      <c r="E830" s="20"/>
      <c r="F830" s="20"/>
      <c r="G830" s="20"/>
      <c r="H830" s="9"/>
      <c r="I830" s="20"/>
    </row>
    <row r="831" spans="1:9" ht="15.75" customHeight="1">
      <c r="A831" s="9" t="s">
        <v>843</v>
      </c>
      <c r="B831" s="14">
        <v>1</v>
      </c>
      <c r="C831" s="14"/>
      <c r="D831" t="str">
        <f t="shared" si="12"/>
        <v/>
      </c>
      <c r="E831" s="20"/>
      <c r="F831" s="20"/>
      <c r="G831" s="20"/>
      <c r="H831" s="9"/>
      <c r="I831" s="20"/>
    </row>
    <row r="832" spans="1:9" ht="15.75" customHeight="1">
      <c r="A832" s="9" t="s">
        <v>844</v>
      </c>
      <c r="B832" s="14">
        <v>1</v>
      </c>
      <c r="C832" s="14"/>
      <c r="D832" t="str">
        <f t="shared" si="12"/>
        <v/>
      </c>
      <c r="E832" s="20"/>
      <c r="F832" s="20"/>
      <c r="G832" s="20"/>
      <c r="H832" s="9"/>
      <c r="I832" s="20"/>
    </row>
    <row r="833" spans="1:9" ht="15.75" customHeight="1">
      <c r="A833" s="9" t="s">
        <v>845</v>
      </c>
      <c r="B833" s="14"/>
      <c r="C833" s="14">
        <v>1</v>
      </c>
      <c r="D833" t="str">
        <f t="shared" si="12"/>
        <v/>
      </c>
      <c r="E833" s="20"/>
      <c r="F833" s="20"/>
      <c r="G833" s="20"/>
      <c r="H833" s="9"/>
      <c r="I833" s="20"/>
    </row>
    <row r="834" spans="1:9" ht="15.75" customHeight="1">
      <c r="A834" s="9" t="s">
        <v>846</v>
      </c>
      <c r="B834" s="14">
        <v>1</v>
      </c>
      <c r="C834" s="14"/>
      <c r="D834" t="str">
        <f t="shared" ref="D834:D897" si="13">IF(SUM(B834,C834)=1,"","notyet")</f>
        <v/>
      </c>
      <c r="E834" s="20"/>
      <c r="F834" s="20"/>
      <c r="G834" s="20"/>
      <c r="H834" s="9"/>
      <c r="I834" s="20"/>
    </row>
    <row r="835" spans="1:9" ht="15.75" customHeight="1">
      <c r="A835" s="9" t="s">
        <v>847</v>
      </c>
      <c r="B835" s="14"/>
      <c r="C835" s="14">
        <v>1</v>
      </c>
      <c r="D835" t="str">
        <f t="shared" si="13"/>
        <v/>
      </c>
      <c r="E835" s="20"/>
      <c r="F835" s="20"/>
      <c r="G835" s="20"/>
      <c r="H835" s="9"/>
      <c r="I835" s="20"/>
    </row>
    <row r="836" spans="1:9" ht="15.75" customHeight="1">
      <c r="A836" s="9" t="s">
        <v>848</v>
      </c>
      <c r="B836" s="14">
        <v>1</v>
      </c>
      <c r="C836" s="14"/>
      <c r="D836" t="str">
        <f t="shared" si="13"/>
        <v/>
      </c>
      <c r="E836" s="20"/>
      <c r="F836" s="20"/>
      <c r="G836" s="20"/>
      <c r="H836" s="9"/>
      <c r="I836" s="20"/>
    </row>
    <row r="837" spans="1:9" ht="15.75" customHeight="1">
      <c r="A837" s="9" t="s">
        <v>849</v>
      </c>
      <c r="B837" s="14"/>
      <c r="C837" s="14">
        <v>1</v>
      </c>
      <c r="D837" t="str">
        <f t="shared" si="13"/>
        <v/>
      </c>
      <c r="E837" s="20"/>
      <c r="F837" s="20"/>
      <c r="G837" s="20"/>
      <c r="H837" s="9"/>
      <c r="I837" s="20"/>
    </row>
    <row r="838" spans="1:9" ht="15.75" customHeight="1">
      <c r="A838" s="9" t="s">
        <v>850</v>
      </c>
      <c r="B838" s="14">
        <v>1</v>
      </c>
      <c r="C838" s="14"/>
      <c r="D838" t="str">
        <f t="shared" si="13"/>
        <v/>
      </c>
      <c r="E838" s="20"/>
      <c r="F838" s="20"/>
      <c r="G838" s="20"/>
      <c r="H838" s="9"/>
      <c r="I838" s="20"/>
    </row>
    <row r="839" spans="1:9" ht="15.75" customHeight="1">
      <c r="A839" s="9" t="s">
        <v>851</v>
      </c>
      <c r="B839" s="14">
        <v>1</v>
      </c>
      <c r="C839" s="14"/>
      <c r="D839" t="str">
        <f t="shared" si="13"/>
        <v/>
      </c>
      <c r="E839" s="20"/>
      <c r="F839" s="20"/>
      <c r="G839" s="20"/>
      <c r="H839" s="9"/>
      <c r="I839" s="20"/>
    </row>
    <row r="840" spans="1:9" ht="15.75" customHeight="1">
      <c r="A840" s="9" t="s">
        <v>852</v>
      </c>
      <c r="B840" s="14"/>
      <c r="C840" s="14">
        <v>1</v>
      </c>
      <c r="D840" t="str">
        <f t="shared" si="13"/>
        <v/>
      </c>
      <c r="E840" s="20"/>
      <c r="F840" s="20"/>
      <c r="G840" s="20"/>
      <c r="H840" s="9"/>
      <c r="I840" s="20"/>
    </row>
    <row r="841" spans="1:9" ht="15.75" customHeight="1">
      <c r="A841" s="9" t="s">
        <v>853</v>
      </c>
      <c r="B841" s="14"/>
      <c r="C841" s="14">
        <v>1</v>
      </c>
      <c r="D841" t="str">
        <f t="shared" si="13"/>
        <v/>
      </c>
      <c r="E841" s="20"/>
      <c r="F841" s="20"/>
      <c r="G841" s="20"/>
      <c r="H841" s="9"/>
      <c r="I841" s="20"/>
    </row>
    <row r="842" spans="1:9" ht="15.75" customHeight="1">
      <c r="A842" s="9" t="s">
        <v>854</v>
      </c>
      <c r="B842" s="14">
        <v>1</v>
      </c>
      <c r="C842" s="14"/>
      <c r="D842" t="str">
        <f t="shared" si="13"/>
        <v/>
      </c>
      <c r="E842" s="20"/>
      <c r="F842" s="20"/>
      <c r="G842" s="20"/>
      <c r="H842" s="9"/>
      <c r="I842" s="20"/>
    </row>
    <row r="843" spans="1:9" ht="15.75" customHeight="1">
      <c r="A843" s="9" t="s">
        <v>855</v>
      </c>
      <c r="B843" s="14">
        <v>1</v>
      </c>
      <c r="C843" s="14"/>
      <c r="D843" t="str">
        <f t="shared" si="13"/>
        <v/>
      </c>
      <c r="E843" s="20"/>
      <c r="F843" s="20"/>
      <c r="G843" s="20"/>
      <c r="H843" s="9"/>
      <c r="I843" s="20"/>
    </row>
    <row r="844" spans="1:9" ht="15.75" customHeight="1">
      <c r="A844" s="9" t="s">
        <v>856</v>
      </c>
      <c r="B844" s="14">
        <v>1</v>
      </c>
      <c r="C844" s="14"/>
      <c r="D844" t="str">
        <f t="shared" si="13"/>
        <v/>
      </c>
      <c r="E844" s="20"/>
      <c r="F844" s="20"/>
      <c r="G844" s="20"/>
      <c r="H844" s="9"/>
      <c r="I844" s="20"/>
    </row>
    <row r="845" spans="1:9" ht="15.75" customHeight="1">
      <c r="A845" s="9" t="s">
        <v>857</v>
      </c>
      <c r="B845" s="14">
        <v>1</v>
      </c>
      <c r="C845" s="14"/>
      <c r="D845" t="str">
        <f t="shared" si="13"/>
        <v/>
      </c>
      <c r="E845" s="20"/>
      <c r="F845" s="20"/>
      <c r="G845" s="20"/>
      <c r="H845" s="9"/>
      <c r="I845" s="20"/>
    </row>
    <row r="846" spans="1:9" ht="15.75" customHeight="1">
      <c r="A846" s="9" t="s">
        <v>858</v>
      </c>
      <c r="B846" s="14"/>
      <c r="C846" s="14">
        <v>1</v>
      </c>
      <c r="D846" t="str">
        <f t="shared" si="13"/>
        <v/>
      </c>
      <c r="E846" s="20"/>
      <c r="F846" s="20"/>
      <c r="G846" s="20"/>
      <c r="H846" s="9"/>
      <c r="I846" s="20"/>
    </row>
    <row r="847" spans="1:9" ht="15.75" customHeight="1">
      <c r="A847" s="9" t="s">
        <v>859</v>
      </c>
      <c r="B847" s="14">
        <v>1</v>
      </c>
      <c r="C847" s="14"/>
      <c r="D847" t="str">
        <f t="shared" si="13"/>
        <v/>
      </c>
      <c r="E847" s="20"/>
      <c r="F847" s="20"/>
      <c r="G847" s="20"/>
      <c r="H847" s="9"/>
      <c r="I847" s="20"/>
    </row>
    <row r="848" spans="1:9" ht="15.75" customHeight="1">
      <c r="A848" s="9" t="s">
        <v>860</v>
      </c>
      <c r="B848" s="14">
        <v>1</v>
      </c>
      <c r="C848" s="14"/>
      <c r="D848" t="str">
        <f t="shared" si="13"/>
        <v/>
      </c>
      <c r="E848" s="20"/>
      <c r="F848" s="20"/>
      <c r="G848" s="20"/>
      <c r="H848" s="9"/>
      <c r="I848" s="20"/>
    </row>
    <row r="849" spans="1:9" ht="15.75" customHeight="1">
      <c r="A849" s="9" t="s">
        <v>861</v>
      </c>
      <c r="B849" s="14">
        <v>1</v>
      </c>
      <c r="C849" s="14"/>
      <c r="D849" t="str">
        <f t="shared" si="13"/>
        <v/>
      </c>
      <c r="E849" s="20"/>
      <c r="F849" s="20"/>
      <c r="G849" s="20"/>
      <c r="H849" s="9"/>
      <c r="I849" s="20"/>
    </row>
    <row r="850" spans="1:9" ht="15.75" customHeight="1">
      <c r="A850" s="9" t="s">
        <v>862</v>
      </c>
      <c r="B850" s="14"/>
      <c r="C850" s="14">
        <v>1</v>
      </c>
      <c r="D850" t="str">
        <f t="shared" si="13"/>
        <v/>
      </c>
      <c r="E850" s="20"/>
      <c r="F850" s="20"/>
      <c r="G850" s="20"/>
      <c r="H850" s="9"/>
      <c r="I850" s="20"/>
    </row>
    <row r="851" spans="1:9" ht="15.75" customHeight="1">
      <c r="A851" s="9" t="s">
        <v>863</v>
      </c>
      <c r="B851" s="14"/>
      <c r="C851" s="14">
        <v>1</v>
      </c>
      <c r="D851" t="str">
        <f t="shared" si="13"/>
        <v/>
      </c>
      <c r="E851" s="20"/>
      <c r="F851" s="20"/>
      <c r="G851" s="20"/>
      <c r="H851" s="9"/>
      <c r="I851" s="20"/>
    </row>
    <row r="852" spans="1:9" ht="15.75" customHeight="1">
      <c r="A852" s="9" t="s">
        <v>864</v>
      </c>
      <c r="B852" s="14">
        <v>1</v>
      </c>
      <c r="C852" s="14"/>
      <c r="D852" t="str">
        <f t="shared" si="13"/>
        <v/>
      </c>
      <c r="E852" s="20"/>
      <c r="F852" s="20"/>
      <c r="G852" s="20"/>
      <c r="H852" s="9"/>
      <c r="I852" s="20"/>
    </row>
    <row r="853" spans="1:9" ht="15.75" customHeight="1">
      <c r="A853" s="9" t="s">
        <v>1263</v>
      </c>
      <c r="B853" s="14"/>
      <c r="C853" s="14">
        <v>1</v>
      </c>
      <c r="D853" t="str">
        <f t="shared" si="13"/>
        <v/>
      </c>
      <c r="E853" s="20"/>
      <c r="F853" s="20"/>
      <c r="G853" s="20"/>
      <c r="H853" s="9"/>
      <c r="I853" s="20"/>
    </row>
    <row r="854" spans="1:9" ht="15.75" customHeight="1">
      <c r="A854" s="9" t="s">
        <v>866</v>
      </c>
      <c r="B854" s="14"/>
      <c r="C854" s="14">
        <v>1</v>
      </c>
      <c r="D854" t="str">
        <f t="shared" si="13"/>
        <v/>
      </c>
      <c r="E854" s="20"/>
      <c r="F854" s="20"/>
      <c r="G854" s="20"/>
      <c r="H854" s="9"/>
      <c r="I854" s="20"/>
    </row>
    <row r="855" spans="1:9" ht="15.75" customHeight="1">
      <c r="A855" s="9" t="s">
        <v>867</v>
      </c>
      <c r="B855" s="14"/>
      <c r="C855" s="14">
        <v>1</v>
      </c>
      <c r="D855" t="str">
        <f t="shared" si="13"/>
        <v/>
      </c>
      <c r="E855" s="20"/>
      <c r="F855" s="20"/>
      <c r="G855" s="20"/>
      <c r="H855" s="9"/>
      <c r="I855" s="20"/>
    </row>
    <row r="856" spans="1:9" ht="15.75" customHeight="1">
      <c r="A856" s="9" t="s">
        <v>868</v>
      </c>
      <c r="B856" s="14">
        <v>1</v>
      </c>
      <c r="C856" s="14"/>
      <c r="D856" t="str">
        <f t="shared" si="13"/>
        <v/>
      </c>
      <c r="E856" s="20"/>
      <c r="F856" s="20"/>
      <c r="G856" s="20"/>
      <c r="H856" s="9"/>
      <c r="I856" s="20"/>
    </row>
    <row r="857" spans="1:9" ht="15.75" customHeight="1">
      <c r="A857" s="9" t="s">
        <v>869</v>
      </c>
      <c r="B857" s="14">
        <v>1</v>
      </c>
      <c r="C857" s="14"/>
      <c r="D857" t="str">
        <f t="shared" si="13"/>
        <v/>
      </c>
      <c r="E857" s="20"/>
      <c r="F857" s="20"/>
      <c r="G857" s="20"/>
      <c r="H857" s="9"/>
      <c r="I857" s="20"/>
    </row>
    <row r="858" spans="1:9" ht="15.75" customHeight="1">
      <c r="A858" s="9" t="s">
        <v>870</v>
      </c>
      <c r="B858" s="14"/>
      <c r="C858" s="14">
        <v>1</v>
      </c>
      <c r="D858" t="str">
        <f t="shared" si="13"/>
        <v/>
      </c>
      <c r="E858" s="20"/>
      <c r="F858" s="20"/>
      <c r="G858" s="20"/>
      <c r="H858" s="9"/>
      <c r="I858" s="20"/>
    </row>
    <row r="859" spans="1:9" ht="15.75" customHeight="1">
      <c r="A859" s="9" t="s">
        <v>871</v>
      </c>
      <c r="B859" s="14">
        <v>1</v>
      </c>
      <c r="C859" s="14"/>
      <c r="D859" t="str">
        <f t="shared" si="13"/>
        <v/>
      </c>
      <c r="E859" s="20"/>
      <c r="F859" s="20"/>
      <c r="G859" s="20"/>
      <c r="H859" s="9"/>
      <c r="I859" s="20"/>
    </row>
    <row r="860" spans="1:9" ht="15.75" customHeight="1">
      <c r="A860" s="9" t="s">
        <v>872</v>
      </c>
      <c r="B860" s="14">
        <v>1</v>
      </c>
      <c r="C860" s="14"/>
      <c r="D860" t="str">
        <f t="shared" si="13"/>
        <v/>
      </c>
      <c r="E860" s="20"/>
      <c r="F860" s="20"/>
      <c r="G860" s="20"/>
      <c r="H860" s="9"/>
      <c r="I860" s="20"/>
    </row>
    <row r="861" spans="1:9" ht="15.75" customHeight="1">
      <c r="A861" s="9" t="s">
        <v>873</v>
      </c>
      <c r="B861" s="14"/>
      <c r="C861" s="14">
        <v>1</v>
      </c>
      <c r="D861" t="str">
        <f t="shared" si="13"/>
        <v/>
      </c>
      <c r="E861" s="20"/>
      <c r="F861" s="20"/>
      <c r="G861" s="20"/>
      <c r="H861" s="9"/>
      <c r="I861" s="20"/>
    </row>
    <row r="862" spans="1:9" ht="15.75" customHeight="1">
      <c r="A862" s="9" t="s">
        <v>874</v>
      </c>
      <c r="B862" s="14"/>
      <c r="C862" s="14">
        <v>1</v>
      </c>
      <c r="D862" t="str">
        <f t="shared" si="13"/>
        <v/>
      </c>
      <c r="E862" s="20"/>
      <c r="F862" s="20"/>
      <c r="G862" s="20"/>
      <c r="H862" s="9"/>
      <c r="I862" s="20"/>
    </row>
    <row r="863" spans="1:9" ht="15.75" customHeight="1">
      <c r="A863" s="9" t="s">
        <v>875</v>
      </c>
      <c r="B863" s="14">
        <v>1</v>
      </c>
      <c r="C863" s="14"/>
      <c r="D863" t="str">
        <f t="shared" si="13"/>
        <v/>
      </c>
      <c r="E863" s="20"/>
      <c r="F863" s="20"/>
      <c r="G863" s="20"/>
      <c r="H863" s="9"/>
      <c r="I863" s="20"/>
    </row>
    <row r="864" spans="1:9" ht="15.75" customHeight="1">
      <c r="A864" s="9" t="s">
        <v>876</v>
      </c>
      <c r="B864" s="14"/>
      <c r="C864" s="14">
        <v>1</v>
      </c>
      <c r="D864" t="str">
        <f t="shared" si="13"/>
        <v/>
      </c>
      <c r="E864" s="20"/>
      <c r="F864" s="20"/>
      <c r="G864" s="20"/>
      <c r="H864" s="9"/>
      <c r="I864" s="20"/>
    </row>
    <row r="865" spans="1:9" ht="15.75" customHeight="1">
      <c r="A865" s="9" t="s">
        <v>877</v>
      </c>
      <c r="B865" s="14"/>
      <c r="C865" s="14">
        <v>1</v>
      </c>
      <c r="D865" t="str">
        <f t="shared" si="13"/>
        <v/>
      </c>
      <c r="E865" s="20"/>
      <c r="F865" s="20"/>
      <c r="G865" s="20"/>
      <c r="H865" s="9"/>
      <c r="I865" s="20"/>
    </row>
    <row r="866" spans="1:9" ht="15.75" customHeight="1">
      <c r="A866" s="9" t="s">
        <v>878</v>
      </c>
      <c r="B866" s="14">
        <v>1</v>
      </c>
      <c r="C866" s="14"/>
      <c r="D866" t="str">
        <f t="shared" si="13"/>
        <v/>
      </c>
      <c r="E866" s="20"/>
      <c r="F866" s="20"/>
      <c r="G866" s="20"/>
      <c r="H866" s="9"/>
      <c r="I866" s="20"/>
    </row>
    <row r="867" spans="1:9" ht="15.75" customHeight="1">
      <c r="A867" s="9" t="s">
        <v>879</v>
      </c>
      <c r="B867" s="14">
        <v>1</v>
      </c>
      <c r="C867" s="14"/>
      <c r="D867" t="str">
        <f t="shared" si="13"/>
        <v/>
      </c>
      <c r="E867" s="20"/>
      <c r="F867" s="20"/>
      <c r="G867" s="20"/>
      <c r="H867" s="9"/>
      <c r="I867" s="20"/>
    </row>
    <row r="868" spans="1:9" ht="15.75" customHeight="1">
      <c r="A868" s="9" t="s">
        <v>880</v>
      </c>
      <c r="B868" s="14">
        <v>1</v>
      </c>
      <c r="C868" s="14"/>
      <c r="D868" t="str">
        <f t="shared" si="13"/>
        <v/>
      </c>
      <c r="E868" s="20"/>
      <c r="F868" s="20"/>
      <c r="G868" s="20"/>
      <c r="H868" s="9"/>
      <c r="I868" s="20"/>
    </row>
    <row r="869" spans="1:9" ht="15.75" customHeight="1">
      <c r="A869" s="9" t="s">
        <v>881</v>
      </c>
      <c r="B869" s="14">
        <v>1</v>
      </c>
      <c r="C869" s="14"/>
      <c r="D869" t="str">
        <f t="shared" si="13"/>
        <v/>
      </c>
      <c r="E869" s="20"/>
      <c r="F869" s="20"/>
      <c r="G869" s="20"/>
      <c r="H869" s="9"/>
      <c r="I869" s="20"/>
    </row>
    <row r="870" spans="1:9" ht="15.75" customHeight="1">
      <c r="A870" s="9" t="s">
        <v>882</v>
      </c>
      <c r="B870" s="14">
        <v>1</v>
      </c>
      <c r="C870" s="14"/>
      <c r="D870" t="str">
        <f t="shared" si="13"/>
        <v/>
      </c>
      <c r="E870" s="20"/>
      <c r="F870" s="20"/>
      <c r="G870" s="20"/>
      <c r="H870" s="9"/>
      <c r="I870" s="20"/>
    </row>
    <row r="871" spans="1:9" ht="15.75" customHeight="1">
      <c r="A871" s="9" t="s">
        <v>883</v>
      </c>
      <c r="B871" s="14"/>
      <c r="C871" s="14">
        <v>1</v>
      </c>
      <c r="D871" t="str">
        <f t="shared" si="13"/>
        <v/>
      </c>
      <c r="E871" s="20"/>
      <c r="F871" s="20"/>
      <c r="G871" s="20"/>
      <c r="H871" s="9"/>
      <c r="I871" s="20"/>
    </row>
    <row r="872" spans="1:9" ht="15.75" customHeight="1">
      <c r="A872" s="9" t="s">
        <v>884</v>
      </c>
      <c r="B872" s="14">
        <v>1</v>
      </c>
      <c r="C872" s="14"/>
      <c r="D872" t="str">
        <f t="shared" si="13"/>
        <v/>
      </c>
      <c r="E872" s="20"/>
      <c r="F872" s="20"/>
      <c r="G872" s="20"/>
      <c r="H872" s="9"/>
      <c r="I872" s="20"/>
    </row>
    <row r="873" spans="1:9" ht="15.75" customHeight="1">
      <c r="A873" s="9" t="s">
        <v>885</v>
      </c>
      <c r="B873" s="14">
        <v>1</v>
      </c>
      <c r="C873" s="14"/>
      <c r="D873" t="str">
        <f t="shared" si="13"/>
        <v/>
      </c>
      <c r="E873" s="20"/>
      <c r="F873" s="20"/>
      <c r="G873" s="20"/>
      <c r="H873" s="9"/>
      <c r="I873" s="20"/>
    </row>
    <row r="874" spans="1:9" ht="15.75" customHeight="1">
      <c r="A874" s="9" t="s">
        <v>887</v>
      </c>
      <c r="B874" s="14"/>
      <c r="C874" s="14">
        <v>1</v>
      </c>
      <c r="D874" t="str">
        <f t="shared" si="13"/>
        <v/>
      </c>
      <c r="E874" s="20"/>
      <c r="F874" s="20"/>
      <c r="G874" s="20"/>
      <c r="H874" s="9"/>
      <c r="I874" s="20"/>
    </row>
    <row r="875" spans="1:9" ht="15.75" customHeight="1">
      <c r="A875" s="9" t="s">
        <v>888</v>
      </c>
      <c r="B875" s="14">
        <v>1</v>
      </c>
      <c r="C875" s="14"/>
      <c r="D875" t="str">
        <f t="shared" si="13"/>
        <v/>
      </c>
      <c r="E875" s="20"/>
      <c r="F875" s="20"/>
      <c r="G875" s="20"/>
      <c r="H875" s="9"/>
      <c r="I875" s="20"/>
    </row>
    <row r="876" spans="1:9" ht="15.75" customHeight="1">
      <c r="A876" s="9" t="s">
        <v>889</v>
      </c>
      <c r="B876" s="14">
        <v>1</v>
      </c>
      <c r="C876" s="14"/>
      <c r="D876" t="str">
        <f t="shared" si="13"/>
        <v/>
      </c>
      <c r="E876" s="20"/>
      <c r="F876" s="20"/>
      <c r="G876" s="20"/>
      <c r="H876" s="9"/>
      <c r="I876" s="20"/>
    </row>
    <row r="877" spans="1:9" ht="15.75" customHeight="1">
      <c r="A877" s="9" t="s">
        <v>890</v>
      </c>
      <c r="B877" s="14">
        <v>1</v>
      </c>
      <c r="C877" s="14"/>
      <c r="D877" t="str">
        <f t="shared" si="13"/>
        <v/>
      </c>
      <c r="E877" s="20"/>
      <c r="F877" s="20"/>
      <c r="G877" s="20"/>
      <c r="H877" s="9"/>
      <c r="I877" s="20"/>
    </row>
    <row r="878" spans="1:9" ht="15.75" customHeight="1">
      <c r="A878" s="9" t="s">
        <v>891</v>
      </c>
      <c r="B878" s="14"/>
      <c r="C878" s="14">
        <v>1</v>
      </c>
      <c r="D878" t="str">
        <f t="shared" si="13"/>
        <v/>
      </c>
      <c r="E878" s="20"/>
      <c r="F878" s="20"/>
      <c r="G878" s="20"/>
      <c r="H878" s="9"/>
      <c r="I878" s="20"/>
    </row>
    <row r="879" spans="1:9" ht="15.75" customHeight="1">
      <c r="A879" s="9" t="s">
        <v>892</v>
      </c>
      <c r="B879" s="14">
        <v>1</v>
      </c>
      <c r="C879" s="14"/>
      <c r="D879" t="str">
        <f t="shared" si="13"/>
        <v/>
      </c>
      <c r="E879" s="20"/>
      <c r="F879" s="20"/>
      <c r="G879" s="20"/>
      <c r="H879" s="9"/>
      <c r="I879" s="20"/>
    </row>
    <row r="880" spans="1:9" ht="15.75" customHeight="1">
      <c r="A880" s="9" t="s">
        <v>893</v>
      </c>
      <c r="B880" s="14"/>
      <c r="C880" s="14">
        <v>1</v>
      </c>
      <c r="D880" t="str">
        <f t="shared" si="13"/>
        <v/>
      </c>
      <c r="E880" s="20"/>
      <c r="F880" s="20"/>
      <c r="G880" s="20"/>
      <c r="H880" s="9"/>
      <c r="I880" s="20"/>
    </row>
    <row r="881" spans="1:9" ht="15.75" customHeight="1">
      <c r="A881" s="9" t="s">
        <v>895</v>
      </c>
      <c r="B881" s="14">
        <v>1</v>
      </c>
      <c r="C881" s="14"/>
      <c r="D881" t="str">
        <f t="shared" si="13"/>
        <v/>
      </c>
      <c r="E881" s="20"/>
      <c r="F881" s="20"/>
      <c r="G881" s="20"/>
      <c r="H881" s="9"/>
      <c r="I881" s="20"/>
    </row>
    <row r="882" spans="1:9" ht="15.75" customHeight="1">
      <c r="A882" s="9" t="s">
        <v>896</v>
      </c>
      <c r="B882" s="14">
        <v>1</v>
      </c>
      <c r="C882" s="14"/>
      <c r="D882" t="str">
        <f t="shared" si="13"/>
        <v/>
      </c>
      <c r="E882" s="20"/>
      <c r="F882" s="20"/>
      <c r="G882" s="20"/>
      <c r="H882" s="9"/>
      <c r="I882" s="20"/>
    </row>
    <row r="883" spans="1:9" ht="15.75" customHeight="1">
      <c r="A883" s="9" t="s">
        <v>897</v>
      </c>
      <c r="B883" s="14">
        <v>1</v>
      </c>
      <c r="C883" s="14"/>
      <c r="D883" t="str">
        <f t="shared" si="13"/>
        <v/>
      </c>
      <c r="E883" s="20"/>
      <c r="F883" s="20"/>
      <c r="G883" s="20"/>
      <c r="H883" s="9"/>
      <c r="I883" s="20"/>
    </row>
    <row r="884" spans="1:9" ht="15.75" customHeight="1">
      <c r="A884" s="9" t="s">
        <v>898</v>
      </c>
      <c r="B884" s="14">
        <v>1</v>
      </c>
      <c r="C884" s="14"/>
      <c r="D884" t="str">
        <f t="shared" si="13"/>
        <v/>
      </c>
      <c r="E884" s="20"/>
      <c r="F884" s="20"/>
      <c r="G884" s="20"/>
      <c r="H884" s="9"/>
      <c r="I884" s="20"/>
    </row>
    <row r="885" spans="1:9" ht="15.75" customHeight="1">
      <c r="A885" s="9" t="s">
        <v>899</v>
      </c>
      <c r="B885" s="14">
        <v>1</v>
      </c>
      <c r="C885" s="14"/>
      <c r="D885" t="str">
        <f t="shared" si="13"/>
        <v/>
      </c>
      <c r="E885" s="20"/>
      <c r="F885" s="20"/>
      <c r="G885" s="20"/>
      <c r="H885" s="9"/>
      <c r="I885" s="20"/>
    </row>
    <row r="886" spans="1:9" ht="15.75" customHeight="1">
      <c r="A886" s="9" t="s">
        <v>900</v>
      </c>
      <c r="B886" s="14">
        <v>1</v>
      </c>
      <c r="C886" s="14"/>
      <c r="D886" t="str">
        <f t="shared" si="13"/>
        <v/>
      </c>
      <c r="E886" s="20"/>
      <c r="F886" s="20"/>
      <c r="G886" s="20"/>
      <c r="H886" s="9"/>
      <c r="I886" s="20"/>
    </row>
    <row r="887" spans="1:9" ht="15.75" customHeight="1">
      <c r="A887" s="9" t="s">
        <v>901</v>
      </c>
      <c r="B887" s="14">
        <v>1</v>
      </c>
      <c r="C887" s="14"/>
      <c r="D887" t="str">
        <f t="shared" si="13"/>
        <v/>
      </c>
      <c r="E887" s="20"/>
      <c r="F887" s="20"/>
      <c r="G887" s="20"/>
      <c r="H887" s="9"/>
      <c r="I887" s="20"/>
    </row>
    <row r="888" spans="1:9" ht="15.75" customHeight="1">
      <c r="A888" s="9" t="s">
        <v>902</v>
      </c>
      <c r="B888" s="14">
        <v>1</v>
      </c>
      <c r="C888" s="14"/>
      <c r="D888" t="str">
        <f t="shared" si="13"/>
        <v/>
      </c>
      <c r="E888" s="20"/>
      <c r="F888" s="20"/>
      <c r="G888" s="20"/>
      <c r="H888" s="9"/>
      <c r="I888" s="20"/>
    </row>
    <row r="889" spans="1:9" ht="15.75" customHeight="1">
      <c r="A889" s="9" t="s">
        <v>903</v>
      </c>
      <c r="B889" s="14">
        <v>1</v>
      </c>
      <c r="C889" s="14"/>
      <c r="D889" t="str">
        <f t="shared" si="13"/>
        <v/>
      </c>
      <c r="E889" s="20"/>
      <c r="F889" s="20"/>
      <c r="G889" s="20"/>
      <c r="H889" s="9"/>
      <c r="I889" s="20"/>
    </row>
    <row r="890" spans="1:9" ht="15.75" customHeight="1">
      <c r="A890" s="9" t="s">
        <v>904</v>
      </c>
      <c r="B890" s="14">
        <v>1</v>
      </c>
      <c r="C890" s="14"/>
      <c r="D890" t="str">
        <f t="shared" si="13"/>
        <v/>
      </c>
      <c r="E890" s="20"/>
      <c r="F890" s="20"/>
      <c r="G890" s="20"/>
      <c r="H890" s="9"/>
      <c r="I890" s="20"/>
    </row>
    <row r="891" spans="1:9" ht="15.75" customHeight="1">
      <c r="A891" s="9" t="s">
        <v>905</v>
      </c>
      <c r="B891" s="14">
        <v>1</v>
      </c>
      <c r="C891" s="14"/>
      <c r="D891" t="str">
        <f t="shared" si="13"/>
        <v/>
      </c>
      <c r="E891" s="20"/>
      <c r="F891" s="20"/>
      <c r="G891" s="20"/>
      <c r="H891" s="9"/>
      <c r="I891" s="20"/>
    </row>
    <row r="892" spans="1:9" ht="15.75" customHeight="1">
      <c r="A892" s="9" t="s">
        <v>906</v>
      </c>
      <c r="B892" s="14"/>
      <c r="C892" s="14">
        <v>1</v>
      </c>
      <c r="D892" t="str">
        <f t="shared" si="13"/>
        <v/>
      </c>
      <c r="E892" s="20"/>
      <c r="F892" s="20"/>
      <c r="G892" s="20"/>
      <c r="H892" s="9"/>
      <c r="I892" s="20"/>
    </row>
    <row r="893" spans="1:9" ht="15.75" customHeight="1">
      <c r="A893" s="9" t="s">
        <v>907</v>
      </c>
      <c r="B893" s="14">
        <v>1</v>
      </c>
      <c r="C893" s="14"/>
      <c r="D893" t="str">
        <f t="shared" si="13"/>
        <v/>
      </c>
      <c r="E893" s="20"/>
      <c r="F893" s="20"/>
      <c r="G893" s="20"/>
      <c r="H893" s="9"/>
      <c r="I893" s="20"/>
    </row>
    <row r="894" spans="1:9" ht="15.75" customHeight="1">
      <c r="A894" s="9" t="s">
        <v>908</v>
      </c>
      <c r="B894" s="14"/>
      <c r="C894" s="14">
        <v>1</v>
      </c>
      <c r="D894" t="str">
        <f t="shared" si="13"/>
        <v/>
      </c>
      <c r="E894" s="20"/>
      <c r="F894" s="20"/>
      <c r="G894" s="20"/>
      <c r="H894" s="9"/>
      <c r="I894" s="20"/>
    </row>
    <row r="895" spans="1:9" ht="15.75" customHeight="1">
      <c r="A895" s="9" t="s">
        <v>909</v>
      </c>
      <c r="B895" s="14">
        <v>1</v>
      </c>
      <c r="C895" s="14"/>
      <c r="D895" t="str">
        <f t="shared" si="13"/>
        <v/>
      </c>
      <c r="E895" s="20"/>
      <c r="F895" s="20"/>
      <c r="G895" s="20"/>
      <c r="H895" s="9"/>
      <c r="I895" s="20"/>
    </row>
    <row r="896" spans="1:9" ht="15.75" customHeight="1">
      <c r="A896" s="9" t="s">
        <v>910</v>
      </c>
      <c r="B896" s="14">
        <v>1</v>
      </c>
      <c r="C896" s="14"/>
      <c r="D896" t="str">
        <f t="shared" si="13"/>
        <v/>
      </c>
      <c r="E896" s="20"/>
      <c r="F896" s="20"/>
      <c r="G896" s="20"/>
      <c r="H896" s="9"/>
      <c r="I896" s="20"/>
    </row>
    <row r="897" spans="1:9" ht="15.75" customHeight="1">
      <c r="A897" s="9" t="s">
        <v>911</v>
      </c>
      <c r="B897" s="14"/>
      <c r="C897" s="14">
        <v>1</v>
      </c>
      <c r="D897" t="str">
        <f t="shared" si="13"/>
        <v/>
      </c>
      <c r="E897" s="20"/>
      <c r="F897" s="20"/>
      <c r="G897" s="20"/>
      <c r="H897" s="9"/>
      <c r="I897" s="20"/>
    </row>
    <row r="898" spans="1:9" ht="15.75" customHeight="1">
      <c r="A898" s="9" t="s">
        <v>912</v>
      </c>
      <c r="B898" s="14">
        <v>1</v>
      </c>
      <c r="C898" s="14"/>
      <c r="D898" t="str">
        <f t="shared" ref="D898:D961" si="14">IF(SUM(B898,C898)=1,"","notyet")</f>
        <v/>
      </c>
      <c r="E898" s="20"/>
      <c r="F898" s="20"/>
      <c r="G898" s="20"/>
      <c r="H898" s="9"/>
      <c r="I898" s="20"/>
    </row>
    <row r="899" spans="1:9" ht="15.75" customHeight="1">
      <c r="A899" s="9" t="s">
        <v>913</v>
      </c>
      <c r="B899" s="14"/>
      <c r="C899" s="14">
        <v>1</v>
      </c>
      <c r="D899" t="str">
        <f t="shared" si="14"/>
        <v/>
      </c>
      <c r="E899" s="20"/>
      <c r="F899" s="20"/>
      <c r="G899" s="20"/>
      <c r="H899" s="9"/>
      <c r="I899" s="20"/>
    </row>
    <row r="900" spans="1:9" ht="15.75" customHeight="1">
      <c r="A900" s="9" t="s">
        <v>914</v>
      </c>
      <c r="B900" s="14">
        <v>1</v>
      </c>
      <c r="C900" s="14"/>
      <c r="D900" t="str">
        <f t="shared" si="14"/>
        <v/>
      </c>
      <c r="E900" s="20"/>
      <c r="F900" s="20"/>
      <c r="G900" s="20"/>
      <c r="H900" s="9"/>
      <c r="I900" s="20"/>
    </row>
    <row r="901" spans="1:9" ht="15.75" customHeight="1">
      <c r="A901" s="9" t="s">
        <v>915</v>
      </c>
      <c r="B901" s="14">
        <v>1</v>
      </c>
      <c r="C901" s="14"/>
      <c r="D901" t="str">
        <f t="shared" si="14"/>
        <v/>
      </c>
      <c r="E901" s="20"/>
      <c r="F901" s="20"/>
      <c r="G901" s="20"/>
      <c r="H901" s="9"/>
      <c r="I901" s="20"/>
    </row>
    <row r="902" spans="1:9" ht="15.75" customHeight="1">
      <c r="A902" s="9" t="s">
        <v>916</v>
      </c>
      <c r="B902" s="14">
        <v>1</v>
      </c>
      <c r="C902" s="14"/>
      <c r="D902" t="str">
        <f t="shared" si="14"/>
        <v/>
      </c>
      <c r="E902" s="20"/>
      <c r="F902" s="20"/>
      <c r="G902" s="20"/>
      <c r="H902" s="9"/>
      <c r="I902" s="20"/>
    </row>
    <row r="903" spans="1:9" ht="15.75" customHeight="1">
      <c r="A903" s="9" t="s">
        <v>917</v>
      </c>
      <c r="B903" s="14">
        <v>1</v>
      </c>
      <c r="C903" s="14"/>
      <c r="D903" t="str">
        <f t="shared" si="14"/>
        <v/>
      </c>
      <c r="E903" s="20"/>
      <c r="F903" s="20"/>
      <c r="G903" s="20"/>
      <c r="H903" s="9"/>
      <c r="I903" s="20"/>
    </row>
    <row r="904" spans="1:9" ht="15.75" customHeight="1">
      <c r="A904" s="9" t="s">
        <v>918</v>
      </c>
      <c r="B904" s="14">
        <v>1</v>
      </c>
      <c r="C904" s="14"/>
      <c r="D904" t="str">
        <f t="shared" si="14"/>
        <v/>
      </c>
      <c r="E904" s="20"/>
      <c r="F904" s="20"/>
      <c r="G904" s="20"/>
      <c r="H904" s="9"/>
      <c r="I904" s="20"/>
    </row>
    <row r="905" spans="1:9" ht="15.75" customHeight="1">
      <c r="A905" s="9" t="s">
        <v>919</v>
      </c>
      <c r="B905" s="14">
        <v>1</v>
      </c>
      <c r="C905" s="14"/>
      <c r="D905" t="str">
        <f t="shared" si="14"/>
        <v/>
      </c>
      <c r="E905" s="20"/>
      <c r="F905" s="20"/>
      <c r="G905" s="20"/>
      <c r="H905" s="9"/>
      <c r="I905" s="20"/>
    </row>
    <row r="906" spans="1:9" ht="15.75" customHeight="1">
      <c r="A906" s="9" t="s">
        <v>920</v>
      </c>
      <c r="B906" s="14"/>
      <c r="C906" s="14">
        <v>1</v>
      </c>
      <c r="D906" t="str">
        <f t="shared" si="14"/>
        <v/>
      </c>
      <c r="E906" s="20"/>
      <c r="F906" s="20"/>
      <c r="G906" s="20"/>
      <c r="H906" s="9"/>
      <c r="I906" s="20"/>
    </row>
    <row r="907" spans="1:9" ht="15.75" customHeight="1">
      <c r="A907" s="9" t="s">
        <v>921</v>
      </c>
      <c r="B907" s="14">
        <v>1</v>
      </c>
      <c r="C907" s="14"/>
      <c r="D907" t="str">
        <f t="shared" si="14"/>
        <v/>
      </c>
      <c r="E907" s="20"/>
      <c r="F907" s="20"/>
      <c r="G907" s="20"/>
      <c r="H907" s="9"/>
      <c r="I907" s="20"/>
    </row>
    <row r="908" spans="1:9" ht="15.75" customHeight="1">
      <c r="A908" s="9" t="s">
        <v>922</v>
      </c>
      <c r="B908" s="14">
        <v>1</v>
      </c>
      <c r="C908" s="14"/>
      <c r="D908" t="str">
        <f t="shared" si="14"/>
        <v/>
      </c>
      <c r="E908" s="20"/>
      <c r="F908" s="20"/>
      <c r="G908" s="20"/>
      <c r="H908" s="9"/>
      <c r="I908" s="20"/>
    </row>
    <row r="909" spans="1:9" ht="15.75" customHeight="1">
      <c r="A909" s="9" t="s">
        <v>923</v>
      </c>
      <c r="B909" s="14">
        <v>1</v>
      </c>
      <c r="C909" s="14"/>
      <c r="D909" t="str">
        <f t="shared" si="14"/>
        <v/>
      </c>
      <c r="E909" s="20"/>
      <c r="F909" s="20"/>
      <c r="G909" s="20"/>
      <c r="H909" s="9"/>
      <c r="I909" s="20"/>
    </row>
    <row r="910" spans="1:9" ht="15.75" customHeight="1">
      <c r="A910" s="9" t="s">
        <v>924</v>
      </c>
      <c r="B910" s="14">
        <v>1</v>
      </c>
      <c r="C910" s="14"/>
      <c r="D910" t="str">
        <f t="shared" si="14"/>
        <v/>
      </c>
      <c r="E910" s="20"/>
      <c r="F910" s="20"/>
      <c r="G910" s="20"/>
      <c r="H910" s="9"/>
      <c r="I910" s="20"/>
    </row>
    <row r="911" spans="1:9" ht="15.75" customHeight="1">
      <c r="A911" s="9" t="s">
        <v>925</v>
      </c>
      <c r="B911" s="14">
        <v>1</v>
      </c>
      <c r="C911" s="14"/>
      <c r="D911" t="str">
        <f t="shared" si="14"/>
        <v/>
      </c>
      <c r="E911" s="20"/>
      <c r="F911" s="20"/>
      <c r="G911" s="20"/>
      <c r="H911" s="9"/>
      <c r="I911" s="20"/>
    </row>
    <row r="912" spans="1:9" ht="15.75" customHeight="1">
      <c r="A912" s="9" t="s">
        <v>926</v>
      </c>
      <c r="B912" s="14"/>
      <c r="C912" s="14">
        <v>1</v>
      </c>
      <c r="D912" t="str">
        <f t="shared" si="14"/>
        <v/>
      </c>
      <c r="E912" s="20"/>
      <c r="F912" s="20"/>
      <c r="G912" s="20"/>
      <c r="H912" s="9"/>
      <c r="I912" s="20"/>
    </row>
    <row r="913" spans="1:9" ht="15.75" customHeight="1">
      <c r="A913" s="9" t="s">
        <v>927</v>
      </c>
      <c r="B913" s="14">
        <v>1</v>
      </c>
      <c r="C913" s="14"/>
      <c r="D913" t="str">
        <f t="shared" si="14"/>
        <v/>
      </c>
      <c r="E913" s="20"/>
      <c r="F913" s="20"/>
      <c r="G913" s="20"/>
      <c r="H913" s="9"/>
      <c r="I913" s="20"/>
    </row>
    <row r="914" spans="1:9" ht="15.75" customHeight="1">
      <c r="A914" s="9" t="s">
        <v>928</v>
      </c>
      <c r="B914" s="14"/>
      <c r="C914" s="14">
        <v>1</v>
      </c>
      <c r="D914" t="str">
        <f t="shared" si="14"/>
        <v/>
      </c>
      <c r="E914" s="20"/>
      <c r="F914" s="20"/>
      <c r="G914" s="20"/>
      <c r="H914" s="9"/>
      <c r="I914" s="20"/>
    </row>
    <row r="915" spans="1:9" ht="15.75" customHeight="1">
      <c r="A915" s="9" t="s">
        <v>929</v>
      </c>
      <c r="B915" s="14"/>
      <c r="C915" s="14">
        <v>1</v>
      </c>
      <c r="D915" t="str">
        <f t="shared" si="14"/>
        <v/>
      </c>
      <c r="E915" s="20"/>
      <c r="F915" s="20"/>
      <c r="G915" s="20"/>
      <c r="H915" s="9"/>
      <c r="I915" s="20"/>
    </row>
    <row r="916" spans="1:9" ht="15.75" customHeight="1">
      <c r="A916" s="9" t="s">
        <v>930</v>
      </c>
      <c r="B916" s="14"/>
      <c r="C916" s="14">
        <v>1</v>
      </c>
      <c r="D916" t="str">
        <f t="shared" si="14"/>
        <v/>
      </c>
      <c r="E916" s="20"/>
      <c r="F916" s="20"/>
      <c r="G916" s="20"/>
      <c r="H916" s="9"/>
      <c r="I916" s="20"/>
    </row>
    <row r="917" spans="1:9" ht="15.75" customHeight="1">
      <c r="A917" s="9" t="s">
        <v>931</v>
      </c>
      <c r="B917" s="14">
        <v>1</v>
      </c>
      <c r="C917" s="14"/>
      <c r="D917" t="str">
        <f t="shared" si="14"/>
        <v/>
      </c>
      <c r="E917" s="20"/>
      <c r="F917" s="20"/>
      <c r="G917" s="20"/>
      <c r="H917" s="9"/>
      <c r="I917" s="20"/>
    </row>
    <row r="918" spans="1:9" ht="15.75" customHeight="1">
      <c r="A918" s="9" t="s">
        <v>932</v>
      </c>
      <c r="B918" s="14">
        <v>1</v>
      </c>
      <c r="C918" s="14"/>
      <c r="D918" t="str">
        <f t="shared" si="14"/>
        <v/>
      </c>
      <c r="E918" s="20"/>
      <c r="F918" s="20"/>
      <c r="G918" s="20"/>
      <c r="H918" s="9"/>
      <c r="I918" s="20"/>
    </row>
    <row r="919" spans="1:9" ht="15.75" customHeight="1">
      <c r="A919" s="9" t="s">
        <v>933</v>
      </c>
      <c r="B919" s="14">
        <v>1</v>
      </c>
      <c r="C919" s="14"/>
      <c r="D919" t="str">
        <f t="shared" si="14"/>
        <v/>
      </c>
      <c r="E919" s="20"/>
      <c r="F919" s="20"/>
      <c r="G919" s="20"/>
      <c r="H919" s="9"/>
      <c r="I919" s="20"/>
    </row>
    <row r="920" spans="1:9" ht="15.75" customHeight="1">
      <c r="A920" s="9" t="s">
        <v>934</v>
      </c>
      <c r="B920" s="14">
        <v>1</v>
      </c>
      <c r="C920" s="14"/>
      <c r="D920" t="str">
        <f t="shared" si="14"/>
        <v/>
      </c>
      <c r="E920" s="20"/>
      <c r="F920" s="20"/>
      <c r="G920" s="20"/>
      <c r="H920" s="9"/>
      <c r="I920" s="20"/>
    </row>
    <row r="921" spans="1:9" ht="15.75" customHeight="1">
      <c r="A921" s="9" t="s">
        <v>935</v>
      </c>
      <c r="B921" s="14">
        <v>1</v>
      </c>
      <c r="C921" s="14"/>
      <c r="D921" t="str">
        <f t="shared" si="14"/>
        <v/>
      </c>
      <c r="E921" s="20"/>
      <c r="F921" s="20"/>
      <c r="G921" s="20"/>
      <c r="H921" s="9"/>
      <c r="I921" s="20"/>
    </row>
    <row r="922" spans="1:9" ht="15.75" customHeight="1">
      <c r="A922" s="9" t="s">
        <v>936</v>
      </c>
      <c r="B922" s="14">
        <v>1</v>
      </c>
      <c r="C922" s="14"/>
      <c r="D922" t="str">
        <f t="shared" si="14"/>
        <v/>
      </c>
      <c r="E922" s="20"/>
      <c r="F922" s="20"/>
      <c r="G922" s="20"/>
      <c r="H922" s="9"/>
      <c r="I922" s="20"/>
    </row>
    <row r="923" spans="1:9" ht="15.75" customHeight="1">
      <c r="A923" s="9" t="s">
        <v>937</v>
      </c>
      <c r="B923" s="14">
        <v>1</v>
      </c>
      <c r="C923" s="14"/>
      <c r="D923" t="str">
        <f t="shared" si="14"/>
        <v/>
      </c>
      <c r="E923" s="20"/>
      <c r="F923" s="20"/>
      <c r="G923" s="20"/>
      <c r="H923" s="9"/>
      <c r="I923" s="20"/>
    </row>
    <row r="924" spans="1:9" ht="15.75" customHeight="1">
      <c r="A924" s="9" t="s">
        <v>938</v>
      </c>
      <c r="B924" s="14"/>
      <c r="C924" s="14">
        <v>1</v>
      </c>
      <c r="D924" t="str">
        <f t="shared" si="14"/>
        <v/>
      </c>
      <c r="E924" s="20"/>
      <c r="F924" s="20"/>
      <c r="G924" s="20"/>
      <c r="H924" s="9"/>
      <c r="I924" s="20"/>
    </row>
    <row r="925" spans="1:9" ht="15.75" customHeight="1">
      <c r="A925" s="9" t="s">
        <v>939</v>
      </c>
      <c r="B925" s="14">
        <v>1</v>
      </c>
      <c r="C925" s="14"/>
      <c r="D925" t="str">
        <f t="shared" si="14"/>
        <v/>
      </c>
      <c r="E925" s="20"/>
      <c r="F925" s="20"/>
      <c r="G925" s="20"/>
      <c r="H925" s="9"/>
      <c r="I925" s="20"/>
    </row>
    <row r="926" spans="1:9" ht="15.75" customHeight="1">
      <c r="A926" s="9" t="s">
        <v>940</v>
      </c>
      <c r="B926" s="14"/>
      <c r="C926" s="14">
        <v>1</v>
      </c>
      <c r="D926" t="str">
        <f t="shared" si="14"/>
        <v/>
      </c>
      <c r="E926" s="20"/>
      <c r="F926" s="20"/>
      <c r="G926" s="20"/>
      <c r="H926" s="9"/>
      <c r="I926" s="20"/>
    </row>
    <row r="927" spans="1:9" ht="15.75" customHeight="1">
      <c r="A927" s="9" t="s">
        <v>941</v>
      </c>
      <c r="B927" s="14"/>
      <c r="C927" s="14">
        <v>1</v>
      </c>
      <c r="D927" t="str">
        <f t="shared" si="14"/>
        <v/>
      </c>
      <c r="E927" s="20"/>
      <c r="F927" s="20"/>
      <c r="G927" s="20"/>
      <c r="H927" s="9"/>
      <c r="I927" s="20"/>
    </row>
    <row r="928" spans="1:9" ht="15.75" customHeight="1">
      <c r="A928" s="9" t="s">
        <v>942</v>
      </c>
      <c r="B928" s="14"/>
      <c r="C928" s="14">
        <v>1</v>
      </c>
      <c r="D928" t="str">
        <f t="shared" si="14"/>
        <v/>
      </c>
      <c r="E928" s="20"/>
      <c r="F928" s="20"/>
      <c r="G928" s="20"/>
      <c r="H928" s="9"/>
      <c r="I928" s="20"/>
    </row>
    <row r="929" spans="1:9" ht="15.75" customHeight="1">
      <c r="A929" s="9" t="s">
        <v>943</v>
      </c>
      <c r="B929" s="14">
        <v>1</v>
      </c>
      <c r="C929" s="14"/>
      <c r="D929" t="str">
        <f t="shared" si="14"/>
        <v/>
      </c>
      <c r="E929" s="20"/>
      <c r="F929" s="20"/>
      <c r="G929" s="20"/>
      <c r="H929" s="9"/>
      <c r="I929" s="20"/>
    </row>
    <row r="930" spans="1:9" ht="15.75" customHeight="1">
      <c r="A930" s="9" t="s">
        <v>944</v>
      </c>
      <c r="B930" s="14"/>
      <c r="C930" s="14">
        <v>1</v>
      </c>
      <c r="D930" t="str">
        <f t="shared" si="14"/>
        <v/>
      </c>
      <c r="E930" s="20"/>
      <c r="F930" s="20"/>
      <c r="G930" s="20"/>
      <c r="H930" s="9"/>
      <c r="I930" s="20"/>
    </row>
    <row r="931" spans="1:9" ht="15.75" customHeight="1">
      <c r="A931" s="9" t="s">
        <v>945</v>
      </c>
      <c r="B931" s="14"/>
      <c r="C931" s="14">
        <v>1</v>
      </c>
      <c r="D931" t="str">
        <f t="shared" si="14"/>
        <v/>
      </c>
      <c r="E931" s="20"/>
      <c r="F931" s="20"/>
      <c r="G931" s="20"/>
      <c r="H931" s="9"/>
      <c r="I931" s="20"/>
    </row>
    <row r="932" spans="1:9" ht="15.75" customHeight="1">
      <c r="A932" s="9" t="s">
        <v>946</v>
      </c>
      <c r="B932" s="14">
        <v>1</v>
      </c>
      <c r="C932" s="14"/>
      <c r="D932" t="str">
        <f t="shared" si="14"/>
        <v/>
      </c>
      <c r="E932" s="20"/>
      <c r="F932" s="20"/>
      <c r="G932" s="20"/>
      <c r="H932" s="9"/>
      <c r="I932" s="20"/>
    </row>
    <row r="933" spans="1:9" ht="15.75" customHeight="1">
      <c r="A933" s="9" t="s">
        <v>947</v>
      </c>
      <c r="B933" s="14"/>
      <c r="C933" s="14">
        <v>1</v>
      </c>
      <c r="D933" t="str">
        <f t="shared" si="14"/>
        <v/>
      </c>
      <c r="E933" s="20"/>
      <c r="F933" s="20"/>
      <c r="G933" s="20"/>
      <c r="H933" s="9"/>
      <c r="I933" s="20"/>
    </row>
    <row r="934" spans="1:9" ht="15.75" customHeight="1">
      <c r="A934" s="9" t="s">
        <v>948</v>
      </c>
      <c r="B934" s="14">
        <v>1</v>
      </c>
      <c r="C934" s="14"/>
      <c r="D934" t="str">
        <f t="shared" si="14"/>
        <v/>
      </c>
      <c r="E934" s="20"/>
      <c r="F934" s="20"/>
      <c r="G934" s="20"/>
      <c r="H934" s="9"/>
      <c r="I934" s="20"/>
    </row>
    <row r="935" spans="1:9" ht="15.75" customHeight="1">
      <c r="A935" s="9" t="s">
        <v>949</v>
      </c>
      <c r="B935" s="14">
        <v>1</v>
      </c>
      <c r="C935" s="14"/>
      <c r="D935" t="str">
        <f t="shared" si="14"/>
        <v/>
      </c>
      <c r="E935" s="20"/>
      <c r="F935" s="20"/>
      <c r="G935" s="20"/>
      <c r="H935" s="9"/>
      <c r="I935" s="20"/>
    </row>
    <row r="936" spans="1:9" ht="15.75" customHeight="1">
      <c r="A936" s="9" t="s">
        <v>950</v>
      </c>
      <c r="B936" s="14">
        <v>1</v>
      </c>
      <c r="C936" s="14"/>
      <c r="D936" t="str">
        <f t="shared" si="14"/>
        <v/>
      </c>
      <c r="E936" s="20"/>
      <c r="F936" s="20"/>
      <c r="G936" s="20"/>
      <c r="H936" s="9"/>
      <c r="I936" s="20"/>
    </row>
    <row r="937" spans="1:9" ht="15.75" customHeight="1">
      <c r="A937" s="9" t="s">
        <v>951</v>
      </c>
      <c r="B937" s="14">
        <v>1</v>
      </c>
      <c r="C937" s="14"/>
      <c r="D937" t="str">
        <f t="shared" si="14"/>
        <v/>
      </c>
      <c r="E937" s="20"/>
      <c r="F937" s="20"/>
      <c r="G937" s="20"/>
      <c r="H937" s="9"/>
      <c r="I937" s="20"/>
    </row>
    <row r="938" spans="1:9" ht="15.75" customHeight="1">
      <c r="A938" s="9" t="s">
        <v>1403</v>
      </c>
      <c r="B938" s="14"/>
      <c r="C938" s="14">
        <v>1</v>
      </c>
      <c r="D938" t="str">
        <f t="shared" si="14"/>
        <v/>
      </c>
      <c r="E938" s="20"/>
      <c r="F938" s="20"/>
      <c r="G938" s="20"/>
      <c r="H938" s="9"/>
      <c r="I938" s="20"/>
    </row>
    <row r="939" spans="1:9" ht="15.75" customHeight="1">
      <c r="A939" s="9" t="s">
        <v>953</v>
      </c>
      <c r="B939" s="14">
        <v>1</v>
      </c>
      <c r="C939" s="14"/>
      <c r="D939" t="str">
        <f t="shared" si="14"/>
        <v/>
      </c>
      <c r="E939" s="20"/>
      <c r="F939" s="20"/>
      <c r="G939" s="20"/>
      <c r="H939" s="9"/>
      <c r="I939" s="20"/>
    </row>
    <row r="940" spans="1:9" ht="15.75" customHeight="1">
      <c r="A940" s="9" t="s">
        <v>954</v>
      </c>
      <c r="B940" s="14">
        <v>1</v>
      </c>
      <c r="C940" s="14"/>
      <c r="D940" t="str">
        <f t="shared" si="14"/>
        <v/>
      </c>
      <c r="E940" s="20"/>
      <c r="F940" s="20"/>
      <c r="G940" s="20"/>
      <c r="H940" s="9"/>
      <c r="I940" s="20"/>
    </row>
    <row r="941" spans="1:9" ht="15.75" customHeight="1">
      <c r="A941" s="9" t="s">
        <v>955</v>
      </c>
      <c r="B941" s="14">
        <v>1</v>
      </c>
      <c r="C941" s="14"/>
      <c r="D941" t="str">
        <f t="shared" si="14"/>
        <v/>
      </c>
      <c r="E941" s="20"/>
      <c r="F941" s="20"/>
      <c r="G941" s="20"/>
      <c r="H941" s="9"/>
      <c r="I941" s="20"/>
    </row>
    <row r="942" spans="1:9" ht="15.75" customHeight="1">
      <c r="A942" s="9" t="s">
        <v>956</v>
      </c>
      <c r="B942" s="14">
        <v>1</v>
      </c>
      <c r="C942" s="14"/>
      <c r="D942" t="str">
        <f t="shared" si="14"/>
        <v/>
      </c>
      <c r="E942" s="20"/>
      <c r="F942" s="20"/>
      <c r="G942" s="20"/>
      <c r="H942" s="9"/>
      <c r="I942" s="20"/>
    </row>
    <row r="943" spans="1:9" ht="15.75" customHeight="1">
      <c r="A943" s="9" t="s">
        <v>957</v>
      </c>
      <c r="B943" s="14">
        <v>1</v>
      </c>
      <c r="C943" s="14"/>
      <c r="D943" t="str">
        <f t="shared" si="14"/>
        <v/>
      </c>
      <c r="E943" s="20"/>
      <c r="F943" s="20"/>
      <c r="G943" s="20"/>
      <c r="H943" s="9"/>
      <c r="I943" s="20"/>
    </row>
    <row r="944" spans="1:9" ht="15.75" customHeight="1">
      <c r="A944" s="9" t="s">
        <v>958</v>
      </c>
      <c r="B944" s="14">
        <v>1</v>
      </c>
      <c r="C944" s="14"/>
      <c r="D944" t="str">
        <f t="shared" si="14"/>
        <v/>
      </c>
      <c r="E944" s="20"/>
      <c r="F944" s="20"/>
      <c r="G944" s="20"/>
      <c r="H944" s="9"/>
      <c r="I944" s="20"/>
    </row>
    <row r="945" spans="1:9" ht="15.75" customHeight="1">
      <c r="A945" s="9" t="s">
        <v>959</v>
      </c>
      <c r="B945" s="14">
        <v>1</v>
      </c>
      <c r="C945" s="14"/>
      <c r="D945" t="str">
        <f t="shared" si="14"/>
        <v/>
      </c>
      <c r="E945" s="20"/>
      <c r="F945" s="20"/>
      <c r="G945" s="20"/>
      <c r="H945" s="9"/>
      <c r="I945" s="20"/>
    </row>
    <row r="946" spans="1:9" ht="15.75" customHeight="1">
      <c r="A946" s="9" t="s">
        <v>960</v>
      </c>
      <c r="B946" s="14">
        <v>1</v>
      </c>
      <c r="C946" s="14"/>
      <c r="D946" t="str">
        <f t="shared" si="14"/>
        <v/>
      </c>
      <c r="E946" s="20"/>
      <c r="F946" s="20"/>
      <c r="G946" s="20"/>
      <c r="H946" s="9"/>
      <c r="I946" s="20"/>
    </row>
    <row r="947" spans="1:9" ht="15.75" customHeight="1">
      <c r="A947" s="9" t="s">
        <v>961</v>
      </c>
      <c r="B947" s="14">
        <v>1</v>
      </c>
      <c r="C947" s="14"/>
      <c r="D947" t="str">
        <f t="shared" si="14"/>
        <v/>
      </c>
      <c r="E947" s="20"/>
      <c r="F947" s="20"/>
      <c r="G947" s="20"/>
      <c r="H947" s="9"/>
      <c r="I947" s="20"/>
    </row>
    <row r="948" spans="1:9" ht="15.75" customHeight="1">
      <c r="A948" s="9" t="s">
        <v>962</v>
      </c>
      <c r="B948" s="14">
        <v>1</v>
      </c>
      <c r="C948" s="14"/>
      <c r="D948" t="str">
        <f t="shared" si="14"/>
        <v/>
      </c>
      <c r="E948" s="20"/>
      <c r="F948" s="20"/>
      <c r="G948" s="20"/>
      <c r="H948" s="9"/>
      <c r="I948" s="20"/>
    </row>
    <row r="949" spans="1:9" ht="15.75" customHeight="1">
      <c r="A949" s="9" t="s">
        <v>963</v>
      </c>
      <c r="B949" s="14">
        <v>1</v>
      </c>
      <c r="C949" s="14"/>
      <c r="D949" t="str">
        <f t="shared" si="14"/>
        <v/>
      </c>
      <c r="E949" s="20"/>
      <c r="F949" s="20"/>
      <c r="G949" s="20"/>
      <c r="H949" s="9"/>
      <c r="I949" s="20"/>
    </row>
    <row r="950" spans="1:9" ht="15.75" customHeight="1">
      <c r="A950" s="9" t="s">
        <v>964</v>
      </c>
      <c r="B950" s="14">
        <v>1</v>
      </c>
      <c r="C950" s="14"/>
      <c r="D950" t="str">
        <f t="shared" si="14"/>
        <v/>
      </c>
      <c r="E950" s="20"/>
      <c r="F950" s="20"/>
      <c r="G950" s="20"/>
      <c r="H950" s="9"/>
      <c r="I950" s="20"/>
    </row>
    <row r="951" spans="1:9" ht="15.75" customHeight="1">
      <c r="A951" s="9" t="s">
        <v>965</v>
      </c>
      <c r="B951" s="14"/>
      <c r="C951" s="14">
        <v>1</v>
      </c>
      <c r="D951" t="str">
        <f t="shared" si="14"/>
        <v/>
      </c>
      <c r="E951" s="20"/>
      <c r="F951" s="20"/>
      <c r="G951" s="20"/>
      <c r="H951" s="9"/>
      <c r="I951" s="20"/>
    </row>
    <row r="952" spans="1:9" ht="15.75" customHeight="1">
      <c r="A952" s="9" t="s">
        <v>966</v>
      </c>
      <c r="B952" s="14">
        <v>1</v>
      </c>
      <c r="C952" s="14"/>
      <c r="D952" t="str">
        <f t="shared" si="14"/>
        <v/>
      </c>
      <c r="E952" s="20"/>
      <c r="F952" s="20"/>
      <c r="G952" s="20"/>
      <c r="H952" s="9"/>
      <c r="I952" s="20"/>
    </row>
    <row r="953" spans="1:9" ht="15.75" customHeight="1">
      <c r="A953" s="9" t="s">
        <v>967</v>
      </c>
      <c r="B953" s="14"/>
      <c r="C953" s="14">
        <v>1</v>
      </c>
      <c r="D953" t="str">
        <f t="shared" si="14"/>
        <v/>
      </c>
      <c r="E953" s="20"/>
      <c r="F953" s="20"/>
      <c r="G953" s="20"/>
      <c r="H953" s="9"/>
      <c r="I953" s="20"/>
    </row>
    <row r="954" spans="1:9" ht="15.75" customHeight="1">
      <c r="A954" s="9" t="s">
        <v>968</v>
      </c>
      <c r="B954" s="14"/>
      <c r="C954" s="14">
        <v>1</v>
      </c>
      <c r="D954" t="str">
        <f t="shared" si="14"/>
        <v/>
      </c>
      <c r="E954" s="20"/>
      <c r="F954" s="20"/>
      <c r="G954" s="20"/>
      <c r="H954" s="9"/>
      <c r="I954" s="20"/>
    </row>
    <row r="955" spans="1:9" ht="15.75" customHeight="1">
      <c r="A955" s="9" t="s">
        <v>969</v>
      </c>
      <c r="B955" s="14"/>
      <c r="C955" s="14">
        <v>1</v>
      </c>
      <c r="D955" t="str">
        <f t="shared" si="14"/>
        <v/>
      </c>
      <c r="E955" s="20"/>
      <c r="F955" s="20"/>
      <c r="G955" s="20"/>
      <c r="H955" s="9"/>
      <c r="I955" s="20"/>
    </row>
    <row r="956" spans="1:9" ht="15.75" customHeight="1">
      <c r="A956" s="9" t="s">
        <v>970</v>
      </c>
      <c r="B956" s="14"/>
      <c r="C956" s="14">
        <v>1</v>
      </c>
      <c r="D956" t="str">
        <f t="shared" si="14"/>
        <v/>
      </c>
      <c r="E956" s="20"/>
      <c r="F956" s="20"/>
      <c r="G956" s="20"/>
      <c r="H956" s="9"/>
      <c r="I956" s="20"/>
    </row>
    <row r="957" spans="1:9" ht="15.75" customHeight="1">
      <c r="A957" s="9" t="s">
        <v>971</v>
      </c>
      <c r="B957" s="14"/>
      <c r="C957" s="14">
        <v>1</v>
      </c>
      <c r="D957" t="str">
        <f t="shared" si="14"/>
        <v/>
      </c>
      <c r="E957" s="20"/>
      <c r="F957" s="20"/>
      <c r="G957" s="20"/>
      <c r="H957" s="9"/>
      <c r="I957" s="20"/>
    </row>
    <row r="958" spans="1:9" ht="15.75" customHeight="1">
      <c r="A958" s="9" t="s">
        <v>972</v>
      </c>
      <c r="B958" s="14">
        <v>1</v>
      </c>
      <c r="C958" s="14"/>
      <c r="D958" t="str">
        <f t="shared" si="14"/>
        <v/>
      </c>
      <c r="E958" s="20"/>
      <c r="F958" s="20"/>
      <c r="G958" s="20"/>
      <c r="H958" s="9"/>
      <c r="I958" s="20"/>
    </row>
    <row r="959" spans="1:9" ht="15.75" customHeight="1">
      <c r="A959" s="9" t="s">
        <v>973</v>
      </c>
      <c r="B959" s="14">
        <v>1</v>
      </c>
      <c r="C959" s="14"/>
      <c r="D959" t="str">
        <f t="shared" si="14"/>
        <v/>
      </c>
      <c r="E959" s="20"/>
      <c r="F959" s="20"/>
      <c r="G959" s="20"/>
      <c r="H959" s="9"/>
      <c r="I959" s="20"/>
    </row>
    <row r="960" spans="1:9" ht="15.75" customHeight="1">
      <c r="A960" s="9" t="s">
        <v>974</v>
      </c>
      <c r="B960" s="14">
        <v>1</v>
      </c>
      <c r="C960" s="14"/>
      <c r="D960" t="str">
        <f t="shared" si="14"/>
        <v/>
      </c>
      <c r="E960" s="20"/>
      <c r="F960" s="20"/>
      <c r="G960" s="20"/>
      <c r="H960" s="9"/>
      <c r="I960" s="20"/>
    </row>
    <row r="961" spans="1:9" ht="15.75" customHeight="1">
      <c r="A961" s="9" t="s">
        <v>975</v>
      </c>
      <c r="B961" s="14"/>
      <c r="C961" s="14">
        <v>1</v>
      </c>
      <c r="D961" t="str">
        <f t="shared" si="14"/>
        <v/>
      </c>
      <c r="E961" s="20"/>
      <c r="F961" s="20"/>
      <c r="G961" s="20"/>
      <c r="H961" s="9"/>
      <c r="I961" s="20"/>
    </row>
    <row r="962" spans="1:9" ht="15.75" customHeight="1">
      <c r="A962" s="9" t="s">
        <v>976</v>
      </c>
      <c r="B962" s="14"/>
      <c r="C962" s="14">
        <v>1</v>
      </c>
      <c r="D962" t="str">
        <f t="shared" ref="D962:D1025" si="15">IF(SUM(B962,C962)=1,"","notyet")</f>
        <v/>
      </c>
      <c r="E962" s="20"/>
      <c r="F962" s="20"/>
      <c r="G962" s="20"/>
      <c r="H962" s="9"/>
      <c r="I962" s="20"/>
    </row>
    <row r="963" spans="1:9" ht="15.75" customHeight="1">
      <c r="A963" s="9" t="s">
        <v>977</v>
      </c>
      <c r="B963" s="14"/>
      <c r="C963" s="14">
        <v>1</v>
      </c>
      <c r="D963" t="str">
        <f t="shared" si="15"/>
        <v/>
      </c>
      <c r="E963" s="20"/>
      <c r="F963" s="20"/>
      <c r="G963" s="20"/>
      <c r="H963" s="9"/>
      <c r="I963" s="20"/>
    </row>
    <row r="964" spans="1:9" ht="15.75" customHeight="1">
      <c r="A964" s="9" t="s">
        <v>978</v>
      </c>
      <c r="B964" s="14">
        <v>1</v>
      </c>
      <c r="C964" s="14"/>
      <c r="D964" t="str">
        <f t="shared" si="15"/>
        <v/>
      </c>
      <c r="E964" s="20"/>
      <c r="F964" s="20"/>
      <c r="G964" s="20"/>
      <c r="H964" s="9"/>
      <c r="I964" s="20"/>
    </row>
    <row r="965" spans="1:9" ht="15.75" customHeight="1">
      <c r="A965" s="9" t="s">
        <v>1458</v>
      </c>
      <c r="B965" s="14"/>
      <c r="C965" s="14">
        <v>1</v>
      </c>
      <c r="D965" t="str">
        <f t="shared" si="15"/>
        <v/>
      </c>
      <c r="E965" s="20"/>
      <c r="F965" s="20"/>
      <c r="G965" s="20"/>
      <c r="H965" s="9"/>
      <c r="I965" s="20"/>
    </row>
    <row r="966" spans="1:9" ht="15.75" customHeight="1">
      <c r="A966" s="9" t="s">
        <v>980</v>
      </c>
      <c r="B966" s="14">
        <v>1</v>
      </c>
      <c r="C966" s="14"/>
      <c r="D966" t="str">
        <f t="shared" si="15"/>
        <v/>
      </c>
      <c r="E966" s="20"/>
      <c r="F966" s="20"/>
      <c r="G966" s="20"/>
      <c r="H966" s="9"/>
      <c r="I966" s="20"/>
    </row>
    <row r="967" spans="1:9" ht="15.75" customHeight="1">
      <c r="A967" s="9" t="s">
        <v>981</v>
      </c>
      <c r="B967" s="14">
        <v>1</v>
      </c>
      <c r="C967" s="14"/>
      <c r="D967" t="str">
        <f t="shared" si="15"/>
        <v/>
      </c>
      <c r="E967" s="20"/>
      <c r="F967" s="20"/>
      <c r="G967" s="20"/>
      <c r="H967" s="9"/>
      <c r="I967" s="20"/>
    </row>
    <row r="968" spans="1:9" ht="15.75" customHeight="1">
      <c r="A968" s="9" t="s">
        <v>982</v>
      </c>
      <c r="B968" s="14">
        <v>1</v>
      </c>
      <c r="C968" s="14"/>
      <c r="D968" t="str">
        <f t="shared" si="15"/>
        <v/>
      </c>
      <c r="E968" s="20"/>
      <c r="F968" s="20"/>
      <c r="G968" s="20"/>
      <c r="H968" s="9"/>
      <c r="I968" s="20"/>
    </row>
    <row r="969" spans="1:9" ht="15.75" customHeight="1">
      <c r="A969" s="9" t="s">
        <v>983</v>
      </c>
      <c r="B969" s="14">
        <v>1</v>
      </c>
      <c r="C969" s="14"/>
      <c r="D969" t="str">
        <f t="shared" si="15"/>
        <v/>
      </c>
      <c r="E969" s="20"/>
      <c r="F969" s="20"/>
      <c r="G969" s="20"/>
      <c r="H969" s="9"/>
      <c r="I969" s="20"/>
    </row>
    <row r="970" spans="1:9" ht="15.75" customHeight="1">
      <c r="A970" s="9" t="s">
        <v>984</v>
      </c>
      <c r="B970" s="14"/>
      <c r="C970" s="14">
        <v>1</v>
      </c>
      <c r="D970" t="str">
        <f t="shared" si="15"/>
        <v/>
      </c>
      <c r="E970" s="20"/>
      <c r="F970" s="20"/>
      <c r="G970" s="20"/>
      <c r="H970" s="9"/>
      <c r="I970" s="20"/>
    </row>
    <row r="971" spans="1:9" ht="15.75" customHeight="1">
      <c r="A971" s="9" t="s">
        <v>985</v>
      </c>
      <c r="B971" s="14">
        <v>1</v>
      </c>
      <c r="C971" s="14"/>
      <c r="D971" t="str">
        <f t="shared" si="15"/>
        <v/>
      </c>
      <c r="E971" s="20"/>
      <c r="F971" s="20"/>
      <c r="G971" s="20"/>
      <c r="H971" s="9"/>
      <c r="I971" s="20"/>
    </row>
    <row r="972" spans="1:9" ht="15.75" customHeight="1">
      <c r="A972" s="9" t="s">
        <v>986</v>
      </c>
      <c r="B972" s="14">
        <v>1</v>
      </c>
      <c r="C972" s="14"/>
      <c r="D972" t="str">
        <f t="shared" si="15"/>
        <v/>
      </c>
      <c r="E972" s="20"/>
      <c r="F972" s="20"/>
      <c r="G972" s="20"/>
      <c r="H972" s="9"/>
      <c r="I972" s="20"/>
    </row>
    <row r="973" spans="1:9" ht="15.75" customHeight="1">
      <c r="A973" s="9" t="s">
        <v>987</v>
      </c>
      <c r="B973" s="14"/>
      <c r="C973" s="14">
        <v>1</v>
      </c>
      <c r="D973" t="str">
        <f t="shared" si="15"/>
        <v/>
      </c>
      <c r="E973" s="20"/>
      <c r="F973" s="20"/>
      <c r="G973" s="20"/>
      <c r="H973" s="9"/>
      <c r="I973" s="20"/>
    </row>
    <row r="974" spans="1:9" ht="15.75" customHeight="1">
      <c r="A974" s="9" t="s">
        <v>988</v>
      </c>
      <c r="B974" s="14">
        <v>1</v>
      </c>
      <c r="C974" s="14"/>
      <c r="D974" t="str">
        <f t="shared" si="15"/>
        <v/>
      </c>
      <c r="E974" s="20"/>
      <c r="F974" s="20"/>
      <c r="G974" s="20"/>
      <c r="H974" s="9"/>
      <c r="I974" s="20"/>
    </row>
    <row r="975" spans="1:9" ht="15.75" customHeight="1">
      <c r="A975" s="9" t="s">
        <v>989</v>
      </c>
      <c r="B975" s="14"/>
      <c r="C975" s="14">
        <v>1</v>
      </c>
      <c r="D975" t="str">
        <f t="shared" si="15"/>
        <v/>
      </c>
      <c r="E975" s="20"/>
      <c r="F975" s="20"/>
      <c r="G975" s="20"/>
      <c r="H975" s="9"/>
      <c r="I975" s="20"/>
    </row>
    <row r="976" spans="1:9" ht="15.75" customHeight="1">
      <c r="A976" s="9" t="s">
        <v>990</v>
      </c>
      <c r="B976" s="14">
        <v>1</v>
      </c>
      <c r="C976" s="14"/>
      <c r="D976" t="str">
        <f t="shared" si="15"/>
        <v/>
      </c>
      <c r="E976" s="20"/>
      <c r="F976" s="20"/>
      <c r="G976" s="20"/>
      <c r="H976" s="9"/>
      <c r="I976" s="20"/>
    </row>
    <row r="977" spans="1:9" ht="15.75" customHeight="1">
      <c r="A977" s="9" t="s">
        <v>991</v>
      </c>
      <c r="B977" s="14">
        <v>1</v>
      </c>
      <c r="C977" s="14"/>
      <c r="D977" t="str">
        <f t="shared" si="15"/>
        <v/>
      </c>
      <c r="E977" s="20"/>
      <c r="F977" s="20"/>
      <c r="G977" s="20"/>
      <c r="H977" s="9"/>
      <c r="I977" s="20"/>
    </row>
    <row r="978" spans="1:9" ht="15.75" customHeight="1">
      <c r="A978" s="9" t="s">
        <v>992</v>
      </c>
      <c r="B978" s="14">
        <v>1</v>
      </c>
      <c r="C978" s="14"/>
      <c r="D978" t="str">
        <f t="shared" si="15"/>
        <v/>
      </c>
      <c r="E978" s="20"/>
      <c r="F978" s="20"/>
      <c r="G978" s="20"/>
      <c r="H978" s="9"/>
      <c r="I978" s="20"/>
    </row>
    <row r="979" spans="1:9" ht="15.75" customHeight="1">
      <c r="A979" s="9" t="s">
        <v>993</v>
      </c>
      <c r="B979" s="14"/>
      <c r="C979" s="14">
        <v>1</v>
      </c>
      <c r="D979" t="str">
        <f t="shared" si="15"/>
        <v/>
      </c>
      <c r="E979" s="20"/>
      <c r="F979" s="20"/>
      <c r="G979" s="20"/>
      <c r="H979" s="9"/>
      <c r="I979" s="20"/>
    </row>
    <row r="980" spans="1:9" ht="15.75" customHeight="1">
      <c r="A980" s="9" t="s">
        <v>994</v>
      </c>
      <c r="B980" s="14"/>
      <c r="C980" s="14">
        <v>1</v>
      </c>
      <c r="D980" t="str">
        <f t="shared" si="15"/>
        <v/>
      </c>
      <c r="E980" s="20"/>
      <c r="F980" s="20"/>
      <c r="G980" s="20"/>
      <c r="H980" s="9"/>
      <c r="I980" s="20"/>
    </row>
    <row r="981" spans="1:9" ht="15.75" customHeight="1">
      <c r="A981" s="9" t="s">
        <v>995</v>
      </c>
      <c r="B981" s="14">
        <v>1</v>
      </c>
      <c r="C981" s="14"/>
      <c r="D981" t="str">
        <f t="shared" si="15"/>
        <v/>
      </c>
      <c r="E981" s="20"/>
      <c r="F981" s="20"/>
      <c r="G981" s="20"/>
      <c r="H981" s="9"/>
      <c r="I981" s="20"/>
    </row>
    <row r="982" spans="1:9" ht="15.75" customHeight="1">
      <c r="A982" s="9" t="s">
        <v>996</v>
      </c>
      <c r="B982" s="14"/>
      <c r="C982" s="14">
        <v>1</v>
      </c>
      <c r="D982" t="str">
        <f t="shared" si="15"/>
        <v/>
      </c>
      <c r="E982" s="20"/>
      <c r="F982" s="20"/>
      <c r="G982" s="20"/>
      <c r="H982" s="9"/>
      <c r="I982" s="20"/>
    </row>
    <row r="983" spans="1:9" ht="15.75" customHeight="1">
      <c r="A983" s="9" t="s">
        <v>1491</v>
      </c>
      <c r="B983" s="14"/>
      <c r="C983" s="14">
        <v>1</v>
      </c>
      <c r="D983" t="str">
        <f t="shared" si="15"/>
        <v/>
      </c>
      <c r="E983" s="20"/>
      <c r="F983" s="20"/>
      <c r="G983" s="20"/>
      <c r="H983" s="9"/>
      <c r="I983" s="20"/>
    </row>
    <row r="984" spans="1:9" ht="15.75" customHeight="1">
      <c r="A984" s="9" t="s">
        <v>998</v>
      </c>
      <c r="B984" s="14"/>
      <c r="C984" s="14">
        <v>1</v>
      </c>
      <c r="D984" t="str">
        <f t="shared" si="15"/>
        <v/>
      </c>
      <c r="E984" s="20"/>
      <c r="F984" s="20"/>
      <c r="G984" s="20"/>
      <c r="H984" s="9"/>
      <c r="I984" s="20"/>
    </row>
    <row r="985" spans="1:9" ht="15.75" customHeight="1">
      <c r="A985" s="9" t="s">
        <v>999</v>
      </c>
      <c r="B985" s="14">
        <v>1</v>
      </c>
      <c r="C985" s="14"/>
      <c r="D985" t="str">
        <f t="shared" si="15"/>
        <v/>
      </c>
      <c r="E985" s="20"/>
      <c r="F985" s="20"/>
      <c r="G985" s="20"/>
      <c r="H985" s="9"/>
      <c r="I985" s="20"/>
    </row>
    <row r="986" spans="1:9" ht="15.75" customHeight="1">
      <c r="A986" s="9" t="s">
        <v>1000</v>
      </c>
      <c r="B986" s="14">
        <v>1</v>
      </c>
      <c r="C986" s="14"/>
      <c r="D986" t="str">
        <f t="shared" si="15"/>
        <v/>
      </c>
      <c r="E986" s="20"/>
      <c r="F986" s="20"/>
      <c r="G986" s="20"/>
      <c r="H986" s="9"/>
      <c r="I986" s="20"/>
    </row>
    <row r="987" spans="1:9" ht="15.75" customHeight="1">
      <c r="A987" s="9" t="s">
        <v>1001</v>
      </c>
      <c r="B987" s="14">
        <v>1</v>
      </c>
      <c r="C987" s="14"/>
      <c r="D987" t="str">
        <f t="shared" si="15"/>
        <v/>
      </c>
      <c r="E987" s="20"/>
      <c r="F987" s="20"/>
      <c r="G987" s="20"/>
      <c r="H987" s="9"/>
      <c r="I987" s="20"/>
    </row>
    <row r="988" spans="1:9" ht="15.75" customHeight="1">
      <c r="A988" s="9" t="s">
        <v>1002</v>
      </c>
      <c r="B988" s="14">
        <v>1</v>
      </c>
      <c r="C988" s="14"/>
      <c r="D988" t="str">
        <f t="shared" si="15"/>
        <v/>
      </c>
      <c r="E988" s="20"/>
      <c r="F988" s="20"/>
      <c r="G988" s="20"/>
      <c r="H988" s="9"/>
      <c r="I988" s="20"/>
    </row>
    <row r="989" spans="1:9" ht="15.75" customHeight="1">
      <c r="A989" s="9" t="s">
        <v>1003</v>
      </c>
      <c r="B989" s="14">
        <v>1</v>
      </c>
      <c r="C989" s="14"/>
      <c r="D989" t="str">
        <f t="shared" si="15"/>
        <v/>
      </c>
      <c r="E989" s="20"/>
      <c r="F989" s="20"/>
      <c r="G989" s="20"/>
      <c r="H989" s="9"/>
      <c r="I989" s="20"/>
    </row>
    <row r="990" spans="1:9" ht="15.75" customHeight="1">
      <c r="A990" s="9" t="s">
        <v>1004</v>
      </c>
      <c r="B990" s="14">
        <v>1</v>
      </c>
      <c r="C990" s="14"/>
      <c r="D990" t="str">
        <f t="shared" si="15"/>
        <v/>
      </c>
      <c r="E990" s="20"/>
      <c r="F990" s="20"/>
      <c r="G990" s="20"/>
      <c r="H990" s="9"/>
      <c r="I990" s="20"/>
    </row>
    <row r="991" spans="1:9" ht="15.75" customHeight="1">
      <c r="A991" s="9" t="s">
        <v>1005</v>
      </c>
      <c r="B991" s="14"/>
      <c r="C991" s="14">
        <v>1</v>
      </c>
      <c r="D991" t="str">
        <f t="shared" si="15"/>
        <v/>
      </c>
      <c r="E991" s="20"/>
      <c r="F991" s="20"/>
      <c r="G991" s="20"/>
      <c r="H991" s="9"/>
      <c r="I991" s="20"/>
    </row>
    <row r="992" spans="1:9" ht="15.75" customHeight="1">
      <c r="A992" s="9" t="s">
        <v>1006</v>
      </c>
      <c r="B992" s="14">
        <v>1</v>
      </c>
      <c r="C992" s="14"/>
      <c r="D992" t="str">
        <f t="shared" si="15"/>
        <v/>
      </c>
      <c r="E992" s="20"/>
      <c r="F992" s="20"/>
      <c r="G992" s="20"/>
      <c r="H992" s="9"/>
      <c r="I992" s="20"/>
    </row>
    <row r="993" spans="1:9" ht="15.75" customHeight="1">
      <c r="A993" s="9" t="s">
        <v>1007</v>
      </c>
      <c r="B993" s="14">
        <v>1</v>
      </c>
      <c r="C993" s="14"/>
      <c r="D993" t="str">
        <f t="shared" si="15"/>
        <v/>
      </c>
      <c r="E993" s="20"/>
      <c r="F993" s="20"/>
      <c r="G993" s="20"/>
      <c r="H993" s="9"/>
      <c r="I993" s="20"/>
    </row>
    <row r="994" spans="1:9" ht="15.75" customHeight="1">
      <c r="A994" s="9" t="s">
        <v>1008</v>
      </c>
      <c r="B994" s="14"/>
      <c r="C994" s="14">
        <v>1</v>
      </c>
      <c r="D994" t="str">
        <f t="shared" si="15"/>
        <v/>
      </c>
      <c r="E994" s="20"/>
      <c r="F994" s="20"/>
      <c r="G994" s="20"/>
      <c r="H994" s="9"/>
      <c r="I994" s="20"/>
    </row>
    <row r="995" spans="1:9" ht="15.75" customHeight="1">
      <c r="A995" s="9" t="s">
        <v>1009</v>
      </c>
      <c r="B995" s="14"/>
      <c r="C995" s="14">
        <v>1</v>
      </c>
      <c r="D995" t="str">
        <f t="shared" si="15"/>
        <v/>
      </c>
      <c r="E995" s="20"/>
      <c r="F995" s="20"/>
      <c r="G995" s="20"/>
      <c r="H995" s="9"/>
      <c r="I995" s="20"/>
    </row>
    <row r="996" spans="1:9" ht="15.75" customHeight="1">
      <c r="A996" s="9" t="s">
        <v>1010</v>
      </c>
      <c r="B996" s="14"/>
      <c r="C996" s="14">
        <v>1</v>
      </c>
      <c r="D996" t="str">
        <f t="shared" si="15"/>
        <v/>
      </c>
      <c r="E996" s="20"/>
      <c r="F996" s="20"/>
      <c r="G996" s="20"/>
      <c r="H996" s="9"/>
      <c r="I996" s="20"/>
    </row>
    <row r="997" spans="1:9" ht="15.75" customHeight="1">
      <c r="A997" s="9" t="s">
        <v>1011</v>
      </c>
      <c r="B997" s="14">
        <v>1</v>
      </c>
      <c r="C997" s="14"/>
      <c r="D997" t="str">
        <f t="shared" si="15"/>
        <v/>
      </c>
      <c r="E997" s="20"/>
      <c r="F997" s="20"/>
      <c r="G997" s="20"/>
      <c r="H997" s="9"/>
      <c r="I997" s="20"/>
    </row>
    <row r="998" spans="1:9" ht="15.75" customHeight="1">
      <c r="A998" s="9" t="s">
        <v>1012</v>
      </c>
      <c r="B998" s="14"/>
      <c r="C998" s="14">
        <v>1</v>
      </c>
      <c r="D998" t="str">
        <f t="shared" si="15"/>
        <v/>
      </c>
      <c r="E998" s="20"/>
      <c r="F998" s="20"/>
      <c r="G998" s="20"/>
      <c r="H998" s="9"/>
      <c r="I998" s="20"/>
    </row>
    <row r="999" spans="1:9" ht="15.75" customHeight="1">
      <c r="A999" s="9" t="s">
        <v>1013</v>
      </c>
      <c r="B999" s="14"/>
      <c r="C999" s="14">
        <v>1</v>
      </c>
      <c r="D999" t="str">
        <f t="shared" si="15"/>
        <v/>
      </c>
      <c r="E999" s="20"/>
      <c r="F999" s="20"/>
      <c r="G999" s="20"/>
      <c r="H999" s="9"/>
      <c r="I999" s="20"/>
    </row>
    <row r="1000" spans="1:9" ht="15.75" customHeight="1">
      <c r="A1000" s="9" t="s">
        <v>1014</v>
      </c>
      <c r="B1000" s="14">
        <v>1</v>
      </c>
      <c r="C1000" s="14"/>
      <c r="D1000" t="str">
        <f t="shared" si="15"/>
        <v/>
      </c>
      <c r="E1000" s="20"/>
      <c r="F1000" s="20"/>
      <c r="G1000" s="20"/>
      <c r="H1000" s="9"/>
      <c r="I1000" s="20"/>
    </row>
    <row r="1001" spans="1:9" ht="15.75" customHeight="1">
      <c r="A1001" s="9" t="s">
        <v>1015</v>
      </c>
      <c r="B1001" s="14">
        <v>1</v>
      </c>
      <c r="C1001" s="14"/>
      <c r="D1001" t="str">
        <f t="shared" si="15"/>
        <v/>
      </c>
      <c r="E1001" s="20"/>
      <c r="F1001" s="20"/>
      <c r="G1001" s="20"/>
      <c r="H1001" s="9"/>
      <c r="I1001" s="20"/>
    </row>
    <row r="1002" spans="1:9" ht="15.75" customHeight="1">
      <c r="A1002" s="9" t="s">
        <v>1016</v>
      </c>
      <c r="B1002" s="26">
        <v>1</v>
      </c>
      <c r="C1002" s="26"/>
      <c r="D1002" t="str">
        <f t="shared" si="15"/>
        <v/>
      </c>
      <c r="E1002" s="20"/>
      <c r="F1002" s="20"/>
      <c r="G1002" s="20"/>
      <c r="H1002" s="9"/>
      <c r="I1002" s="20"/>
    </row>
    <row r="1003" spans="1:9" ht="15.75" customHeight="1">
      <c r="A1003" s="9" t="s">
        <v>1017</v>
      </c>
      <c r="B1003" s="27"/>
      <c r="C1003" s="27">
        <v>1</v>
      </c>
      <c r="D1003" t="str">
        <f t="shared" si="15"/>
        <v/>
      </c>
      <c r="E1003" s="9"/>
      <c r="F1003" s="9"/>
      <c r="G1003" s="9"/>
      <c r="H1003" s="9"/>
      <c r="I1003" s="9"/>
    </row>
    <row r="1004" spans="1:9" ht="15.75" customHeight="1">
      <c r="A1004" s="9" t="s">
        <v>1018</v>
      </c>
      <c r="B1004" s="27">
        <v>1</v>
      </c>
      <c r="C1004" s="27"/>
      <c r="D1004" t="str">
        <f t="shared" si="15"/>
        <v/>
      </c>
      <c r="E1004" s="9"/>
      <c r="F1004" s="9"/>
      <c r="G1004" s="9"/>
      <c r="H1004" s="9"/>
      <c r="I1004" s="9"/>
    </row>
    <row r="1005" spans="1:9" ht="15.75" customHeight="1">
      <c r="A1005" s="9" t="s">
        <v>1019</v>
      </c>
      <c r="B1005" s="27">
        <v>1</v>
      </c>
      <c r="C1005" s="27"/>
      <c r="D1005" t="str">
        <f t="shared" si="15"/>
        <v/>
      </c>
      <c r="E1005" s="9"/>
      <c r="F1005" s="9"/>
      <c r="G1005" s="9"/>
      <c r="H1005" s="9"/>
      <c r="I1005" s="9"/>
    </row>
    <row r="1006" spans="1:9" ht="15.75" customHeight="1">
      <c r="A1006" s="9" t="s">
        <v>1020</v>
      </c>
      <c r="B1006" s="27"/>
      <c r="C1006" s="27">
        <v>1</v>
      </c>
      <c r="D1006" t="str">
        <f t="shared" si="15"/>
        <v/>
      </c>
      <c r="E1006" s="9"/>
      <c r="F1006" s="9"/>
      <c r="G1006" s="9"/>
      <c r="H1006" s="9"/>
      <c r="I1006" s="9"/>
    </row>
    <row r="1007" spans="1:9" ht="15.75" customHeight="1">
      <c r="A1007" s="9" t="s">
        <v>1021</v>
      </c>
      <c r="B1007" s="27">
        <v>1</v>
      </c>
      <c r="C1007" s="27"/>
      <c r="D1007" t="str">
        <f t="shared" si="15"/>
        <v/>
      </c>
      <c r="E1007" s="9"/>
      <c r="F1007" s="9"/>
      <c r="G1007" s="9"/>
      <c r="H1007" s="9"/>
      <c r="I1007" s="9"/>
    </row>
    <row r="1008" spans="1:9" ht="15.75" customHeight="1">
      <c r="A1008" s="9" t="s">
        <v>1022</v>
      </c>
      <c r="B1008" s="27"/>
      <c r="C1008" s="27">
        <v>1</v>
      </c>
      <c r="D1008" t="str">
        <f t="shared" si="15"/>
        <v/>
      </c>
      <c r="E1008" s="9"/>
      <c r="F1008" s="9"/>
      <c r="G1008" s="9"/>
      <c r="H1008" s="9"/>
      <c r="I1008" s="9"/>
    </row>
    <row r="1009" spans="1:9" ht="15.75" customHeight="1">
      <c r="A1009" s="9" t="s">
        <v>1023</v>
      </c>
      <c r="B1009" s="27">
        <v>1</v>
      </c>
      <c r="C1009" s="27"/>
      <c r="D1009" t="str">
        <f t="shared" si="15"/>
        <v/>
      </c>
      <c r="E1009" s="9"/>
      <c r="F1009" s="9"/>
      <c r="G1009" s="9"/>
      <c r="H1009" s="9"/>
      <c r="I1009" s="9"/>
    </row>
    <row r="1010" spans="1:9" ht="15.75" customHeight="1">
      <c r="A1010" s="9" t="s">
        <v>1024</v>
      </c>
      <c r="B1010" s="27">
        <v>1</v>
      </c>
      <c r="C1010" s="27"/>
      <c r="D1010" t="str">
        <f t="shared" si="15"/>
        <v/>
      </c>
      <c r="E1010" s="9"/>
      <c r="F1010" s="9"/>
      <c r="G1010" s="9"/>
      <c r="H1010" s="9"/>
      <c r="I1010" s="9"/>
    </row>
    <row r="1011" spans="1:9" ht="15.75" customHeight="1">
      <c r="A1011" s="9" t="s">
        <v>1025</v>
      </c>
      <c r="B1011" s="27">
        <v>1</v>
      </c>
      <c r="C1011" s="27"/>
      <c r="D1011" t="str">
        <f t="shared" si="15"/>
        <v/>
      </c>
      <c r="E1011" s="9"/>
      <c r="F1011" s="9"/>
      <c r="G1011" s="9"/>
      <c r="H1011" s="9"/>
      <c r="I1011" s="9"/>
    </row>
    <row r="1012" spans="1:9" ht="15.75" customHeight="1">
      <c r="A1012" s="9" t="s">
        <v>1026</v>
      </c>
      <c r="B1012" s="27">
        <v>1</v>
      </c>
      <c r="C1012" s="27"/>
      <c r="D1012" t="str">
        <f t="shared" si="15"/>
        <v/>
      </c>
      <c r="E1012" s="9"/>
      <c r="F1012" s="9"/>
      <c r="G1012" s="9"/>
      <c r="H1012" s="9"/>
      <c r="I1012" s="9"/>
    </row>
    <row r="1013" spans="1:9" ht="15.75" customHeight="1">
      <c r="A1013" s="9" t="s">
        <v>1027</v>
      </c>
      <c r="B1013" s="27">
        <v>1</v>
      </c>
      <c r="C1013" s="27"/>
      <c r="D1013" t="str">
        <f t="shared" si="15"/>
        <v/>
      </c>
      <c r="E1013" s="9"/>
      <c r="F1013" s="9"/>
      <c r="G1013" s="9"/>
      <c r="H1013" s="9"/>
      <c r="I1013" s="9"/>
    </row>
    <row r="1014" spans="1:9" ht="15.75" customHeight="1">
      <c r="A1014" s="9" t="s">
        <v>1028</v>
      </c>
      <c r="B1014" s="27">
        <v>1</v>
      </c>
      <c r="C1014" s="27"/>
      <c r="D1014" t="str">
        <f t="shared" si="15"/>
        <v/>
      </c>
    </row>
    <row r="1015" spans="1:9" ht="15.75" customHeight="1">
      <c r="A1015" s="9" t="s">
        <v>1029</v>
      </c>
      <c r="B1015" s="27">
        <v>1</v>
      </c>
      <c r="C1015" s="27"/>
      <c r="D1015" t="str">
        <f t="shared" si="15"/>
        <v/>
      </c>
    </row>
    <row r="1016" spans="1:9" ht="15.75" customHeight="1">
      <c r="A1016" s="9" t="s">
        <v>1030</v>
      </c>
      <c r="B1016" s="27"/>
      <c r="C1016" s="27">
        <v>1</v>
      </c>
      <c r="D1016" t="str">
        <f t="shared" si="15"/>
        <v/>
      </c>
    </row>
    <row r="1017" spans="1:9" ht="15.75" customHeight="1">
      <c r="A1017" s="9" t="s">
        <v>1031</v>
      </c>
      <c r="B1017" s="27">
        <v>1</v>
      </c>
      <c r="C1017" s="27"/>
      <c r="D1017" t="str">
        <f t="shared" si="15"/>
        <v/>
      </c>
    </row>
    <row r="1018" spans="1:9" ht="15.75" customHeight="1">
      <c r="A1018" s="9" t="s">
        <v>1032</v>
      </c>
      <c r="B1018" s="27">
        <v>1</v>
      </c>
      <c r="C1018" s="27"/>
      <c r="D1018" t="str">
        <f t="shared" si="15"/>
        <v/>
      </c>
    </row>
    <row r="1019" spans="1:9" ht="15.75" customHeight="1">
      <c r="A1019" s="9" t="s">
        <v>1033</v>
      </c>
      <c r="B1019" s="27">
        <v>1</v>
      </c>
      <c r="C1019" s="27"/>
      <c r="D1019" t="str">
        <f t="shared" si="15"/>
        <v/>
      </c>
    </row>
    <row r="1020" spans="1:9" ht="15.75" customHeight="1">
      <c r="A1020" s="9" t="s">
        <v>1034</v>
      </c>
      <c r="B1020" s="27">
        <v>1</v>
      </c>
      <c r="C1020" s="27"/>
      <c r="D1020" t="str">
        <f t="shared" si="15"/>
        <v/>
      </c>
    </row>
    <row r="1021" spans="1:9" ht="15.75" customHeight="1">
      <c r="A1021" s="9" t="s">
        <v>1035</v>
      </c>
      <c r="B1021" s="27">
        <v>1</v>
      </c>
      <c r="C1021" s="27"/>
      <c r="D1021" t="str">
        <f t="shared" si="15"/>
        <v/>
      </c>
    </row>
    <row r="1022" spans="1:9" ht="15.75" customHeight="1">
      <c r="A1022" s="9" t="s">
        <v>1036</v>
      </c>
      <c r="B1022" s="27"/>
      <c r="C1022" s="27">
        <v>1</v>
      </c>
      <c r="D1022" t="str">
        <f t="shared" si="15"/>
        <v/>
      </c>
    </row>
    <row r="1023" spans="1:9" ht="15.75" customHeight="1">
      <c r="A1023" s="9" t="s">
        <v>1037</v>
      </c>
      <c r="B1023" s="27">
        <v>1</v>
      </c>
      <c r="C1023" s="27"/>
      <c r="D1023" t="str">
        <f t="shared" si="15"/>
        <v/>
      </c>
    </row>
    <row r="1024" spans="1:9" ht="15.75" customHeight="1">
      <c r="A1024" s="9" t="s">
        <v>1038</v>
      </c>
      <c r="B1024" s="27">
        <v>1</v>
      </c>
      <c r="C1024" s="27"/>
      <c r="D1024" t="str">
        <f t="shared" si="15"/>
        <v/>
      </c>
    </row>
    <row r="1025" spans="1:4" ht="15.75" customHeight="1">
      <c r="A1025" s="9" t="s">
        <v>1039</v>
      </c>
      <c r="B1025" s="27">
        <v>1</v>
      </c>
      <c r="C1025" s="27"/>
      <c r="D1025" t="str">
        <f t="shared" si="15"/>
        <v/>
      </c>
    </row>
    <row r="1026" spans="1:4" ht="15.75" customHeight="1">
      <c r="A1026" s="9" t="s">
        <v>1040</v>
      </c>
      <c r="B1026" s="27">
        <v>1</v>
      </c>
      <c r="C1026" s="27"/>
      <c r="D1026" t="str">
        <f t="shared" ref="D1026:D1089" si="16">IF(SUM(B1026,C1026)=1,"","notyet")</f>
        <v/>
      </c>
    </row>
    <row r="1027" spans="1:4" ht="15.75" customHeight="1">
      <c r="A1027" s="9" t="s">
        <v>1041</v>
      </c>
      <c r="B1027" s="27">
        <v>1</v>
      </c>
      <c r="C1027" s="27"/>
      <c r="D1027" t="str">
        <f t="shared" si="16"/>
        <v/>
      </c>
    </row>
    <row r="1028" spans="1:4" ht="15.75" customHeight="1">
      <c r="A1028" s="9" t="s">
        <v>1042</v>
      </c>
      <c r="B1028" s="27">
        <v>1</v>
      </c>
      <c r="C1028" s="27"/>
      <c r="D1028" t="str">
        <f t="shared" si="16"/>
        <v/>
      </c>
    </row>
    <row r="1029" spans="1:4" ht="15.75" customHeight="1">
      <c r="A1029" s="9" t="s">
        <v>1043</v>
      </c>
      <c r="B1029" s="27"/>
      <c r="C1029" s="27">
        <v>1</v>
      </c>
      <c r="D1029" t="str">
        <f t="shared" si="16"/>
        <v/>
      </c>
    </row>
    <row r="1030" spans="1:4" ht="15.75" customHeight="1">
      <c r="A1030" s="9" t="s">
        <v>1044</v>
      </c>
      <c r="B1030" s="27"/>
      <c r="C1030" s="27">
        <v>1</v>
      </c>
      <c r="D1030" t="str">
        <f t="shared" si="16"/>
        <v/>
      </c>
    </row>
    <row r="1031" spans="1:4" ht="15.75" customHeight="1">
      <c r="A1031" s="9" t="s">
        <v>1045</v>
      </c>
      <c r="B1031" s="27">
        <v>1</v>
      </c>
      <c r="C1031" s="27"/>
      <c r="D1031" t="str">
        <f t="shared" si="16"/>
        <v/>
      </c>
    </row>
    <row r="1032" spans="1:4" ht="15.75" customHeight="1">
      <c r="A1032" s="9" t="s">
        <v>1046</v>
      </c>
      <c r="B1032" s="27">
        <v>1</v>
      </c>
      <c r="C1032" s="27"/>
      <c r="D1032" t="str">
        <f t="shared" si="16"/>
        <v/>
      </c>
    </row>
    <row r="1033" spans="1:4" ht="15.75" customHeight="1">
      <c r="A1033" s="9" t="s">
        <v>1047</v>
      </c>
      <c r="B1033" s="27">
        <v>1</v>
      </c>
      <c r="C1033" s="27"/>
      <c r="D1033" t="str">
        <f t="shared" si="16"/>
        <v/>
      </c>
    </row>
    <row r="1034" spans="1:4" ht="15.75" customHeight="1">
      <c r="A1034" s="9" t="s">
        <v>1048</v>
      </c>
      <c r="B1034" s="27"/>
      <c r="C1034" s="27">
        <v>1</v>
      </c>
      <c r="D1034" t="str">
        <f t="shared" si="16"/>
        <v/>
      </c>
    </row>
    <row r="1035" spans="1:4" ht="15.75" customHeight="1">
      <c r="A1035" s="9" t="s">
        <v>1049</v>
      </c>
      <c r="B1035" s="27">
        <v>1</v>
      </c>
      <c r="C1035" s="27"/>
      <c r="D1035" t="str">
        <f t="shared" si="16"/>
        <v/>
      </c>
    </row>
    <row r="1036" spans="1:4" ht="15.75" customHeight="1">
      <c r="A1036" s="9" t="s">
        <v>1050</v>
      </c>
      <c r="B1036" s="27"/>
      <c r="C1036" s="27">
        <v>1</v>
      </c>
      <c r="D1036" t="str">
        <f t="shared" si="16"/>
        <v/>
      </c>
    </row>
    <row r="1037" spans="1:4" ht="15.75" customHeight="1">
      <c r="A1037" s="9" t="s">
        <v>1051</v>
      </c>
      <c r="B1037" s="27"/>
      <c r="C1037" s="27">
        <v>1</v>
      </c>
      <c r="D1037" t="str">
        <f t="shared" si="16"/>
        <v/>
      </c>
    </row>
    <row r="1038" spans="1:4" ht="15.75" customHeight="1">
      <c r="A1038" s="9" t="s">
        <v>1052</v>
      </c>
      <c r="B1038" s="27"/>
      <c r="C1038" s="27">
        <v>1</v>
      </c>
      <c r="D1038" t="str">
        <f t="shared" si="16"/>
        <v/>
      </c>
    </row>
    <row r="1039" spans="1:4" ht="15.75" customHeight="1">
      <c r="A1039" s="9" t="s">
        <v>1053</v>
      </c>
      <c r="B1039" s="27">
        <v>1</v>
      </c>
      <c r="C1039" s="27"/>
      <c r="D1039" t="str">
        <f t="shared" si="16"/>
        <v/>
      </c>
    </row>
    <row r="1040" spans="1:4" ht="15.75" customHeight="1">
      <c r="A1040" s="9" t="s">
        <v>1054</v>
      </c>
      <c r="B1040" s="27">
        <v>1</v>
      </c>
      <c r="C1040" s="27"/>
      <c r="D1040" t="str">
        <f t="shared" si="16"/>
        <v/>
      </c>
    </row>
    <row r="1041" spans="1:4" ht="15.75" customHeight="1">
      <c r="A1041" s="9" t="s">
        <v>1055</v>
      </c>
      <c r="B1041" s="27"/>
      <c r="C1041" s="27">
        <v>1</v>
      </c>
      <c r="D1041" t="str">
        <f t="shared" si="16"/>
        <v/>
      </c>
    </row>
    <row r="1042" spans="1:4" ht="15.75" customHeight="1">
      <c r="A1042" s="9" t="s">
        <v>1056</v>
      </c>
      <c r="B1042" s="27">
        <v>1</v>
      </c>
      <c r="C1042" s="27"/>
      <c r="D1042" t="str">
        <f t="shared" si="16"/>
        <v/>
      </c>
    </row>
    <row r="1043" spans="1:4" ht="15.75" customHeight="1">
      <c r="A1043" s="9" t="s">
        <v>1057</v>
      </c>
      <c r="B1043" s="27">
        <v>1</v>
      </c>
      <c r="C1043" s="27"/>
      <c r="D1043" t="str">
        <f t="shared" si="16"/>
        <v/>
      </c>
    </row>
    <row r="1044" spans="1:4" ht="15.75" customHeight="1">
      <c r="A1044" s="9" t="s">
        <v>1058</v>
      </c>
      <c r="B1044" s="27">
        <v>1</v>
      </c>
      <c r="C1044" s="27"/>
      <c r="D1044" t="str">
        <f t="shared" si="16"/>
        <v/>
      </c>
    </row>
    <row r="1045" spans="1:4" ht="15.75" customHeight="1">
      <c r="A1045" s="9" t="s">
        <v>1059</v>
      </c>
      <c r="B1045" s="27">
        <v>1</v>
      </c>
      <c r="C1045" s="27"/>
      <c r="D1045" t="str">
        <f t="shared" si="16"/>
        <v/>
      </c>
    </row>
    <row r="1046" spans="1:4" ht="15.75" customHeight="1">
      <c r="A1046" s="9" t="s">
        <v>1060</v>
      </c>
      <c r="B1046" s="27"/>
      <c r="C1046" s="27">
        <v>1</v>
      </c>
      <c r="D1046" t="str">
        <f t="shared" si="16"/>
        <v/>
      </c>
    </row>
    <row r="1047" spans="1:4" ht="15.75" customHeight="1">
      <c r="A1047" s="9" t="s">
        <v>1061</v>
      </c>
      <c r="B1047" s="27"/>
      <c r="C1047" s="27">
        <v>1</v>
      </c>
      <c r="D1047" t="str">
        <f t="shared" si="16"/>
        <v/>
      </c>
    </row>
    <row r="1048" spans="1:4" ht="15.75" customHeight="1">
      <c r="A1048" s="9" t="s">
        <v>1062</v>
      </c>
      <c r="B1048" s="27">
        <v>1</v>
      </c>
      <c r="C1048" s="27"/>
      <c r="D1048" t="str">
        <f t="shared" si="16"/>
        <v/>
      </c>
    </row>
    <row r="1049" spans="1:4" ht="15.75" customHeight="1">
      <c r="A1049" s="9" t="s">
        <v>1063</v>
      </c>
      <c r="B1049" s="27"/>
      <c r="C1049" s="27">
        <v>1</v>
      </c>
      <c r="D1049" t="str">
        <f t="shared" si="16"/>
        <v/>
      </c>
    </row>
    <row r="1050" spans="1:4" ht="15.75" customHeight="1">
      <c r="A1050" s="9" t="s">
        <v>1064</v>
      </c>
      <c r="B1050" s="27">
        <v>1</v>
      </c>
      <c r="C1050" s="27"/>
      <c r="D1050" t="str">
        <f t="shared" si="16"/>
        <v/>
      </c>
    </row>
    <row r="1051" spans="1:4" ht="15.75" customHeight="1">
      <c r="A1051" s="9" t="s">
        <v>1065</v>
      </c>
      <c r="B1051" s="27">
        <v>1</v>
      </c>
      <c r="C1051" s="27"/>
      <c r="D1051" t="str">
        <f t="shared" si="16"/>
        <v/>
      </c>
    </row>
    <row r="1052" spans="1:4" ht="15.75" customHeight="1">
      <c r="A1052" s="9" t="s">
        <v>1066</v>
      </c>
      <c r="B1052" s="27"/>
      <c r="C1052" s="27">
        <v>1</v>
      </c>
      <c r="D1052" t="str">
        <f t="shared" si="16"/>
        <v/>
      </c>
    </row>
    <row r="1053" spans="1:4" ht="15.75" customHeight="1">
      <c r="A1053" s="9" t="s">
        <v>1067</v>
      </c>
      <c r="B1053" s="27">
        <v>1</v>
      </c>
      <c r="C1053" s="27"/>
      <c r="D1053" t="str">
        <f t="shared" si="16"/>
        <v/>
      </c>
    </row>
    <row r="1054" spans="1:4" ht="15.75" customHeight="1">
      <c r="A1054" s="9" t="s">
        <v>1068</v>
      </c>
      <c r="B1054" s="27">
        <v>1</v>
      </c>
      <c r="C1054" s="27"/>
      <c r="D1054" t="str">
        <f t="shared" si="16"/>
        <v/>
      </c>
    </row>
    <row r="1055" spans="1:4" ht="15.75" customHeight="1">
      <c r="A1055" s="9" t="s">
        <v>1069</v>
      </c>
      <c r="B1055" s="27"/>
      <c r="C1055" s="27">
        <v>1</v>
      </c>
      <c r="D1055" t="str">
        <f t="shared" si="16"/>
        <v/>
      </c>
    </row>
    <row r="1056" spans="1:4" ht="15.75" customHeight="1">
      <c r="A1056" s="9" t="s">
        <v>1070</v>
      </c>
      <c r="B1056" s="27">
        <v>1</v>
      </c>
      <c r="C1056" s="27"/>
      <c r="D1056" t="str">
        <f t="shared" si="16"/>
        <v/>
      </c>
    </row>
    <row r="1057" spans="1:4" ht="15.75" customHeight="1">
      <c r="A1057" s="9" t="s">
        <v>1071</v>
      </c>
      <c r="B1057" s="27">
        <v>1</v>
      </c>
      <c r="C1057" s="27"/>
      <c r="D1057" t="str">
        <f t="shared" si="16"/>
        <v/>
      </c>
    </row>
    <row r="1058" spans="1:4" ht="15.75" customHeight="1">
      <c r="A1058" s="9" t="s">
        <v>1072</v>
      </c>
      <c r="B1058" s="27">
        <v>1</v>
      </c>
      <c r="C1058" s="27"/>
      <c r="D1058" t="str">
        <f t="shared" si="16"/>
        <v/>
      </c>
    </row>
    <row r="1059" spans="1:4" ht="15.75" customHeight="1">
      <c r="A1059" s="9" t="s">
        <v>1073</v>
      </c>
      <c r="B1059" s="27">
        <v>1</v>
      </c>
      <c r="C1059" s="27"/>
      <c r="D1059" t="str">
        <f t="shared" si="16"/>
        <v/>
      </c>
    </row>
    <row r="1060" spans="1:4" ht="15.75" customHeight="1">
      <c r="A1060" s="9" t="s">
        <v>1074</v>
      </c>
      <c r="B1060" s="27">
        <v>1</v>
      </c>
      <c r="C1060" s="27"/>
      <c r="D1060" t="str">
        <f t="shared" si="16"/>
        <v/>
      </c>
    </row>
    <row r="1061" spans="1:4" ht="15.75" customHeight="1">
      <c r="A1061" s="9" t="s">
        <v>1520</v>
      </c>
      <c r="B1061" s="27">
        <v>1</v>
      </c>
      <c r="C1061" s="27"/>
      <c r="D1061" t="str">
        <f t="shared" si="16"/>
        <v/>
      </c>
    </row>
    <row r="1062" spans="1:4" ht="15.75" customHeight="1">
      <c r="A1062" s="9" t="s">
        <v>1076</v>
      </c>
      <c r="B1062" s="27">
        <v>1</v>
      </c>
      <c r="C1062" s="27"/>
      <c r="D1062" t="str">
        <f t="shared" si="16"/>
        <v/>
      </c>
    </row>
    <row r="1063" spans="1:4" ht="15.75" customHeight="1">
      <c r="A1063" s="9" t="s">
        <v>1077</v>
      </c>
      <c r="B1063" s="27"/>
      <c r="C1063" s="27">
        <v>1</v>
      </c>
      <c r="D1063" t="str">
        <f t="shared" si="16"/>
        <v/>
      </c>
    </row>
    <row r="1064" spans="1:4" ht="15.75" customHeight="1">
      <c r="A1064" s="9" t="s">
        <v>1078</v>
      </c>
      <c r="B1064" s="27">
        <v>1</v>
      </c>
      <c r="C1064" s="27"/>
      <c r="D1064" t="str">
        <f t="shared" si="16"/>
        <v/>
      </c>
    </row>
    <row r="1065" spans="1:4" ht="15.75" customHeight="1">
      <c r="A1065" s="9" t="s">
        <v>1079</v>
      </c>
      <c r="B1065" s="27">
        <v>1</v>
      </c>
      <c r="C1065" s="27"/>
      <c r="D1065" t="str">
        <f t="shared" si="16"/>
        <v/>
      </c>
    </row>
    <row r="1066" spans="1:4" ht="15.75" customHeight="1">
      <c r="A1066" s="9" t="s">
        <v>1080</v>
      </c>
      <c r="B1066" s="27">
        <v>1</v>
      </c>
      <c r="C1066" s="27"/>
      <c r="D1066" t="str">
        <f t="shared" si="16"/>
        <v/>
      </c>
    </row>
    <row r="1067" spans="1:4" ht="15.75" customHeight="1">
      <c r="A1067" s="9" t="s">
        <v>1081</v>
      </c>
      <c r="B1067" s="27">
        <v>1</v>
      </c>
      <c r="C1067" s="27"/>
      <c r="D1067" t="str">
        <f t="shared" si="16"/>
        <v/>
      </c>
    </row>
    <row r="1068" spans="1:4" ht="15.75" customHeight="1">
      <c r="A1068" s="9" t="s">
        <v>1082</v>
      </c>
      <c r="B1068" s="27">
        <v>1</v>
      </c>
      <c r="C1068" s="27"/>
      <c r="D1068" t="str">
        <f t="shared" si="16"/>
        <v/>
      </c>
    </row>
    <row r="1069" spans="1:4" ht="15.75" customHeight="1">
      <c r="A1069" s="9" t="s">
        <v>1083</v>
      </c>
      <c r="B1069" s="27">
        <v>1</v>
      </c>
      <c r="C1069" s="27"/>
      <c r="D1069" t="str">
        <f t="shared" si="16"/>
        <v/>
      </c>
    </row>
    <row r="1070" spans="1:4" ht="15.75" customHeight="1">
      <c r="A1070" s="9" t="s">
        <v>1084</v>
      </c>
      <c r="B1070" s="27">
        <v>1</v>
      </c>
      <c r="C1070" s="27"/>
      <c r="D1070" t="str">
        <f t="shared" si="16"/>
        <v/>
      </c>
    </row>
    <row r="1071" spans="1:4" ht="15.75" customHeight="1">
      <c r="A1071" s="9" t="s">
        <v>1085</v>
      </c>
      <c r="B1071" s="27">
        <v>1</v>
      </c>
      <c r="C1071" s="27"/>
      <c r="D1071" t="str">
        <f t="shared" si="16"/>
        <v/>
      </c>
    </row>
    <row r="1072" spans="1:4" ht="15.75" customHeight="1">
      <c r="A1072" s="9" t="s">
        <v>1086</v>
      </c>
      <c r="B1072" s="27">
        <v>1</v>
      </c>
      <c r="C1072" s="27"/>
      <c r="D1072" t="str">
        <f t="shared" si="16"/>
        <v/>
      </c>
    </row>
    <row r="1073" spans="1:4" ht="15.75" customHeight="1">
      <c r="A1073" s="9" t="s">
        <v>1087</v>
      </c>
      <c r="B1073" s="27">
        <v>1</v>
      </c>
      <c r="C1073" s="27"/>
      <c r="D1073" t="str">
        <f t="shared" si="16"/>
        <v/>
      </c>
    </row>
    <row r="1074" spans="1:4" ht="15.75" customHeight="1">
      <c r="A1074" s="9" t="s">
        <v>1088</v>
      </c>
      <c r="B1074" s="27">
        <v>1</v>
      </c>
      <c r="C1074" s="27"/>
      <c r="D1074" t="str">
        <f t="shared" si="16"/>
        <v/>
      </c>
    </row>
    <row r="1075" spans="1:4" ht="15.75" customHeight="1">
      <c r="A1075" s="9" t="s">
        <v>1089</v>
      </c>
      <c r="B1075" s="27">
        <v>1</v>
      </c>
      <c r="C1075" s="27"/>
      <c r="D1075" t="str">
        <f t="shared" si="16"/>
        <v/>
      </c>
    </row>
    <row r="1076" spans="1:4" ht="15.75" customHeight="1">
      <c r="A1076" s="9" t="s">
        <v>1090</v>
      </c>
      <c r="B1076" s="27"/>
      <c r="C1076" s="27">
        <v>1</v>
      </c>
      <c r="D1076" t="str">
        <f t="shared" si="16"/>
        <v/>
      </c>
    </row>
    <row r="1077" spans="1:4" ht="15.75" customHeight="1">
      <c r="A1077" s="9" t="s">
        <v>1091</v>
      </c>
      <c r="B1077" s="27">
        <v>1</v>
      </c>
      <c r="C1077" s="27"/>
      <c r="D1077" t="str">
        <f t="shared" si="16"/>
        <v/>
      </c>
    </row>
    <row r="1078" spans="1:4" ht="15.75" customHeight="1">
      <c r="A1078" s="9" t="s">
        <v>1092</v>
      </c>
      <c r="B1078" s="27"/>
      <c r="C1078" s="27">
        <v>1</v>
      </c>
      <c r="D1078" t="str">
        <f t="shared" si="16"/>
        <v/>
      </c>
    </row>
    <row r="1079" spans="1:4" ht="15.75" customHeight="1">
      <c r="A1079" s="9" t="s">
        <v>1093</v>
      </c>
      <c r="B1079" s="27">
        <v>1</v>
      </c>
      <c r="C1079" s="27"/>
      <c r="D1079" t="str">
        <f t="shared" si="16"/>
        <v/>
      </c>
    </row>
    <row r="1080" spans="1:4" ht="15.75" customHeight="1">
      <c r="A1080" s="9" t="s">
        <v>1094</v>
      </c>
      <c r="B1080" s="27">
        <v>1</v>
      </c>
      <c r="C1080" s="27"/>
      <c r="D1080" t="str">
        <f t="shared" si="16"/>
        <v/>
      </c>
    </row>
    <row r="1081" spans="1:4" ht="15.75" customHeight="1">
      <c r="A1081" s="9" t="s">
        <v>1095</v>
      </c>
      <c r="B1081" s="27"/>
      <c r="C1081" s="27">
        <v>1</v>
      </c>
      <c r="D1081" t="str">
        <f t="shared" si="16"/>
        <v/>
      </c>
    </row>
    <row r="1082" spans="1:4" ht="15.75" customHeight="1">
      <c r="A1082" s="9" t="s">
        <v>1096</v>
      </c>
      <c r="B1082" s="27">
        <v>1</v>
      </c>
      <c r="C1082" s="27"/>
      <c r="D1082" t="str">
        <f t="shared" si="16"/>
        <v/>
      </c>
    </row>
    <row r="1083" spans="1:4" ht="15.75" customHeight="1">
      <c r="A1083" s="9" t="s">
        <v>1097</v>
      </c>
      <c r="B1083" s="27">
        <v>1</v>
      </c>
      <c r="C1083" s="27"/>
      <c r="D1083" t="str">
        <f t="shared" si="16"/>
        <v/>
      </c>
    </row>
    <row r="1084" spans="1:4" ht="15.75" customHeight="1">
      <c r="A1084" s="9" t="s">
        <v>1098</v>
      </c>
      <c r="B1084" s="27">
        <v>1</v>
      </c>
      <c r="C1084" s="27"/>
      <c r="D1084" t="str">
        <f t="shared" si="16"/>
        <v/>
      </c>
    </row>
    <row r="1085" spans="1:4" ht="15.75" customHeight="1">
      <c r="A1085" s="9" t="s">
        <v>1099</v>
      </c>
      <c r="B1085" s="27"/>
      <c r="C1085" s="27">
        <v>1</v>
      </c>
      <c r="D1085" t="str">
        <f t="shared" si="16"/>
        <v/>
      </c>
    </row>
    <row r="1086" spans="1:4" ht="15.75" customHeight="1">
      <c r="A1086" s="9" t="s">
        <v>1100</v>
      </c>
      <c r="B1086" s="27">
        <v>1</v>
      </c>
      <c r="C1086" s="27"/>
      <c r="D1086" t="str">
        <f t="shared" si="16"/>
        <v/>
      </c>
    </row>
    <row r="1087" spans="1:4" ht="15.75" customHeight="1">
      <c r="A1087" s="9" t="s">
        <v>1101</v>
      </c>
      <c r="B1087" s="27">
        <v>1</v>
      </c>
      <c r="C1087" s="27"/>
      <c r="D1087" t="str">
        <f t="shared" si="16"/>
        <v/>
      </c>
    </row>
    <row r="1088" spans="1:4" ht="15.75" customHeight="1">
      <c r="A1088" s="9" t="s">
        <v>1102</v>
      </c>
      <c r="B1088" s="27">
        <v>1</v>
      </c>
      <c r="C1088" s="27"/>
      <c r="D1088" t="str">
        <f t="shared" si="16"/>
        <v/>
      </c>
    </row>
    <row r="1089" spans="1:4" ht="15.75" customHeight="1">
      <c r="A1089" s="9" t="s">
        <v>1103</v>
      </c>
      <c r="B1089" s="27">
        <v>1</v>
      </c>
      <c r="C1089" s="27"/>
      <c r="D1089" t="str">
        <f t="shared" si="16"/>
        <v/>
      </c>
    </row>
    <row r="1090" spans="1:4" ht="15.75" customHeight="1">
      <c r="A1090" s="9" t="s">
        <v>1104</v>
      </c>
      <c r="B1090" s="27">
        <v>1</v>
      </c>
      <c r="C1090" s="27"/>
      <c r="D1090" t="str">
        <f t="shared" ref="D1090:D1153" si="17">IF(SUM(B1090,C1090)=1,"","notyet")</f>
        <v/>
      </c>
    </row>
    <row r="1091" spans="1:4" ht="15.75" customHeight="1">
      <c r="A1091" s="9" t="s">
        <v>1105</v>
      </c>
      <c r="B1091" s="27">
        <v>1</v>
      </c>
      <c r="C1091" s="27"/>
      <c r="D1091" t="str">
        <f t="shared" si="17"/>
        <v/>
      </c>
    </row>
    <row r="1092" spans="1:4" ht="15.75" customHeight="1">
      <c r="A1092" s="9" t="s">
        <v>1106</v>
      </c>
      <c r="B1092" s="27">
        <v>1</v>
      </c>
      <c r="C1092" s="27"/>
      <c r="D1092" t="str">
        <f t="shared" si="17"/>
        <v/>
      </c>
    </row>
    <row r="1093" spans="1:4" ht="15.75" customHeight="1">
      <c r="A1093" s="9" t="s">
        <v>1107</v>
      </c>
      <c r="B1093" s="27">
        <v>1</v>
      </c>
      <c r="C1093" s="27"/>
      <c r="D1093" t="str">
        <f t="shared" si="17"/>
        <v/>
      </c>
    </row>
    <row r="1094" spans="1:4" ht="15.75" customHeight="1">
      <c r="A1094" s="9" t="s">
        <v>1108</v>
      </c>
      <c r="B1094" s="27">
        <v>1</v>
      </c>
      <c r="C1094" s="27"/>
      <c r="D1094" t="str">
        <f t="shared" si="17"/>
        <v/>
      </c>
    </row>
    <row r="1095" spans="1:4" ht="15.75" customHeight="1">
      <c r="A1095" s="9" t="s">
        <v>1109</v>
      </c>
      <c r="B1095" s="27"/>
      <c r="C1095" s="27">
        <v>1</v>
      </c>
      <c r="D1095" t="str">
        <f t="shared" si="17"/>
        <v/>
      </c>
    </row>
    <row r="1096" spans="1:4" ht="15.75" customHeight="1">
      <c r="A1096" s="9" t="s">
        <v>1110</v>
      </c>
      <c r="B1096" s="27">
        <v>1</v>
      </c>
      <c r="C1096" s="27"/>
      <c r="D1096" t="str">
        <f t="shared" si="17"/>
        <v/>
      </c>
    </row>
    <row r="1097" spans="1:4" ht="15.75" customHeight="1">
      <c r="A1097" s="9" t="s">
        <v>1111</v>
      </c>
      <c r="B1097" s="27">
        <v>1</v>
      </c>
      <c r="C1097" s="27"/>
      <c r="D1097" t="str">
        <f t="shared" si="17"/>
        <v/>
      </c>
    </row>
    <row r="1098" spans="1:4" ht="15.75" customHeight="1">
      <c r="A1098" s="9" t="s">
        <v>1112</v>
      </c>
      <c r="B1098" s="27">
        <v>1</v>
      </c>
      <c r="C1098" s="27"/>
      <c r="D1098" t="str">
        <f t="shared" si="17"/>
        <v/>
      </c>
    </row>
    <row r="1099" spans="1:4" ht="15.75" customHeight="1">
      <c r="A1099" s="9" t="s">
        <v>1113</v>
      </c>
      <c r="B1099" s="27">
        <v>1</v>
      </c>
      <c r="C1099" s="27"/>
      <c r="D1099" t="str">
        <f t="shared" si="17"/>
        <v/>
      </c>
    </row>
    <row r="1100" spans="1:4" ht="15.75" customHeight="1">
      <c r="A1100" s="9" t="s">
        <v>1114</v>
      </c>
      <c r="B1100" s="27">
        <v>1</v>
      </c>
      <c r="C1100" s="27"/>
      <c r="D1100" t="str">
        <f t="shared" si="17"/>
        <v/>
      </c>
    </row>
    <row r="1101" spans="1:4" ht="15.75" customHeight="1">
      <c r="A1101" s="9" t="s">
        <v>1115</v>
      </c>
      <c r="B1101" s="27">
        <v>1</v>
      </c>
      <c r="C1101" s="27"/>
      <c r="D1101" t="str">
        <f t="shared" si="17"/>
        <v/>
      </c>
    </row>
    <row r="1102" spans="1:4" ht="15.75" customHeight="1">
      <c r="A1102" s="9" t="s">
        <v>1116</v>
      </c>
      <c r="B1102" s="27">
        <v>1</v>
      </c>
      <c r="C1102" s="27"/>
      <c r="D1102" t="str">
        <f t="shared" si="17"/>
        <v/>
      </c>
    </row>
    <row r="1103" spans="1:4" ht="15.75" customHeight="1">
      <c r="A1103" s="9" t="s">
        <v>1117</v>
      </c>
      <c r="B1103" s="27"/>
      <c r="C1103" s="27">
        <v>1</v>
      </c>
      <c r="D1103" t="str">
        <f t="shared" si="17"/>
        <v/>
      </c>
    </row>
    <row r="1104" spans="1:4" ht="15.75" customHeight="1">
      <c r="A1104" s="9" t="s">
        <v>1118</v>
      </c>
      <c r="B1104" s="27">
        <v>1</v>
      </c>
      <c r="C1104" s="27"/>
      <c r="D1104" t="str">
        <f t="shared" si="17"/>
        <v/>
      </c>
    </row>
    <row r="1105" spans="1:4" ht="15.75" customHeight="1">
      <c r="A1105" s="9" t="s">
        <v>1119</v>
      </c>
      <c r="B1105" s="27">
        <v>1</v>
      </c>
      <c r="C1105" s="27"/>
      <c r="D1105" t="str">
        <f t="shared" si="17"/>
        <v/>
      </c>
    </row>
    <row r="1106" spans="1:4" ht="15.75" customHeight="1">
      <c r="A1106" s="9" t="s">
        <v>1120</v>
      </c>
      <c r="B1106" s="27">
        <v>1</v>
      </c>
      <c r="C1106" s="27"/>
      <c r="D1106" t="str">
        <f t="shared" si="17"/>
        <v/>
      </c>
    </row>
    <row r="1107" spans="1:4" ht="15.75" customHeight="1">
      <c r="A1107" s="9" t="s">
        <v>1121</v>
      </c>
      <c r="B1107" s="27">
        <v>1</v>
      </c>
      <c r="C1107" s="27"/>
      <c r="D1107" t="str">
        <f t="shared" si="17"/>
        <v/>
      </c>
    </row>
    <row r="1108" spans="1:4" ht="15.75" customHeight="1">
      <c r="A1108" s="9" t="s">
        <v>1122</v>
      </c>
      <c r="B1108" s="27">
        <v>1</v>
      </c>
      <c r="C1108" s="27"/>
      <c r="D1108" t="str">
        <f t="shared" si="17"/>
        <v/>
      </c>
    </row>
    <row r="1109" spans="1:4" ht="15.75" customHeight="1">
      <c r="A1109" s="9" t="s">
        <v>1123</v>
      </c>
      <c r="B1109" s="27">
        <v>1</v>
      </c>
      <c r="C1109" s="27"/>
      <c r="D1109" t="str">
        <f t="shared" si="17"/>
        <v/>
      </c>
    </row>
    <row r="1110" spans="1:4" ht="15.75" customHeight="1">
      <c r="A1110" s="9" t="s">
        <v>1124</v>
      </c>
      <c r="B1110" s="27">
        <v>1</v>
      </c>
      <c r="C1110" s="27"/>
      <c r="D1110" t="str">
        <f t="shared" si="17"/>
        <v/>
      </c>
    </row>
    <row r="1111" spans="1:4" ht="15.75" customHeight="1">
      <c r="A1111" s="9" t="s">
        <v>1125</v>
      </c>
      <c r="B1111" s="27"/>
      <c r="C1111" s="27">
        <v>1</v>
      </c>
      <c r="D1111" t="str">
        <f t="shared" si="17"/>
        <v/>
      </c>
    </row>
    <row r="1112" spans="1:4" ht="15.75" customHeight="1">
      <c r="A1112" s="9" t="s">
        <v>1126</v>
      </c>
      <c r="B1112" s="27">
        <v>1</v>
      </c>
      <c r="C1112" s="27"/>
      <c r="D1112" t="str">
        <f t="shared" si="17"/>
        <v/>
      </c>
    </row>
    <row r="1113" spans="1:4" ht="15.75" customHeight="1">
      <c r="A1113" s="9" t="s">
        <v>1127</v>
      </c>
      <c r="B1113" s="27"/>
      <c r="C1113" s="27">
        <v>1</v>
      </c>
      <c r="D1113" t="str">
        <f t="shared" si="17"/>
        <v/>
      </c>
    </row>
    <row r="1114" spans="1:4" ht="15.75" customHeight="1">
      <c r="A1114" s="9" t="s">
        <v>1128</v>
      </c>
      <c r="B1114" s="27">
        <v>1</v>
      </c>
      <c r="C1114" s="27"/>
      <c r="D1114" t="str">
        <f t="shared" si="17"/>
        <v/>
      </c>
    </row>
    <row r="1115" spans="1:4" ht="15.75" customHeight="1">
      <c r="A1115" s="9" t="s">
        <v>1129</v>
      </c>
      <c r="B1115" s="27">
        <v>1</v>
      </c>
      <c r="C1115" s="27"/>
      <c r="D1115" t="str">
        <f t="shared" si="17"/>
        <v/>
      </c>
    </row>
    <row r="1116" spans="1:4" ht="15.75" customHeight="1">
      <c r="A1116" s="9" t="s">
        <v>1130</v>
      </c>
      <c r="B1116" s="27">
        <v>1</v>
      </c>
      <c r="C1116" s="27"/>
      <c r="D1116" t="str">
        <f t="shared" si="17"/>
        <v/>
      </c>
    </row>
    <row r="1117" spans="1:4" ht="15.75" customHeight="1">
      <c r="A1117" s="9" t="s">
        <v>1131</v>
      </c>
      <c r="B1117" s="27"/>
      <c r="C1117" s="27">
        <v>1</v>
      </c>
      <c r="D1117" t="str">
        <f t="shared" si="17"/>
        <v/>
      </c>
    </row>
    <row r="1118" spans="1:4" ht="15.75" customHeight="1">
      <c r="A1118" s="9" t="s">
        <v>1132</v>
      </c>
      <c r="B1118" s="27"/>
      <c r="C1118" s="27">
        <v>1</v>
      </c>
      <c r="D1118" t="str">
        <f t="shared" si="17"/>
        <v/>
      </c>
    </row>
    <row r="1119" spans="1:4" ht="15.75" customHeight="1">
      <c r="A1119" s="9" t="s">
        <v>1133</v>
      </c>
      <c r="B1119" s="27"/>
      <c r="C1119" s="27">
        <v>1</v>
      </c>
      <c r="D1119" t="str">
        <f t="shared" si="17"/>
        <v/>
      </c>
    </row>
    <row r="1120" spans="1:4" ht="15.75" customHeight="1">
      <c r="A1120" s="9" t="s">
        <v>1134</v>
      </c>
      <c r="B1120" s="27">
        <v>1</v>
      </c>
      <c r="C1120" s="27"/>
      <c r="D1120" t="str">
        <f t="shared" si="17"/>
        <v/>
      </c>
    </row>
    <row r="1121" spans="1:4" ht="15.75" customHeight="1">
      <c r="A1121" s="9" t="s">
        <v>1135</v>
      </c>
      <c r="B1121" s="27">
        <v>1</v>
      </c>
      <c r="C1121" s="27"/>
      <c r="D1121" t="str">
        <f t="shared" si="17"/>
        <v/>
      </c>
    </row>
    <row r="1122" spans="1:4" ht="15.75" customHeight="1">
      <c r="A1122" s="9" t="s">
        <v>1136</v>
      </c>
      <c r="B1122" s="27">
        <v>1</v>
      </c>
      <c r="C1122" s="27"/>
      <c r="D1122" t="str">
        <f t="shared" si="17"/>
        <v/>
      </c>
    </row>
    <row r="1123" spans="1:4" ht="15.75" customHeight="1">
      <c r="A1123" s="9" t="s">
        <v>1137</v>
      </c>
      <c r="B1123" s="27"/>
      <c r="C1123" s="27">
        <v>1</v>
      </c>
      <c r="D1123" t="str">
        <f t="shared" si="17"/>
        <v/>
      </c>
    </row>
    <row r="1124" spans="1:4" ht="15.75" customHeight="1">
      <c r="A1124" s="9" t="s">
        <v>1138</v>
      </c>
      <c r="B1124" s="27"/>
      <c r="C1124" s="27">
        <v>1</v>
      </c>
      <c r="D1124" t="str">
        <f t="shared" si="17"/>
        <v/>
      </c>
    </row>
    <row r="1125" spans="1:4" ht="15.75" customHeight="1">
      <c r="A1125" s="9" t="s">
        <v>1139</v>
      </c>
      <c r="B1125" s="27">
        <v>1</v>
      </c>
      <c r="C1125" s="27"/>
      <c r="D1125" t="str">
        <f t="shared" si="17"/>
        <v/>
      </c>
    </row>
    <row r="1126" spans="1:4" ht="15.75" customHeight="1">
      <c r="A1126" s="9" t="s">
        <v>1140</v>
      </c>
      <c r="B1126" s="27"/>
      <c r="C1126" s="27">
        <v>1</v>
      </c>
      <c r="D1126" t="str">
        <f t="shared" si="17"/>
        <v/>
      </c>
    </row>
    <row r="1127" spans="1:4" ht="15.75" customHeight="1">
      <c r="A1127" s="9" t="s">
        <v>1141</v>
      </c>
      <c r="B1127" s="27"/>
      <c r="C1127" s="27">
        <v>1</v>
      </c>
      <c r="D1127" t="str">
        <f t="shared" si="17"/>
        <v/>
      </c>
    </row>
    <row r="1128" spans="1:4" ht="15.75" customHeight="1">
      <c r="A1128" s="9" t="s">
        <v>1142</v>
      </c>
      <c r="B1128" s="27">
        <v>1</v>
      </c>
      <c r="C1128" s="27"/>
      <c r="D1128" t="str">
        <f t="shared" si="17"/>
        <v/>
      </c>
    </row>
    <row r="1129" spans="1:4" ht="15.75" customHeight="1">
      <c r="A1129" s="9" t="s">
        <v>1143</v>
      </c>
      <c r="B1129" s="27"/>
      <c r="C1129" s="27">
        <v>1</v>
      </c>
      <c r="D1129" t="str">
        <f t="shared" si="17"/>
        <v/>
      </c>
    </row>
    <row r="1130" spans="1:4" ht="15.75" customHeight="1">
      <c r="A1130" s="9" t="s">
        <v>1144</v>
      </c>
      <c r="B1130" s="27">
        <v>1</v>
      </c>
      <c r="C1130" s="27"/>
      <c r="D1130" t="str">
        <f t="shared" si="17"/>
        <v/>
      </c>
    </row>
    <row r="1131" spans="1:4" ht="15.75" customHeight="1">
      <c r="A1131" s="9" t="s">
        <v>1145</v>
      </c>
      <c r="B1131" s="27"/>
      <c r="C1131" s="27">
        <v>1</v>
      </c>
      <c r="D1131" t="str">
        <f t="shared" si="17"/>
        <v/>
      </c>
    </row>
    <row r="1132" spans="1:4" ht="15.75" customHeight="1">
      <c r="A1132" s="9" t="s">
        <v>1146</v>
      </c>
      <c r="B1132" s="27"/>
      <c r="C1132" s="27">
        <v>1</v>
      </c>
      <c r="D1132" t="str">
        <f t="shared" si="17"/>
        <v/>
      </c>
    </row>
    <row r="1133" spans="1:4" ht="15.75" customHeight="1">
      <c r="A1133" s="9" t="s">
        <v>1147</v>
      </c>
      <c r="B1133" s="27">
        <v>1</v>
      </c>
      <c r="C1133" s="27"/>
      <c r="D1133" t="str">
        <f t="shared" si="17"/>
        <v/>
      </c>
    </row>
    <row r="1134" spans="1:4" ht="15.75" customHeight="1">
      <c r="A1134" s="9" t="s">
        <v>1148</v>
      </c>
      <c r="B1134" s="27"/>
      <c r="C1134" s="27">
        <v>1</v>
      </c>
      <c r="D1134" t="str">
        <f t="shared" si="17"/>
        <v/>
      </c>
    </row>
    <row r="1135" spans="1:4" ht="15.75" customHeight="1">
      <c r="A1135" s="9" t="s">
        <v>1149</v>
      </c>
      <c r="B1135" s="27"/>
      <c r="C1135" s="27">
        <v>1</v>
      </c>
      <c r="D1135" t="str">
        <f t="shared" si="17"/>
        <v/>
      </c>
    </row>
    <row r="1136" spans="1:4" ht="15.75" customHeight="1">
      <c r="A1136" s="9" t="s">
        <v>1150</v>
      </c>
      <c r="B1136" s="27"/>
      <c r="C1136" s="27">
        <v>1</v>
      </c>
      <c r="D1136" t="str">
        <f t="shared" si="17"/>
        <v/>
      </c>
    </row>
    <row r="1137" spans="1:4" ht="15.75" customHeight="1">
      <c r="A1137" s="9" t="s">
        <v>1151</v>
      </c>
      <c r="B1137" s="27">
        <v>1</v>
      </c>
      <c r="C1137" s="27"/>
      <c r="D1137" t="str">
        <f t="shared" si="17"/>
        <v/>
      </c>
    </row>
    <row r="1138" spans="1:4" ht="15.75" customHeight="1">
      <c r="A1138" s="9" t="s">
        <v>1152</v>
      </c>
      <c r="B1138" s="27">
        <v>1</v>
      </c>
      <c r="C1138" s="27"/>
      <c r="D1138" t="str">
        <f t="shared" si="17"/>
        <v/>
      </c>
    </row>
    <row r="1139" spans="1:4" ht="15.75" customHeight="1">
      <c r="A1139" s="9" t="s">
        <v>1521</v>
      </c>
      <c r="B1139" s="27"/>
      <c r="C1139" s="27">
        <v>1</v>
      </c>
      <c r="D1139" t="str">
        <f t="shared" si="17"/>
        <v/>
      </c>
    </row>
    <row r="1140" spans="1:4" ht="15.75" customHeight="1">
      <c r="A1140" s="9" t="s">
        <v>1154</v>
      </c>
      <c r="B1140" s="27">
        <v>1</v>
      </c>
      <c r="C1140" s="27"/>
      <c r="D1140" t="str">
        <f t="shared" si="17"/>
        <v/>
      </c>
    </row>
    <row r="1141" spans="1:4" ht="15.75" customHeight="1">
      <c r="A1141" s="9" t="s">
        <v>1155</v>
      </c>
      <c r="B1141" s="27"/>
      <c r="C1141" s="27">
        <v>1</v>
      </c>
      <c r="D1141" t="str">
        <f t="shared" si="17"/>
        <v/>
      </c>
    </row>
    <row r="1142" spans="1:4" ht="15.75" customHeight="1">
      <c r="A1142" s="9" t="s">
        <v>1156</v>
      </c>
      <c r="B1142" s="27"/>
      <c r="C1142" s="27">
        <v>1</v>
      </c>
      <c r="D1142" t="str">
        <f t="shared" si="17"/>
        <v/>
      </c>
    </row>
    <row r="1143" spans="1:4" ht="15.75" customHeight="1">
      <c r="A1143" s="9" t="s">
        <v>1157</v>
      </c>
      <c r="B1143" s="27">
        <v>1</v>
      </c>
      <c r="C1143" s="27"/>
      <c r="D1143" t="str">
        <f t="shared" si="17"/>
        <v/>
      </c>
    </row>
    <row r="1144" spans="1:4" ht="15.75" customHeight="1">
      <c r="A1144" s="9" t="s">
        <v>1158</v>
      </c>
      <c r="B1144" s="27">
        <v>1</v>
      </c>
      <c r="C1144" s="27"/>
      <c r="D1144" t="str">
        <f t="shared" si="17"/>
        <v/>
      </c>
    </row>
    <row r="1145" spans="1:4" ht="15.75" customHeight="1">
      <c r="A1145" s="9" t="s">
        <v>1159</v>
      </c>
      <c r="B1145" s="27">
        <v>1</v>
      </c>
      <c r="C1145" s="27"/>
      <c r="D1145" t="str">
        <f t="shared" si="17"/>
        <v/>
      </c>
    </row>
    <row r="1146" spans="1:4" ht="15.75" customHeight="1">
      <c r="A1146" s="9" t="s">
        <v>1160</v>
      </c>
      <c r="B1146" s="27"/>
      <c r="C1146" s="27">
        <v>1</v>
      </c>
      <c r="D1146" t="str">
        <f t="shared" si="17"/>
        <v/>
      </c>
    </row>
    <row r="1147" spans="1:4" ht="15.75" customHeight="1">
      <c r="A1147" s="9" t="s">
        <v>1161</v>
      </c>
      <c r="B1147" s="27">
        <v>1</v>
      </c>
      <c r="C1147" s="27"/>
      <c r="D1147" t="str">
        <f t="shared" si="17"/>
        <v/>
      </c>
    </row>
    <row r="1148" spans="1:4" ht="15.75" customHeight="1">
      <c r="A1148" s="9" t="s">
        <v>1162</v>
      </c>
      <c r="B1148" s="27"/>
      <c r="C1148" s="27">
        <v>1</v>
      </c>
      <c r="D1148" t="str">
        <f t="shared" si="17"/>
        <v/>
      </c>
    </row>
    <row r="1149" spans="1:4" ht="15.75" customHeight="1">
      <c r="A1149" s="9" t="s">
        <v>1163</v>
      </c>
      <c r="B1149" s="27">
        <v>1</v>
      </c>
      <c r="C1149" s="27"/>
      <c r="D1149" t="str">
        <f t="shared" si="17"/>
        <v/>
      </c>
    </row>
    <row r="1150" spans="1:4" ht="15.75" customHeight="1">
      <c r="A1150" s="9" t="s">
        <v>1164</v>
      </c>
      <c r="B1150" s="27"/>
      <c r="C1150" s="27">
        <v>1</v>
      </c>
      <c r="D1150" t="str">
        <f t="shared" si="17"/>
        <v/>
      </c>
    </row>
    <row r="1151" spans="1:4" ht="15.75" customHeight="1">
      <c r="A1151" s="9" t="s">
        <v>1165</v>
      </c>
      <c r="B1151" s="27">
        <v>1</v>
      </c>
      <c r="C1151" s="27"/>
      <c r="D1151" t="str">
        <f t="shared" si="17"/>
        <v/>
      </c>
    </row>
    <row r="1152" spans="1:4" ht="15.75" customHeight="1">
      <c r="A1152" s="9" t="s">
        <v>1166</v>
      </c>
      <c r="B1152" s="27"/>
      <c r="C1152" s="27">
        <v>1</v>
      </c>
      <c r="D1152" t="str">
        <f t="shared" si="17"/>
        <v/>
      </c>
    </row>
    <row r="1153" spans="1:4" ht="15.75" customHeight="1">
      <c r="A1153" s="9" t="s">
        <v>1167</v>
      </c>
      <c r="B1153" s="27">
        <v>1</v>
      </c>
      <c r="C1153" s="27"/>
      <c r="D1153" t="str">
        <f t="shared" si="17"/>
        <v/>
      </c>
    </row>
    <row r="1154" spans="1:4" ht="15.75" customHeight="1">
      <c r="A1154" s="9" t="s">
        <v>1168</v>
      </c>
      <c r="B1154" s="27">
        <v>1</v>
      </c>
      <c r="C1154" s="27"/>
      <c r="D1154" t="str">
        <f t="shared" ref="D1154:D1217" si="18">IF(SUM(B1154,C1154)=1,"","notyet")</f>
        <v/>
      </c>
    </row>
    <row r="1155" spans="1:4" ht="15.75" customHeight="1">
      <c r="A1155" s="9" t="s">
        <v>1169</v>
      </c>
      <c r="B1155" s="27">
        <v>1</v>
      </c>
      <c r="C1155" s="27"/>
      <c r="D1155" t="str">
        <f t="shared" si="18"/>
        <v/>
      </c>
    </row>
    <row r="1156" spans="1:4" ht="15.75" customHeight="1">
      <c r="A1156" s="9" t="s">
        <v>1170</v>
      </c>
      <c r="B1156" s="27"/>
      <c r="C1156" s="27">
        <v>1</v>
      </c>
      <c r="D1156" t="str">
        <f t="shared" si="18"/>
        <v/>
      </c>
    </row>
    <row r="1157" spans="1:4" ht="15.75" customHeight="1">
      <c r="A1157" s="9" t="s">
        <v>1171</v>
      </c>
      <c r="B1157" s="27">
        <v>1</v>
      </c>
      <c r="C1157" s="27"/>
      <c r="D1157" t="str">
        <f t="shared" si="18"/>
        <v/>
      </c>
    </row>
    <row r="1158" spans="1:4" ht="15.75" customHeight="1">
      <c r="A1158" s="9" t="s">
        <v>1172</v>
      </c>
      <c r="B1158" s="27">
        <v>1</v>
      </c>
      <c r="C1158" s="27"/>
      <c r="D1158" t="str">
        <f t="shared" si="18"/>
        <v/>
      </c>
    </row>
    <row r="1159" spans="1:4" ht="15.75" customHeight="1">
      <c r="A1159" s="9" t="s">
        <v>1173</v>
      </c>
      <c r="B1159" s="27">
        <v>1</v>
      </c>
      <c r="C1159" s="27"/>
      <c r="D1159" t="str">
        <f t="shared" si="18"/>
        <v/>
      </c>
    </row>
    <row r="1160" spans="1:4" ht="15.75" customHeight="1">
      <c r="A1160" s="9" t="s">
        <v>1174</v>
      </c>
      <c r="B1160" s="27"/>
      <c r="C1160" s="27">
        <v>1</v>
      </c>
      <c r="D1160" t="str">
        <f t="shared" si="18"/>
        <v/>
      </c>
    </row>
    <row r="1161" spans="1:4" ht="15.75" customHeight="1">
      <c r="A1161" s="9" t="s">
        <v>1175</v>
      </c>
      <c r="B1161" s="27"/>
      <c r="C1161" s="27">
        <v>1</v>
      </c>
      <c r="D1161" t="str">
        <f t="shared" si="18"/>
        <v/>
      </c>
    </row>
    <row r="1162" spans="1:4" ht="15.75" customHeight="1">
      <c r="A1162" s="9" t="s">
        <v>1176</v>
      </c>
      <c r="B1162" s="27">
        <v>1</v>
      </c>
      <c r="C1162" s="27"/>
      <c r="D1162" t="str">
        <f t="shared" si="18"/>
        <v/>
      </c>
    </row>
    <row r="1163" spans="1:4" ht="15.75" customHeight="1">
      <c r="A1163" s="9" t="s">
        <v>1177</v>
      </c>
      <c r="B1163" s="27"/>
      <c r="C1163" s="27">
        <v>1</v>
      </c>
      <c r="D1163" t="str">
        <f t="shared" si="18"/>
        <v/>
      </c>
    </row>
    <row r="1164" spans="1:4" ht="15.75" customHeight="1">
      <c r="A1164" s="9" t="s">
        <v>741</v>
      </c>
      <c r="B1164" s="27">
        <v>1</v>
      </c>
      <c r="C1164" s="27"/>
      <c r="D1164" t="str">
        <f t="shared" si="18"/>
        <v/>
      </c>
    </row>
    <row r="1165" spans="1:4" ht="15.75" customHeight="1">
      <c r="A1165" s="9" t="s">
        <v>1178</v>
      </c>
      <c r="B1165" s="27">
        <v>1</v>
      </c>
      <c r="C1165" s="27"/>
      <c r="D1165" t="str">
        <f t="shared" si="18"/>
        <v/>
      </c>
    </row>
    <row r="1166" spans="1:4" ht="15.75" customHeight="1">
      <c r="A1166" s="9" t="s">
        <v>1179</v>
      </c>
      <c r="B1166" s="27">
        <v>1</v>
      </c>
      <c r="C1166" s="27"/>
      <c r="D1166" t="str">
        <f t="shared" si="18"/>
        <v/>
      </c>
    </row>
    <row r="1167" spans="1:4" ht="15.75" customHeight="1">
      <c r="A1167" s="9" t="s">
        <v>1180</v>
      </c>
      <c r="B1167" s="27">
        <v>1</v>
      </c>
      <c r="C1167" s="27"/>
      <c r="D1167" t="str">
        <f t="shared" si="18"/>
        <v/>
      </c>
    </row>
    <row r="1168" spans="1:4" ht="15.75" customHeight="1">
      <c r="A1168" s="9" t="s">
        <v>1181</v>
      </c>
      <c r="B1168" s="27">
        <v>1</v>
      </c>
      <c r="C1168" s="27"/>
      <c r="D1168" t="str">
        <f t="shared" si="18"/>
        <v/>
      </c>
    </row>
    <row r="1169" spans="1:4" ht="15.75" customHeight="1">
      <c r="A1169" s="9" t="s">
        <v>1182</v>
      </c>
      <c r="B1169" s="27">
        <v>1</v>
      </c>
      <c r="C1169" s="27"/>
      <c r="D1169" t="str">
        <f t="shared" si="18"/>
        <v/>
      </c>
    </row>
    <row r="1170" spans="1:4" ht="15.75" customHeight="1">
      <c r="A1170" s="9" t="s">
        <v>1183</v>
      </c>
      <c r="B1170" s="27"/>
      <c r="C1170" s="27">
        <v>1</v>
      </c>
      <c r="D1170" t="str">
        <f t="shared" si="18"/>
        <v/>
      </c>
    </row>
    <row r="1171" spans="1:4" ht="15.75" customHeight="1">
      <c r="A1171" s="9" t="s">
        <v>1184</v>
      </c>
      <c r="B1171" s="27"/>
      <c r="C1171" s="27">
        <v>1</v>
      </c>
      <c r="D1171" t="str">
        <f t="shared" si="18"/>
        <v/>
      </c>
    </row>
    <row r="1172" spans="1:4" ht="15.75" customHeight="1">
      <c r="A1172" s="9" t="s">
        <v>1185</v>
      </c>
      <c r="B1172" s="27">
        <v>1</v>
      </c>
      <c r="C1172" s="27"/>
      <c r="D1172" t="str">
        <f t="shared" si="18"/>
        <v/>
      </c>
    </row>
    <row r="1173" spans="1:4" ht="15.75" customHeight="1">
      <c r="A1173" s="9" t="s">
        <v>1186</v>
      </c>
      <c r="B1173" s="27">
        <v>1</v>
      </c>
      <c r="C1173" s="27"/>
      <c r="D1173" t="str">
        <f t="shared" si="18"/>
        <v/>
      </c>
    </row>
    <row r="1174" spans="1:4" ht="15.75" customHeight="1">
      <c r="A1174" s="9" t="s">
        <v>1187</v>
      </c>
      <c r="B1174" s="27">
        <v>1</v>
      </c>
      <c r="C1174" s="27"/>
      <c r="D1174" t="str">
        <f t="shared" si="18"/>
        <v/>
      </c>
    </row>
    <row r="1175" spans="1:4" ht="15.75" customHeight="1">
      <c r="A1175" s="9" t="s">
        <v>1188</v>
      </c>
      <c r="B1175" s="27"/>
      <c r="C1175" s="27">
        <v>1</v>
      </c>
      <c r="D1175" t="str">
        <f t="shared" si="18"/>
        <v/>
      </c>
    </row>
    <row r="1176" spans="1:4" ht="15.75" customHeight="1">
      <c r="A1176" s="9" t="s">
        <v>1189</v>
      </c>
      <c r="B1176" s="27">
        <v>1</v>
      </c>
      <c r="C1176" s="27"/>
      <c r="D1176" t="str">
        <f t="shared" si="18"/>
        <v/>
      </c>
    </row>
    <row r="1177" spans="1:4" ht="15.75" customHeight="1">
      <c r="A1177" s="9" t="s">
        <v>1190</v>
      </c>
      <c r="B1177" s="27">
        <v>1</v>
      </c>
      <c r="C1177" s="27"/>
      <c r="D1177" t="str">
        <f t="shared" si="18"/>
        <v/>
      </c>
    </row>
    <row r="1178" spans="1:4" ht="15.75" customHeight="1">
      <c r="A1178" s="9" t="s">
        <v>1191</v>
      </c>
      <c r="B1178" s="27">
        <v>1</v>
      </c>
      <c r="C1178" s="27"/>
      <c r="D1178" t="str">
        <f t="shared" si="18"/>
        <v/>
      </c>
    </row>
    <row r="1179" spans="1:4" ht="15.75" customHeight="1">
      <c r="A1179" s="9" t="s">
        <v>1192</v>
      </c>
      <c r="B1179" s="27">
        <v>1</v>
      </c>
      <c r="C1179" s="27"/>
      <c r="D1179" t="str">
        <f t="shared" si="18"/>
        <v/>
      </c>
    </row>
    <row r="1180" spans="1:4" ht="15.75" customHeight="1">
      <c r="A1180" s="9" t="s">
        <v>1193</v>
      </c>
      <c r="B1180" s="27"/>
      <c r="C1180" s="27">
        <v>1</v>
      </c>
      <c r="D1180" t="str">
        <f t="shared" si="18"/>
        <v/>
      </c>
    </row>
    <row r="1181" spans="1:4" ht="15.75" customHeight="1">
      <c r="A1181" s="9" t="s">
        <v>1194</v>
      </c>
      <c r="B1181" s="27">
        <v>1</v>
      </c>
      <c r="C1181" s="27"/>
      <c r="D1181" t="str">
        <f t="shared" si="18"/>
        <v/>
      </c>
    </row>
    <row r="1182" spans="1:4" ht="15.75" customHeight="1">
      <c r="A1182" s="9" t="s">
        <v>1195</v>
      </c>
      <c r="B1182" s="27">
        <v>1</v>
      </c>
      <c r="C1182" s="27"/>
      <c r="D1182" t="str">
        <f t="shared" si="18"/>
        <v/>
      </c>
    </row>
    <row r="1183" spans="1:4" ht="15.75" customHeight="1">
      <c r="A1183" s="9" t="s">
        <v>1196</v>
      </c>
      <c r="B1183" s="27">
        <v>1</v>
      </c>
      <c r="C1183" s="27"/>
      <c r="D1183" t="str">
        <f t="shared" si="18"/>
        <v/>
      </c>
    </row>
    <row r="1184" spans="1:4" ht="15.75" customHeight="1">
      <c r="A1184" s="9" t="s">
        <v>1197</v>
      </c>
      <c r="B1184" s="27"/>
      <c r="C1184" s="27">
        <v>1</v>
      </c>
      <c r="D1184" t="str">
        <f t="shared" si="18"/>
        <v/>
      </c>
    </row>
    <row r="1185" spans="1:4" ht="15.75" customHeight="1">
      <c r="A1185" s="9" t="s">
        <v>1198</v>
      </c>
      <c r="B1185" s="27"/>
      <c r="C1185" s="27">
        <v>1</v>
      </c>
      <c r="D1185" t="str">
        <f t="shared" si="18"/>
        <v/>
      </c>
    </row>
    <row r="1186" spans="1:4" ht="15.75" customHeight="1">
      <c r="A1186" s="9" t="s">
        <v>1199</v>
      </c>
      <c r="B1186" s="27">
        <v>1</v>
      </c>
      <c r="C1186" s="27"/>
      <c r="D1186" t="str">
        <f t="shared" si="18"/>
        <v/>
      </c>
    </row>
    <row r="1187" spans="1:4" ht="15.75" customHeight="1">
      <c r="A1187" s="9" t="s">
        <v>1200</v>
      </c>
      <c r="B1187" s="27"/>
      <c r="C1187" s="27">
        <v>1</v>
      </c>
      <c r="D1187" t="str">
        <f t="shared" si="18"/>
        <v/>
      </c>
    </row>
    <row r="1188" spans="1:4" ht="15.75" customHeight="1">
      <c r="A1188" s="9" t="s">
        <v>1201</v>
      </c>
      <c r="B1188" s="27"/>
      <c r="C1188" s="27">
        <v>1</v>
      </c>
      <c r="D1188" t="str">
        <f t="shared" si="18"/>
        <v/>
      </c>
    </row>
    <row r="1189" spans="1:4" ht="15.75" customHeight="1">
      <c r="A1189" s="9" t="s">
        <v>1202</v>
      </c>
      <c r="B1189" s="27"/>
      <c r="C1189" s="27">
        <v>1</v>
      </c>
      <c r="D1189" t="str">
        <f t="shared" si="18"/>
        <v/>
      </c>
    </row>
    <row r="1190" spans="1:4" ht="15.75" customHeight="1">
      <c r="A1190" s="9" t="s">
        <v>1203</v>
      </c>
      <c r="B1190" s="27"/>
      <c r="C1190" s="27">
        <v>1</v>
      </c>
      <c r="D1190" t="str">
        <f t="shared" si="18"/>
        <v/>
      </c>
    </row>
    <row r="1191" spans="1:4" ht="15.75" customHeight="1">
      <c r="A1191" s="9" t="s">
        <v>1204</v>
      </c>
      <c r="B1191" s="27"/>
      <c r="C1191" s="27">
        <v>1</v>
      </c>
      <c r="D1191" t="str">
        <f t="shared" si="18"/>
        <v/>
      </c>
    </row>
    <row r="1192" spans="1:4" ht="15.75" customHeight="1">
      <c r="A1192" s="9" t="s">
        <v>1205</v>
      </c>
      <c r="B1192" s="27">
        <v>1</v>
      </c>
      <c r="C1192" s="27"/>
      <c r="D1192" t="str">
        <f t="shared" si="18"/>
        <v/>
      </c>
    </row>
    <row r="1193" spans="1:4" ht="15.75" customHeight="1">
      <c r="A1193" s="9" t="s">
        <v>1206</v>
      </c>
      <c r="B1193" s="27">
        <v>1</v>
      </c>
      <c r="C1193" s="27"/>
      <c r="D1193" t="str">
        <f t="shared" si="18"/>
        <v/>
      </c>
    </row>
    <row r="1194" spans="1:4" ht="15.75" customHeight="1">
      <c r="A1194" s="9" t="s">
        <v>1207</v>
      </c>
      <c r="B1194" s="27">
        <v>1</v>
      </c>
      <c r="C1194" s="27"/>
      <c r="D1194" t="str">
        <f t="shared" si="18"/>
        <v/>
      </c>
    </row>
    <row r="1195" spans="1:4" ht="15.75" customHeight="1">
      <c r="A1195" s="9" t="s">
        <v>1208</v>
      </c>
      <c r="B1195" s="27">
        <v>1</v>
      </c>
      <c r="C1195" s="27"/>
      <c r="D1195" t="str">
        <f t="shared" si="18"/>
        <v/>
      </c>
    </row>
    <row r="1196" spans="1:4" ht="15.75" customHeight="1">
      <c r="A1196" s="9" t="s">
        <v>1209</v>
      </c>
      <c r="B1196" s="27">
        <v>1</v>
      </c>
      <c r="C1196" s="27"/>
      <c r="D1196" t="str">
        <f t="shared" si="18"/>
        <v/>
      </c>
    </row>
    <row r="1197" spans="1:4" ht="15.75" customHeight="1">
      <c r="A1197" s="9" t="s">
        <v>1210</v>
      </c>
      <c r="B1197" s="27">
        <v>1</v>
      </c>
      <c r="C1197" s="27"/>
      <c r="D1197" t="str">
        <f t="shared" si="18"/>
        <v/>
      </c>
    </row>
    <row r="1198" spans="1:4" ht="15.75" customHeight="1">
      <c r="A1198" s="9" t="s">
        <v>1211</v>
      </c>
      <c r="B1198" s="27">
        <v>1</v>
      </c>
      <c r="C1198" s="27"/>
      <c r="D1198" t="str">
        <f t="shared" si="18"/>
        <v/>
      </c>
    </row>
    <row r="1199" spans="1:4" ht="15.75" customHeight="1">
      <c r="A1199" s="9" t="s">
        <v>1212</v>
      </c>
      <c r="B1199" s="27">
        <v>1</v>
      </c>
      <c r="C1199" s="27"/>
      <c r="D1199" t="str">
        <f t="shared" si="18"/>
        <v/>
      </c>
    </row>
    <row r="1200" spans="1:4" ht="15.75" customHeight="1">
      <c r="A1200" s="9" t="s">
        <v>1213</v>
      </c>
      <c r="B1200" s="27">
        <v>1</v>
      </c>
      <c r="C1200" s="27"/>
      <c r="D1200" t="str">
        <f t="shared" si="18"/>
        <v/>
      </c>
    </row>
    <row r="1201" spans="1:4" ht="15.75" customHeight="1">
      <c r="A1201" s="9" t="s">
        <v>1214</v>
      </c>
      <c r="B1201" s="27">
        <v>1</v>
      </c>
      <c r="C1201" s="27"/>
      <c r="D1201" t="str">
        <f t="shared" si="18"/>
        <v/>
      </c>
    </row>
    <row r="1202" spans="1:4" ht="15.75" customHeight="1">
      <c r="A1202" s="9" t="s">
        <v>1215</v>
      </c>
      <c r="B1202" s="27">
        <v>1</v>
      </c>
      <c r="C1202" s="27"/>
      <c r="D1202" t="str">
        <f t="shared" si="18"/>
        <v/>
      </c>
    </row>
    <row r="1203" spans="1:4" ht="15.75" customHeight="1">
      <c r="A1203" s="9" t="s">
        <v>1216</v>
      </c>
      <c r="B1203" s="27">
        <v>1</v>
      </c>
      <c r="C1203" s="27"/>
      <c r="D1203" t="str">
        <f t="shared" si="18"/>
        <v/>
      </c>
    </row>
    <row r="1204" spans="1:4" ht="15.75" customHeight="1">
      <c r="A1204" s="9" t="s">
        <v>1217</v>
      </c>
      <c r="B1204" s="27"/>
      <c r="C1204" s="27">
        <v>1</v>
      </c>
      <c r="D1204" t="str">
        <f t="shared" si="18"/>
        <v/>
      </c>
    </row>
    <row r="1205" spans="1:4" ht="15.75" customHeight="1">
      <c r="A1205" s="9" t="s">
        <v>1218</v>
      </c>
      <c r="B1205" s="27">
        <v>1</v>
      </c>
      <c r="C1205" s="27"/>
      <c r="D1205" t="str">
        <f t="shared" si="18"/>
        <v/>
      </c>
    </row>
    <row r="1206" spans="1:4" ht="15.75" customHeight="1">
      <c r="A1206" s="9" t="s">
        <v>1219</v>
      </c>
      <c r="B1206" s="27">
        <v>1</v>
      </c>
      <c r="C1206" s="27"/>
      <c r="D1206" t="str">
        <f t="shared" si="18"/>
        <v/>
      </c>
    </row>
    <row r="1207" spans="1:4" ht="15.75" customHeight="1">
      <c r="A1207" s="9" t="s">
        <v>1220</v>
      </c>
      <c r="B1207" s="27">
        <v>1</v>
      </c>
      <c r="C1207" s="27"/>
      <c r="D1207" t="str">
        <f t="shared" si="18"/>
        <v/>
      </c>
    </row>
    <row r="1208" spans="1:4" ht="15.75" customHeight="1">
      <c r="A1208" s="9" t="s">
        <v>1221</v>
      </c>
      <c r="B1208" s="27">
        <v>1</v>
      </c>
      <c r="C1208" s="27"/>
      <c r="D1208" t="str">
        <f t="shared" si="18"/>
        <v/>
      </c>
    </row>
    <row r="1209" spans="1:4" ht="15.75" customHeight="1">
      <c r="A1209" s="9" t="s">
        <v>1222</v>
      </c>
      <c r="B1209" s="27">
        <v>1</v>
      </c>
      <c r="C1209" s="27"/>
      <c r="D1209" t="str">
        <f t="shared" si="18"/>
        <v/>
      </c>
    </row>
    <row r="1210" spans="1:4" ht="15.75" customHeight="1">
      <c r="A1210" s="9" t="s">
        <v>1223</v>
      </c>
      <c r="B1210" s="27">
        <v>1</v>
      </c>
      <c r="C1210" s="27"/>
      <c r="D1210" t="str">
        <f t="shared" si="18"/>
        <v/>
      </c>
    </row>
    <row r="1211" spans="1:4" ht="15.75" customHeight="1">
      <c r="A1211" s="9" t="s">
        <v>1224</v>
      </c>
      <c r="B1211" s="27">
        <v>1</v>
      </c>
      <c r="C1211" s="27"/>
      <c r="D1211" t="str">
        <f t="shared" si="18"/>
        <v/>
      </c>
    </row>
    <row r="1212" spans="1:4" ht="15.75" customHeight="1">
      <c r="A1212" s="9" t="s">
        <v>1225</v>
      </c>
      <c r="B1212" s="27"/>
      <c r="C1212" s="27">
        <v>1</v>
      </c>
      <c r="D1212" t="str">
        <f t="shared" si="18"/>
        <v/>
      </c>
    </row>
    <row r="1213" spans="1:4" ht="15.75" customHeight="1">
      <c r="A1213" s="9" t="s">
        <v>1226</v>
      </c>
      <c r="B1213" s="27"/>
      <c r="C1213" s="27">
        <v>1</v>
      </c>
      <c r="D1213" t="str">
        <f t="shared" si="18"/>
        <v/>
      </c>
    </row>
    <row r="1214" spans="1:4" ht="15.75" customHeight="1">
      <c r="A1214" s="9" t="s">
        <v>1227</v>
      </c>
      <c r="B1214" s="27">
        <v>1</v>
      </c>
      <c r="C1214" s="27"/>
      <c r="D1214" t="str">
        <f t="shared" si="18"/>
        <v/>
      </c>
    </row>
    <row r="1215" spans="1:4" ht="15.75" customHeight="1">
      <c r="A1215" s="9" t="s">
        <v>1228</v>
      </c>
      <c r="B1215" s="27"/>
      <c r="C1215" s="27">
        <v>1</v>
      </c>
      <c r="D1215" t="str">
        <f t="shared" si="18"/>
        <v/>
      </c>
    </row>
    <row r="1216" spans="1:4" ht="15.75" customHeight="1">
      <c r="A1216" s="9" t="s">
        <v>1229</v>
      </c>
      <c r="B1216" s="27">
        <v>1</v>
      </c>
      <c r="C1216" s="27"/>
      <c r="D1216" t="str">
        <f t="shared" si="18"/>
        <v/>
      </c>
    </row>
    <row r="1217" spans="1:4" ht="15.75" customHeight="1">
      <c r="A1217" s="9" t="s">
        <v>1230</v>
      </c>
      <c r="B1217" s="27">
        <v>1</v>
      </c>
      <c r="C1217" s="27"/>
      <c r="D1217" t="str">
        <f t="shared" si="18"/>
        <v/>
      </c>
    </row>
    <row r="1218" spans="1:4" ht="15.75" customHeight="1">
      <c r="A1218" s="9" t="s">
        <v>1231</v>
      </c>
      <c r="B1218" s="27">
        <v>1</v>
      </c>
      <c r="C1218" s="27"/>
      <c r="D1218" t="str">
        <f t="shared" ref="D1218:D1281" si="19">IF(SUM(B1218,C1218)=1,"","notyet")</f>
        <v/>
      </c>
    </row>
    <row r="1219" spans="1:4" ht="15.75" customHeight="1">
      <c r="A1219" s="9" t="s">
        <v>1232</v>
      </c>
      <c r="B1219" s="27">
        <v>1</v>
      </c>
      <c r="C1219" s="27"/>
      <c r="D1219" t="str">
        <f t="shared" si="19"/>
        <v/>
      </c>
    </row>
    <row r="1220" spans="1:4" ht="15.75" customHeight="1">
      <c r="A1220" s="9" t="s">
        <v>1233</v>
      </c>
      <c r="B1220" s="27">
        <v>1</v>
      </c>
      <c r="C1220" s="27"/>
      <c r="D1220" t="str">
        <f t="shared" si="19"/>
        <v/>
      </c>
    </row>
    <row r="1221" spans="1:4" ht="15.75" customHeight="1">
      <c r="A1221" s="9" t="s">
        <v>1234</v>
      </c>
      <c r="B1221" s="27"/>
      <c r="C1221" s="27">
        <v>1</v>
      </c>
      <c r="D1221" t="str">
        <f t="shared" si="19"/>
        <v/>
      </c>
    </row>
    <row r="1222" spans="1:4" ht="15.75" customHeight="1">
      <c r="A1222" s="9" t="s">
        <v>1235</v>
      </c>
      <c r="B1222" s="27">
        <v>1</v>
      </c>
      <c r="C1222" s="27"/>
      <c r="D1222" t="str">
        <f t="shared" si="19"/>
        <v/>
      </c>
    </row>
    <row r="1223" spans="1:4" ht="15.75" customHeight="1">
      <c r="A1223" s="9" t="s">
        <v>1236</v>
      </c>
      <c r="B1223" s="27">
        <v>1</v>
      </c>
      <c r="C1223" s="27"/>
      <c r="D1223" t="str">
        <f t="shared" si="19"/>
        <v/>
      </c>
    </row>
    <row r="1224" spans="1:4" ht="15.75" customHeight="1">
      <c r="A1224" s="9" t="s">
        <v>1237</v>
      </c>
      <c r="B1224" s="27">
        <v>1</v>
      </c>
      <c r="C1224" s="27"/>
      <c r="D1224" t="str">
        <f t="shared" si="19"/>
        <v/>
      </c>
    </row>
    <row r="1225" spans="1:4" ht="15.75" customHeight="1">
      <c r="A1225" s="9" t="s">
        <v>1238</v>
      </c>
      <c r="B1225" s="27"/>
      <c r="C1225" s="27">
        <v>1</v>
      </c>
      <c r="D1225" t="str">
        <f t="shared" si="19"/>
        <v/>
      </c>
    </row>
    <row r="1226" spans="1:4" ht="15.75" customHeight="1">
      <c r="A1226" s="9" t="s">
        <v>1239</v>
      </c>
      <c r="B1226" s="27">
        <v>1</v>
      </c>
      <c r="C1226" s="27"/>
      <c r="D1226" t="str">
        <f t="shared" si="19"/>
        <v/>
      </c>
    </row>
    <row r="1227" spans="1:4" ht="15.75" customHeight="1">
      <c r="A1227" s="9" t="s">
        <v>1240</v>
      </c>
      <c r="B1227" s="27"/>
      <c r="C1227" s="27">
        <v>1</v>
      </c>
      <c r="D1227" t="str">
        <f t="shared" si="19"/>
        <v/>
      </c>
    </row>
    <row r="1228" spans="1:4" ht="15.75" customHeight="1">
      <c r="A1228" s="9" t="s">
        <v>1241</v>
      </c>
      <c r="B1228" s="27">
        <v>1</v>
      </c>
      <c r="C1228" s="27"/>
      <c r="D1228" t="str">
        <f t="shared" si="19"/>
        <v/>
      </c>
    </row>
    <row r="1229" spans="1:4" ht="15.75" customHeight="1">
      <c r="A1229" s="9" t="s">
        <v>1242</v>
      </c>
      <c r="B1229" s="27"/>
      <c r="C1229" s="27">
        <v>1</v>
      </c>
      <c r="D1229" t="str">
        <f t="shared" si="19"/>
        <v/>
      </c>
    </row>
    <row r="1230" spans="1:4" ht="15.75" customHeight="1">
      <c r="A1230" s="9" t="s">
        <v>1243</v>
      </c>
      <c r="B1230" s="27">
        <v>1</v>
      </c>
      <c r="C1230" s="27"/>
      <c r="D1230" t="str">
        <f t="shared" si="19"/>
        <v/>
      </c>
    </row>
    <row r="1231" spans="1:4" ht="15.75" customHeight="1">
      <c r="A1231" s="9" t="s">
        <v>1244</v>
      </c>
      <c r="B1231" s="27"/>
      <c r="C1231" s="27">
        <v>1</v>
      </c>
      <c r="D1231" t="str">
        <f t="shared" si="19"/>
        <v/>
      </c>
    </row>
    <row r="1232" spans="1:4" ht="15.75" customHeight="1">
      <c r="A1232" s="9" t="s">
        <v>1245</v>
      </c>
      <c r="B1232" s="27"/>
      <c r="C1232" s="27">
        <v>1</v>
      </c>
      <c r="D1232" t="str">
        <f t="shared" si="19"/>
        <v/>
      </c>
    </row>
    <row r="1233" spans="1:4" ht="15.75" customHeight="1">
      <c r="A1233" s="9" t="s">
        <v>1246</v>
      </c>
      <c r="B1233" s="27">
        <v>1</v>
      </c>
      <c r="C1233" s="27"/>
      <c r="D1233" t="str">
        <f t="shared" si="19"/>
        <v/>
      </c>
    </row>
    <row r="1234" spans="1:4" ht="15.75" customHeight="1">
      <c r="A1234" s="9" t="s">
        <v>1247</v>
      </c>
      <c r="B1234" s="27"/>
      <c r="C1234" s="27">
        <v>1</v>
      </c>
      <c r="D1234" t="str">
        <f t="shared" si="19"/>
        <v/>
      </c>
    </row>
    <row r="1235" spans="1:4" ht="15.75" customHeight="1">
      <c r="A1235" s="9" t="s">
        <v>1248</v>
      </c>
      <c r="B1235" s="27"/>
      <c r="C1235" s="27">
        <v>1</v>
      </c>
      <c r="D1235" t="str">
        <f t="shared" si="19"/>
        <v/>
      </c>
    </row>
    <row r="1236" spans="1:4" ht="15.75" customHeight="1">
      <c r="A1236" s="9" t="s">
        <v>1249</v>
      </c>
      <c r="B1236" s="27">
        <v>1</v>
      </c>
      <c r="C1236" s="27"/>
      <c r="D1236" t="str">
        <f t="shared" si="19"/>
        <v/>
      </c>
    </row>
    <row r="1237" spans="1:4" ht="15.75" customHeight="1">
      <c r="A1237" s="9" t="s">
        <v>1250</v>
      </c>
      <c r="B1237" s="27">
        <v>1</v>
      </c>
      <c r="C1237" s="27"/>
      <c r="D1237" t="str">
        <f t="shared" si="19"/>
        <v/>
      </c>
    </row>
    <row r="1238" spans="1:4" ht="15.75" customHeight="1">
      <c r="A1238" s="9" t="s">
        <v>1251</v>
      </c>
      <c r="B1238" s="27">
        <v>1</v>
      </c>
      <c r="C1238" s="27"/>
      <c r="D1238" t="str">
        <f t="shared" si="19"/>
        <v/>
      </c>
    </row>
    <row r="1239" spans="1:4" ht="15.75" customHeight="1">
      <c r="A1239" s="9" t="s">
        <v>1252</v>
      </c>
      <c r="B1239" s="27"/>
      <c r="C1239" s="27">
        <v>1</v>
      </c>
      <c r="D1239" t="str">
        <f t="shared" si="19"/>
        <v/>
      </c>
    </row>
    <row r="1240" spans="1:4" ht="15.75" customHeight="1">
      <c r="A1240" s="9" t="s">
        <v>1253</v>
      </c>
      <c r="B1240" s="27">
        <v>1</v>
      </c>
      <c r="C1240" s="27"/>
      <c r="D1240" t="str">
        <f t="shared" si="19"/>
        <v/>
      </c>
    </row>
    <row r="1241" spans="1:4" ht="15.75" customHeight="1">
      <c r="A1241" s="9" t="s">
        <v>1254</v>
      </c>
      <c r="B1241" s="27">
        <v>1</v>
      </c>
      <c r="C1241" s="27"/>
      <c r="D1241" t="str">
        <f t="shared" si="19"/>
        <v/>
      </c>
    </row>
    <row r="1242" spans="1:4" ht="15.75" customHeight="1">
      <c r="A1242" s="9" t="s">
        <v>1255</v>
      </c>
      <c r="B1242" s="27"/>
      <c r="C1242" s="27">
        <v>1</v>
      </c>
      <c r="D1242" t="str">
        <f t="shared" si="19"/>
        <v/>
      </c>
    </row>
    <row r="1243" spans="1:4" ht="15.75" customHeight="1">
      <c r="A1243" s="9" t="s">
        <v>1256</v>
      </c>
      <c r="B1243" s="27">
        <v>1</v>
      </c>
      <c r="C1243" s="27"/>
      <c r="D1243" t="str">
        <f t="shared" si="19"/>
        <v/>
      </c>
    </row>
    <row r="1244" spans="1:4" ht="15.75" customHeight="1">
      <c r="A1244" s="9" t="s">
        <v>1257</v>
      </c>
      <c r="B1244" s="27">
        <v>1</v>
      </c>
      <c r="C1244" s="27"/>
      <c r="D1244" t="str">
        <f t="shared" si="19"/>
        <v/>
      </c>
    </row>
    <row r="1245" spans="1:4" ht="15.75" customHeight="1">
      <c r="A1245" s="9" t="s">
        <v>1258</v>
      </c>
      <c r="B1245" s="27"/>
      <c r="C1245" s="27">
        <v>1</v>
      </c>
      <c r="D1245" t="str">
        <f t="shared" si="19"/>
        <v/>
      </c>
    </row>
    <row r="1246" spans="1:4" ht="15.75" customHeight="1">
      <c r="A1246" s="9" t="s">
        <v>1259</v>
      </c>
      <c r="B1246" s="27">
        <v>1</v>
      </c>
      <c r="C1246" s="27"/>
      <c r="D1246" t="str">
        <f t="shared" si="19"/>
        <v/>
      </c>
    </row>
    <row r="1247" spans="1:4" ht="15.75" customHeight="1">
      <c r="A1247" s="9" t="s">
        <v>1260</v>
      </c>
      <c r="B1247" s="27">
        <v>1</v>
      </c>
      <c r="C1247" s="27"/>
      <c r="D1247" t="str">
        <f t="shared" si="19"/>
        <v/>
      </c>
    </row>
    <row r="1248" spans="1:4" ht="15.75" customHeight="1">
      <c r="A1248" s="9" t="s">
        <v>1261</v>
      </c>
      <c r="B1248" s="27">
        <v>1</v>
      </c>
      <c r="C1248" s="27"/>
      <c r="D1248" t="str">
        <f t="shared" si="19"/>
        <v/>
      </c>
    </row>
    <row r="1249" spans="1:4" ht="15.75" customHeight="1">
      <c r="A1249" s="9" t="s">
        <v>1262</v>
      </c>
      <c r="B1249" s="27">
        <v>1</v>
      </c>
      <c r="C1249" s="27"/>
      <c r="D1249" t="str">
        <f t="shared" si="19"/>
        <v/>
      </c>
    </row>
    <row r="1250" spans="1:4" ht="15.75" customHeight="1">
      <c r="A1250" s="9" t="s">
        <v>1264</v>
      </c>
      <c r="B1250" s="27">
        <v>1</v>
      </c>
      <c r="C1250" s="27"/>
      <c r="D1250" t="str">
        <f t="shared" si="19"/>
        <v/>
      </c>
    </row>
    <row r="1251" spans="1:4" ht="15.75" customHeight="1">
      <c r="A1251" s="9" t="s">
        <v>1265</v>
      </c>
      <c r="B1251" s="27">
        <v>1</v>
      </c>
      <c r="C1251" s="27"/>
      <c r="D1251" t="str">
        <f t="shared" si="19"/>
        <v/>
      </c>
    </row>
    <row r="1252" spans="1:4" ht="15.75" customHeight="1">
      <c r="A1252" s="9" t="s">
        <v>1266</v>
      </c>
      <c r="B1252" s="27"/>
      <c r="C1252" s="27">
        <v>1</v>
      </c>
      <c r="D1252" t="str">
        <f t="shared" si="19"/>
        <v/>
      </c>
    </row>
    <row r="1253" spans="1:4" ht="15.75" customHeight="1">
      <c r="A1253" s="9" t="s">
        <v>1267</v>
      </c>
      <c r="B1253" s="27">
        <v>1</v>
      </c>
      <c r="C1253" s="27"/>
      <c r="D1253" t="str">
        <f t="shared" si="19"/>
        <v/>
      </c>
    </row>
    <row r="1254" spans="1:4" ht="15.75" customHeight="1">
      <c r="A1254" s="9" t="s">
        <v>1268</v>
      </c>
      <c r="B1254" s="27"/>
      <c r="C1254" s="27">
        <v>1</v>
      </c>
      <c r="D1254" t="str">
        <f t="shared" si="19"/>
        <v/>
      </c>
    </row>
    <row r="1255" spans="1:4" ht="15.75" customHeight="1">
      <c r="A1255" s="9" t="s">
        <v>1269</v>
      </c>
      <c r="B1255" s="27"/>
      <c r="C1255" s="27">
        <v>1</v>
      </c>
      <c r="D1255" t="str">
        <f t="shared" si="19"/>
        <v/>
      </c>
    </row>
    <row r="1256" spans="1:4" ht="15.75" customHeight="1">
      <c r="A1256" s="9" t="s">
        <v>1270</v>
      </c>
      <c r="B1256" s="27">
        <v>1</v>
      </c>
      <c r="C1256" s="27"/>
      <c r="D1256" t="str">
        <f t="shared" si="19"/>
        <v/>
      </c>
    </row>
    <row r="1257" spans="1:4" ht="15.75" customHeight="1">
      <c r="A1257" s="9" t="s">
        <v>1271</v>
      </c>
      <c r="B1257" s="27">
        <v>1</v>
      </c>
      <c r="C1257" s="27"/>
      <c r="D1257" t="str">
        <f t="shared" si="19"/>
        <v/>
      </c>
    </row>
    <row r="1258" spans="1:4" ht="15.75" customHeight="1">
      <c r="A1258" s="9" t="s">
        <v>1272</v>
      </c>
      <c r="B1258" s="27"/>
      <c r="C1258" s="27">
        <v>1</v>
      </c>
      <c r="D1258" t="str">
        <f t="shared" si="19"/>
        <v/>
      </c>
    </row>
    <row r="1259" spans="1:4" ht="15.75" customHeight="1">
      <c r="A1259" s="9" t="s">
        <v>1273</v>
      </c>
      <c r="B1259" s="27"/>
      <c r="C1259" s="27">
        <v>1</v>
      </c>
      <c r="D1259" t="str">
        <f t="shared" si="19"/>
        <v/>
      </c>
    </row>
    <row r="1260" spans="1:4" ht="15.75" customHeight="1">
      <c r="A1260" s="9" t="s">
        <v>1274</v>
      </c>
      <c r="B1260" s="27"/>
      <c r="C1260" s="27">
        <v>1</v>
      </c>
      <c r="D1260" t="str">
        <f t="shared" si="19"/>
        <v/>
      </c>
    </row>
    <row r="1261" spans="1:4" ht="15.75" customHeight="1">
      <c r="A1261" s="9" t="s">
        <v>1275</v>
      </c>
      <c r="B1261" s="27">
        <v>1</v>
      </c>
      <c r="C1261" s="27"/>
      <c r="D1261" t="str">
        <f t="shared" si="19"/>
        <v/>
      </c>
    </row>
    <row r="1262" spans="1:4" ht="15.75" customHeight="1">
      <c r="A1262" s="9" t="s">
        <v>1276</v>
      </c>
      <c r="B1262" s="27">
        <v>1</v>
      </c>
      <c r="C1262" s="27"/>
      <c r="D1262" t="str">
        <f t="shared" si="19"/>
        <v/>
      </c>
    </row>
    <row r="1263" spans="1:4" ht="15.75" customHeight="1">
      <c r="A1263" s="9" t="s">
        <v>1277</v>
      </c>
      <c r="B1263" s="27"/>
      <c r="C1263" s="27">
        <v>1</v>
      </c>
      <c r="D1263" t="str">
        <f t="shared" si="19"/>
        <v/>
      </c>
    </row>
    <row r="1264" spans="1:4" ht="15.75" customHeight="1">
      <c r="A1264" s="9" t="s">
        <v>1278</v>
      </c>
      <c r="B1264" s="27">
        <v>1</v>
      </c>
      <c r="C1264" s="27"/>
      <c r="D1264" t="str">
        <f t="shared" si="19"/>
        <v/>
      </c>
    </row>
    <row r="1265" spans="1:4" ht="15.75" customHeight="1">
      <c r="A1265" s="9" t="s">
        <v>1279</v>
      </c>
      <c r="B1265" s="27">
        <v>1</v>
      </c>
      <c r="C1265" s="27"/>
      <c r="D1265" t="str">
        <f t="shared" si="19"/>
        <v/>
      </c>
    </row>
    <row r="1266" spans="1:4" ht="15.75" customHeight="1">
      <c r="A1266" s="9" t="s">
        <v>1280</v>
      </c>
      <c r="B1266" s="27"/>
      <c r="C1266" s="27">
        <v>1</v>
      </c>
      <c r="D1266" t="str">
        <f t="shared" si="19"/>
        <v/>
      </c>
    </row>
    <row r="1267" spans="1:4" ht="15.75" customHeight="1">
      <c r="A1267" s="9" t="s">
        <v>1281</v>
      </c>
      <c r="B1267" s="27">
        <v>1</v>
      </c>
      <c r="C1267" s="27"/>
      <c r="D1267" t="str">
        <f t="shared" si="19"/>
        <v/>
      </c>
    </row>
    <row r="1268" spans="1:4" ht="15.75" customHeight="1">
      <c r="A1268" s="9" t="s">
        <v>1282</v>
      </c>
      <c r="B1268" s="27"/>
      <c r="C1268" s="27">
        <v>1</v>
      </c>
      <c r="D1268" t="str">
        <f t="shared" si="19"/>
        <v/>
      </c>
    </row>
    <row r="1269" spans="1:4" ht="15.75" customHeight="1">
      <c r="A1269" s="9" t="s">
        <v>1283</v>
      </c>
      <c r="B1269" s="27">
        <v>1</v>
      </c>
      <c r="C1269" s="27"/>
      <c r="D1269" t="str">
        <f t="shared" si="19"/>
        <v/>
      </c>
    </row>
    <row r="1270" spans="1:4" ht="15.75" customHeight="1">
      <c r="A1270" s="9" t="s">
        <v>1284</v>
      </c>
      <c r="B1270" s="27">
        <v>1</v>
      </c>
      <c r="C1270" s="27"/>
      <c r="D1270" t="str">
        <f t="shared" si="19"/>
        <v/>
      </c>
    </row>
    <row r="1271" spans="1:4" ht="15.75" customHeight="1">
      <c r="A1271" s="9" t="s">
        <v>1285</v>
      </c>
      <c r="B1271" s="27"/>
      <c r="C1271" s="27">
        <v>1</v>
      </c>
      <c r="D1271" t="str">
        <f t="shared" si="19"/>
        <v/>
      </c>
    </row>
    <row r="1272" spans="1:4" ht="15.75" customHeight="1">
      <c r="A1272" s="9" t="s">
        <v>1286</v>
      </c>
      <c r="B1272" s="27">
        <v>1</v>
      </c>
      <c r="C1272" s="27"/>
      <c r="D1272" t="str">
        <f t="shared" si="19"/>
        <v/>
      </c>
    </row>
    <row r="1273" spans="1:4" ht="15.75" customHeight="1">
      <c r="A1273" s="9" t="s">
        <v>1287</v>
      </c>
      <c r="B1273" s="27">
        <v>1</v>
      </c>
      <c r="C1273" s="27"/>
      <c r="D1273" t="str">
        <f t="shared" si="19"/>
        <v/>
      </c>
    </row>
    <row r="1274" spans="1:4" ht="15.75" customHeight="1">
      <c r="A1274" s="9" t="s">
        <v>1288</v>
      </c>
      <c r="B1274" s="27"/>
      <c r="C1274" s="27">
        <v>1</v>
      </c>
      <c r="D1274" t="str">
        <f t="shared" si="19"/>
        <v/>
      </c>
    </row>
    <row r="1275" spans="1:4" ht="15.75" customHeight="1">
      <c r="A1275" s="9" t="s">
        <v>1289</v>
      </c>
      <c r="B1275" s="27">
        <v>1</v>
      </c>
      <c r="C1275" s="27"/>
      <c r="D1275" t="str">
        <f t="shared" si="19"/>
        <v/>
      </c>
    </row>
    <row r="1276" spans="1:4" ht="15.75" customHeight="1">
      <c r="A1276" s="9" t="s">
        <v>1290</v>
      </c>
      <c r="B1276" s="27"/>
      <c r="C1276" s="27">
        <v>1</v>
      </c>
      <c r="D1276" t="str">
        <f t="shared" si="19"/>
        <v/>
      </c>
    </row>
    <row r="1277" spans="1:4" ht="15.75" customHeight="1">
      <c r="A1277" s="9" t="s">
        <v>1291</v>
      </c>
      <c r="B1277" s="27"/>
      <c r="C1277" s="27">
        <v>1</v>
      </c>
      <c r="D1277" t="str">
        <f t="shared" si="19"/>
        <v/>
      </c>
    </row>
    <row r="1278" spans="1:4" ht="15.75" customHeight="1">
      <c r="A1278" s="9" t="s">
        <v>1292</v>
      </c>
      <c r="B1278" s="27"/>
      <c r="C1278" s="27">
        <v>1</v>
      </c>
      <c r="D1278" t="str">
        <f t="shared" si="19"/>
        <v/>
      </c>
    </row>
    <row r="1279" spans="1:4" ht="15.75" customHeight="1">
      <c r="A1279" s="9" t="s">
        <v>1293</v>
      </c>
      <c r="B1279" s="27"/>
      <c r="C1279" s="27">
        <v>1</v>
      </c>
      <c r="D1279" t="str">
        <f t="shared" si="19"/>
        <v/>
      </c>
    </row>
    <row r="1280" spans="1:4" ht="15.75" customHeight="1">
      <c r="A1280" s="9" t="s">
        <v>1294</v>
      </c>
      <c r="B1280" s="27"/>
      <c r="C1280" s="27">
        <v>1</v>
      </c>
      <c r="D1280" t="str">
        <f t="shared" si="19"/>
        <v/>
      </c>
    </row>
    <row r="1281" spans="1:4" ht="15.75" customHeight="1">
      <c r="A1281" s="9" t="s">
        <v>1295</v>
      </c>
      <c r="B1281" s="27"/>
      <c r="C1281" s="27">
        <v>1</v>
      </c>
      <c r="D1281" t="str">
        <f t="shared" si="19"/>
        <v/>
      </c>
    </row>
    <row r="1282" spans="1:4" ht="15.75" customHeight="1">
      <c r="A1282" s="9" t="s">
        <v>1296</v>
      </c>
      <c r="B1282" s="27">
        <v>1</v>
      </c>
      <c r="C1282" s="27"/>
      <c r="D1282" t="str">
        <f t="shared" ref="D1282:D1345" si="20">IF(SUM(B1282,C1282)=1,"","notyet")</f>
        <v/>
      </c>
    </row>
    <row r="1283" spans="1:4" ht="15.75" customHeight="1">
      <c r="A1283" s="9" t="s">
        <v>1297</v>
      </c>
      <c r="B1283" s="27">
        <v>1</v>
      </c>
      <c r="C1283" s="27"/>
      <c r="D1283" t="str">
        <f t="shared" si="20"/>
        <v/>
      </c>
    </row>
    <row r="1284" spans="1:4" ht="15.75" customHeight="1">
      <c r="A1284" s="9" t="s">
        <v>1298</v>
      </c>
      <c r="B1284" s="27">
        <v>1</v>
      </c>
      <c r="C1284" s="27"/>
      <c r="D1284" t="str">
        <f t="shared" si="20"/>
        <v/>
      </c>
    </row>
    <row r="1285" spans="1:4" ht="15.75" customHeight="1">
      <c r="A1285" s="9" t="s">
        <v>1299</v>
      </c>
      <c r="B1285" s="27"/>
      <c r="C1285" s="27">
        <v>1</v>
      </c>
      <c r="D1285" t="str">
        <f t="shared" si="20"/>
        <v/>
      </c>
    </row>
    <row r="1286" spans="1:4" ht="15.75" customHeight="1">
      <c r="A1286" s="9" t="s">
        <v>1300</v>
      </c>
      <c r="B1286" s="27">
        <v>1</v>
      </c>
      <c r="C1286" s="27"/>
      <c r="D1286" t="str">
        <f t="shared" si="20"/>
        <v/>
      </c>
    </row>
    <row r="1287" spans="1:4" ht="15.75" customHeight="1">
      <c r="A1287" s="9" t="s">
        <v>1301</v>
      </c>
      <c r="B1287" s="27">
        <v>1</v>
      </c>
      <c r="C1287" s="27"/>
      <c r="D1287" t="str">
        <f t="shared" si="20"/>
        <v/>
      </c>
    </row>
    <row r="1288" spans="1:4" ht="15.75" customHeight="1">
      <c r="A1288" s="9" t="s">
        <v>1302</v>
      </c>
      <c r="B1288" s="27"/>
      <c r="C1288" s="27">
        <v>1</v>
      </c>
      <c r="D1288" t="str">
        <f t="shared" si="20"/>
        <v/>
      </c>
    </row>
    <row r="1289" spans="1:4" ht="15.75" customHeight="1">
      <c r="A1289" s="9" t="s">
        <v>1303</v>
      </c>
      <c r="B1289" s="27"/>
      <c r="C1289" s="27">
        <v>1</v>
      </c>
      <c r="D1289" t="str">
        <f t="shared" si="20"/>
        <v/>
      </c>
    </row>
    <row r="1290" spans="1:4" ht="15.75" customHeight="1">
      <c r="A1290" s="9" t="s">
        <v>1304</v>
      </c>
      <c r="B1290" s="27">
        <v>1</v>
      </c>
      <c r="C1290" s="27"/>
      <c r="D1290" t="str">
        <f t="shared" si="20"/>
        <v/>
      </c>
    </row>
    <row r="1291" spans="1:4" ht="15.75" customHeight="1">
      <c r="A1291" s="9" t="s">
        <v>1305</v>
      </c>
      <c r="B1291" s="27">
        <v>1</v>
      </c>
      <c r="C1291" s="27"/>
      <c r="D1291" t="str">
        <f t="shared" si="20"/>
        <v/>
      </c>
    </row>
    <row r="1292" spans="1:4" ht="15.75" customHeight="1">
      <c r="A1292" s="9" t="s">
        <v>1306</v>
      </c>
      <c r="B1292" s="27">
        <v>1</v>
      </c>
      <c r="C1292" s="27"/>
      <c r="D1292" t="str">
        <f t="shared" si="20"/>
        <v/>
      </c>
    </row>
    <row r="1293" spans="1:4" ht="15.75" customHeight="1">
      <c r="A1293" s="9" t="s">
        <v>1307</v>
      </c>
      <c r="B1293" s="27">
        <v>1</v>
      </c>
      <c r="C1293" s="27"/>
      <c r="D1293" t="str">
        <f t="shared" si="20"/>
        <v/>
      </c>
    </row>
    <row r="1294" spans="1:4" ht="15.75" customHeight="1">
      <c r="A1294" s="9" t="s">
        <v>1308</v>
      </c>
      <c r="B1294" s="27"/>
      <c r="C1294" s="27">
        <v>1</v>
      </c>
      <c r="D1294" t="str">
        <f t="shared" si="20"/>
        <v/>
      </c>
    </row>
    <row r="1295" spans="1:4" ht="15.75" customHeight="1">
      <c r="A1295" s="9" t="s">
        <v>1309</v>
      </c>
      <c r="B1295" s="27"/>
      <c r="C1295" s="27">
        <v>1</v>
      </c>
      <c r="D1295" t="str">
        <f t="shared" si="20"/>
        <v/>
      </c>
    </row>
    <row r="1296" spans="1:4" ht="15.75" customHeight="1">
      <c r="A1296" s="9" t="s">
        <v>1310</v>
      </c>
      <c r="B1296" s="27">
        <v>1</v>
      </c>
      <c r="C1296" s="27"/>
      <c r="D1296" t="str">
        <f t="shared" si="20"/>
        <v/>
      </c>
    </row>
    <row r="1297" spans="1:4" ht="15.75" customHeight="1">
      <c r="A1297" s="9" t="s">
        <v>1311</v>
      </c>
      <c r="B1297" s="27">
        <v>1</v>
      </c>
      <c r="C1297" s="27"/>
      <c r="D1297" t="str">
        <f t="shared" si="20"/>
        <v/>
      </c>
    </row>
    <row r="1298" spans="1:4" ht="15.75" customHeight="1">
      <c r="A1298" s="9" t="s">
        <v>1312</v>
      </c>
      <c r="B1298" s="27">
        <v>1</v>
      </c>
      <c r="C1298" s="27"/>
      <c r="D1298" t="str">
        <f t="shared" si="20"/>
        <v/>
      </c>
    </row>
    <row r="1299" spans="1:4" ht="15.75" customHeight="1">
      <c r="A1299" s="9" t="s">
        <v>1313</v>
      </c>
      <c r="B1299" s="27">
        <v>1</v>
      </c>
      <c r="C1299" s="27"/>
      <c r="D1299" t="str">
        <f t="shared" si="20"/>
        <v/>
      </c>
    </row>
    <row r="1300" spans="1:4" ht="15.75" customHeight="1">
      <c r="A1300" s="9" t="s">
        <v>1314</v>
      </c>
      <c r="B1300" s="27"/>
      <c r="C1300" s="27">
        <v>1</v>
      </c>
      <c r="D1300" t="str">
        <f t="shared" si="20"/>
        <v/>
      </c>
    </row>
    <row r="1301" spans="1:4" ht="15.75" customHeight="1">
      <c r="A1301" s="9" t="s">
        <v>1315</v>
      </c>
      <c r="B1301" s="27">
        <v>1</v>
      </c>
      <c r="C1301" s="27"/>
      <c r="D1301" t="str">
        <f t="shared" si="20"/>
        <v/>
      </c>
    </row>
    <row r="1302" spans="1:4" ht="15.75" customHeight="1">
      <c r="A1302" s="9" t="s">
        <v>1316</v>
      </c>
      <c r="B1302" s="27">
        <v>1</v>
      </c>
      <c r="C1302" s="27"/>
      <c r="D1302" t="str">
        <f t="shared" si="20"/>
        <v/>
      </c>
    </row>
    <row r="1303" spans="1:4" ht="15.75" customHeight="1">
      <c r="A1303" s="9" t="s">
        <v>1317</v>
      </c>
      <c r="B1303" s="27">
        <v>1</v>
      </c>
      <c r="C1303" s="27"/>
      <c r="D1303" t="str">
        <f t="shared" si="20"/>
        <v/>
      </c>
    </row>
    <row r="1304" spans="1:4" ht="15.75" customHeight="1">
      <c r="A1304" s="9" t="s">
        <v>1318</v>
      </c>
      <c r="B1304" s="27">
        <v>1</v>
      </c>
      <c r="C1304" s="27"/>
      <c r="D1304" t="str">
        <f t="shared" si="20"/>
        <v/>
      </c>
    </row>
    <row r="1305" spans="1:4" ht="15.75" customHeight="1">
      <c r="A1305" s="9" t="s">
        <v>1319</v>
      </c>
      <c r="B1305" s="27">
        <v>1</v>
      </c>
      <c r="C1305" s="27"/>
      <c r="D1305" t="str">
        <f t="shared" si="20"/>
        <v/>
      </c>
    </row>
    <row r="1306" spans="1:4" ht="15.75" customHeight="1">
      <c r="A1306" s="9" t="s">
        <v>1320</v>
      </c>
      <c r="B1306" s="27"/>
      <c r="C1306" s="27">
        <v>1</v>
      </c>
      <c r="D1306" t="str">
        <f t="shared" si="20"/>
        <v/>
      </c>
    </row>
    <row r="1307" spans="1:4" ht="15.75" customHeight="1">
      <c r="A1307" s="9" t="s">
        <v>1321</v>
      </c>
      <c r="B1307" s="27">
        <v>1</v>
      </c>
      <c r="C1307" s="27"/>
      <c r="D1307" t="str">
        <f t="shared" si="20"/>
        <v/>
      </c>
    </row>
    <row r="1308" spans="1:4" ht="15.75" customHeight="1">
      <c r="A1308" s="9" t="s">
        <v>1322</v>
      </c>
      <c r="B1308" s="27">
        <v>1</v>
      </c>
      <c r="C1308" s="27"/>
      <c r="D1308" t="str">
        <f t="shared" si="20"/>
        <v/>
      </c>
    </row>
    <row r="1309" spans="1:4" ht="15.75" customHeight="1">
      <c r="A1309" s="9" t="s">
        <v>1323</v>
      </c>
      <c r="B1309" s="27"/>
      <c r="C1309" s="27">
        <v>1</v>
      </c>
      <c r="D1309" t="str">
        <f t="shared" si="20"/>
        <v/>
      </c>
    </row>
    <row r="1310" spans="1:4" ht="15.75" customHeight="1">
      <c r="A1310" s="9" t="s">
        <v>1324</v>
      </c>
      <c r="B1310" s="27">
        <v>1</v>
      </c>
      <c r="C1310" s="27"/>
      <c r="D1310" t="str">
        <f t="shared" si="20"/>
        <v/>
      </c>
    </row>
    <row r="1311" spans="1:4" ht="15.75" customHeight="1">
      <c r="A1311" s="9" t="s">
        <v>1325</v>
      </c>
      <c r="B1311" s="27">
        <v>1</v>
      </c>
      <c r="C1311" s="27"/>
      <c r="D1311" t="str">
        <f t="shared" si="20"/>
        <v/>
      </c>
    </row>
    <row r="1312" spans="1:4" ht="15.75" customHeight="1">
      <c r="A1312" s="9" t="s">
        <v>1326</v>
      </c>
      <c r="B1312" s="27">
        <v>1</v>
      </c>
      <c r="C1312" s="27"/>
      <c r="D1312" t="str">
        <f t="shared" si="20"/>
        <v/>
      </c>
    </row>
    <row r="1313" spans="1:4" ht="15.75" customHeight="1">
      <c r="A1313" s="9" t="s">
        <v>1327</v>
      </c>
      <c r="B1313" s="27">
        <v>1</v>
      </c>
      <c r="C1313" s="27"/>
      <c r="D1313" t="str">
        <f t="shared" si="20"/>
        <v/>
      </c>
    </row>
    <row r="1314" spans="1:4" ht="15.75" customHeight="1">
      <c r="A1314" s="9" t="s">
        <v>1328</v>
      </c>
      <c r="B1314" s="27"/>
      <c r="C1314" s="27">
        <v>1</v>
      </c>
      <c r="D1314" t="str">
        <f t="shared" si="20"/>
        <v/>
      </c>
    </row>
    <row r="1315" spans="1:4" ht="15.75" customHeight="1">
      <c r="A1315" s="9" t="s">
        <v>1329</v>
      </c>
      <c r="B1315" s="27">
        <v>1</v>
      </c>
      <c r="C1315" s="27"/>
      <c r="D1315" t="str">
        <f t="shared" si="20"/>
        <v/>
      </c>
    </row>
    <row r="1316" spans="1:4" ht="15.75" customHeight="1">
      <c r="A1316" s="9" t="s">
        <v>1330</v>
      </c>
      <c r="B1316" s="27"/>
      <c r="C1316" s="27">
        <v>1</v>
      </c>
      <c r="D1316" t="str">
        <f t="shared" si="20"/>
        <v/>
      </c>
    </row>
    <row r="1317" spans="1:4" ht="15.75" customHeight="1">
      <c r="A1317" s="9" t="s">
        <v>1331</v>
      </c>
      <c r="B1317" s="27">
        <v>1</v>
      </c>
      <c r="C1317" s="27"/>
      <c r="D1317" t="str">
        <f t="shared" si="20"/>
        <v/>
      </c>
    </row>
    <row r="1318" spans="1:4" ht="15.75" customHeight="1">
      <c r="A1318" s="9" t="s">
        <v>1332</v>
      </c>
      <c r="B1318" s="27">
        <v>1</v>
      </c>
      <c r="C1318" s="27"/>
      <c r="D1318" t="str">
        <f t="shared" si="20"/>
        <v/>
      </c>
    </row>
    <row r="1319" spans="1:4" ht="15.75" customHeight="1">
      <c r="A1319" s="9" t="s">
        <v>1333</v>
      </c>
      <c r="B1319" s="27"/>
      <c r="C1319" s="27">
        <v>1</v>
      </c>
      <c r="D1319" t="str">
        <f t="shared" si="20"/>
        <v/>
      </c>
    </row>
    <row r="1320" spans="1:4" ht="15.75" customHeight="1">
      <c r="A1320" s="9" t="s">
        <v>1334</v>
      </c>
      <c r="B1320" s="27">
        <v>1</v>
      </c>
      <c r="C1320" s="27"/>
      <c r="D1320" t="str">
        <f t="shared" si="20"/>
        <v/>
      </c>
    </row>
    <row r="1321" spans="1:4" ht="15.75" customHeight="1">
      <c r="A1321" s="9" t="s">
        <v>1335</v>
      </c>
      <c r="B1321" s="27">
        <v>1</v>
      </c>
      <c r="C1321" s="27"/>
      <c r="D1321" t="str">
        <f t="shared" si="20"/>
        <v/>
      </c>
    </row>
    <row r="1322" spans="1:4" ht="15.75" customHeight="1">
      <c r="A1322" s="9" t="s">
        <v>1336</v>
      </c>
      <c r="B1322" s="27"/>
      <c r="C1322" s="27">
        <v>1</v>
      </c>
      <c r="D1322" t="str">
        <f t="shared" si="20"/>
        <v/>
      </c>
    </row>
    <row r="1323" spans="1:4" ht="15.75" customHeight="1">
      <c r="A1323" s="9" t="s">
        <v>1337</v>
      </c>
      <c r="B1323" s="27"/>
      <c r="C1323" s="27">
        <v>1</v>
      </c>
      <c r="D1323" t="str">
        <f t="shared" si="20"/>
        <v/>
      </c>
    </row>
    <row r="1324" spans="1:4" ht="15.75" customHeight="1">
      <c r="A1324" s="9" t="s">
        <v>1338</v>
      </c>
      <c r="B1324" s="27"/>
      <c r="C1324" s="27">
        <v>1</v>
      </c>
      <c r="D1324" t="str">
        <f t="shared" si="20"/>
        <v/>
      </c>
    </row>
    <row r="1325" spans="1:4" ht="15.75" customHeight="1">
      <c r="A1325" s="9" t="s">
        <v>1339</v>
      </c>
      <c r="B1325" s="27"/>
      <c r="C1325" s="27">
        <v>1</v>
      </c>
      <c r="D1325" t="str">
        <f t="shared" si="20"/>
        <v/>
      </c>
    </row>
    <row r="1326" spans="1:4" ht="15.75" customHeight="1">
      <c r="A1326" s="9" t="s">
        <v>1340</v>
      </c>
      <c r="B1326" s="27">
        <v>1</v>
      </c>
      <c r="C1326" s="27"/>
      <c r="D1326" t="str">
        <f t="shared" si="20"/>
        <v/>
      </c>
    </row>
    <row r="1327" spans="1:4" ht="15.75" customHeight="1">
      <c r="A1327" s="9" t="s">
        <v>1341</v>
      </c>
      <c r="B1327" s="27"/>
      <c r="C1327" s="27">
        <v>1</v>
      </c>
      <c r="D1327" t="str">
        <f t="shared" si="20"/>
        <v/>
      </c>
    </row>
    <row r="1328" spans="1:4" ht="15.75" customHeight="1">
      <c r="A1328" s="9" t="s">
        <v>1342</v>
      </c>
      <c r="B1328" s="27"/>
      <c r="C1328" s="27">
        <v>1</v>
      </c>
      <c r="D1328" t="str">
        <f t="shared" si="20"/>
        <v/>
      </c>
    </row>
    <row r="1329" spans="1:4" ht="15.75" customHeight="1">
      <c r="A1329" s="9" t="s">
        <v>1343</v>
      </c>
      <c r="B1329" s="27">
        <v>1</v>
      </c>
      <c r="C1329" s="27"/>
      <c r="D1329" t="str">
        <f t="shared" si="20"/>
        <v/>
      </c>
    </row>
    <row r="1330" spans="1:4" ht="15.75" customHeight="1">
      <c r="A1330" s="9" t="s">
        <v>1344</v>
      </c>
      <c r="B1330" s="27">
        <v>1</v>
      </c>
      <c r="C1330" s="27"/>
      <c r="D1330" t="str">
        <f t="shared" si="20"/>
        <v/>
      </c>
    </row>
    <row r="1331" spans="1:4" ht="15.75" customHeight="1">
      <c r="A1331" s="9" t="s">
        <v>1345</v>
      </c>
      <c r="B1331" s="27">
        <v>1</v>
      </c>
      <c r="C1331" s="27"/>
      <c r="D1331" t="str">
        <f t="shared" si="20"/>
        <v/>
      </c>
    </row>
    <row r="1332" spans="1:4" ht="15.75" customHeight="1">
      <c r="A1332" s="9" t="s">
        <v>1346</v>
      </c>
      <c r="B1332" s="27">
        <v>1</v>
      </c>
      <c r="C1332" s="27"/>
      <c r="D1332" t="str">
        <f t="shared" si="20"/>
        <v/>
      </c>
    </row>
    <row r="1333" spans="1:4" ht="15.75" customHeight="1">
      <c r="A1333" s="9" t="s">
        <v>1347</v>
      </c>
      <c r="B1333" s="27">
        <v>1</v>
      </c>
      <c r="C1333" s="27"/>
      <c r="D1333" t="str">
        <f t="shared" si="20"/>
        <v/>
      </c>
    </row>
    <row r="1334" spans="1:4" ht="15.75" customHeight="1">
      <c r="A1334" s="9" t="s">
        <v>1348</v>
      </c>
      <c r="B1334" s="27"/>
      <c r="C1334" s="27">
        <v>1</v>
      </c>
      <c r="D1334" t="str">
        <f t="shared" si="20"/>
        <v/>
      </c>
    </row>
    <row r="1335" spans="1:4" ht="15.75" customHeight="1">
      <c r="A1335" s="9" t="s">
        <v>1349</v>
      </c>
      <c r="B1335" s="27">
        <v>1</v>
      </c>
      <c r="C1335" s="27"/>
      <c r="D1335" t="str">
        <f t="shared" si="20"/>
        <v/>
      </c>
    </row>
    <row r="1336" spans="1:4" ht="15.75" customHeight="1">
      <c r="A1336" s="9" t="s">
        <v>1350</v>
      </c>
      <c r="B1336" s="27">
        <v>1</v>
      </c>
      <c r="C1336" s="27"/>
      <c r="D1336" t="str">
        <f t="shared" si="20"/>
        <v/>
      </c>
    </row>
    <row r="1337" spans="1:4" ht="15.75" customHeight="1">
      <c r="A1337" s="9" t="s">
        <v>1351</v>
      </c>
      <c r="B1337" s="27">
        <v>1</v>
      </c>
      <c r="C1337" s="27"/>
      <c r="D1337" t="str">
        <f t="shared" si="20"/>
        <v/>
      </c>
    </row>
    <row r="1338" spans="1:4" ht="15.75" customHeight="1">
      <c r="A1338" s="9" t="s">
        <v>1352</v>
      </c>
      <c r="B1338" s="27">
        <v>1</v>
      </c>
      <c r="C1338" s="27"/>
      <c r="D1338" t="str">
        <f t="shared" si="20"/>
        <v/>
      </c>
    </row>
    <row r="1339" spans="1:4" ht="15.75" customHeight="1">
      <c r="A1339" s="9" t="s">
        <v>1353</v>
      </c>
      <c r="B1339" s="27"/>
      <c r="C1339" s="27">
        <v>1</v>
      </c>
      <c r="D1339" t="str">
        <f t="shared" si="20"/>
        <v/>
      </c>
    </row>
    <row r="1340" spans="1:4" ht="15.75" customHeight="1">
      <c r="A1340" s="9" t="s">
        <v>1354</v>
      </c>
      <c r="B1340" s="27"/>
      <c r="C1340" s="27">
        <v>1</v>
      </c>
      <c r="D1340" t="str">
        <f t="shared" si="20"/>
        <v/>
      </c>
    </row>
    <row r="1341" spans="1:4" ht="15.75" customHeight="1">
      <c r="A1341" s="9" t="s">
        <v>1355</v>
      </c>
      <c r="B1341" s="27">
        <v>1</v>
      </c>
      <c r="C1341" s="27"/>
      <c r="D1341" t="str">
        <f t="shared" si="20"/>
        <v/>
      </c>
    </row>
    <row r="1342" spans="1:4" ht="15.75" customHeight="1">
      <c r="A1342" s="9" t="s">
        <v>1356</v>
      </c>
      <c r="B1342" s="27">
        <v>1</v>
      </c>
      <c r="C1342" s="27"/>
      <c r="D1342" t="str">
        <f t="shared" si="20"/>
        <v/>
      </c>
    </row>
    <row r="1343" spans="1:4" ht="15.75" customHeight="1">
      <c r="A1343" s="9" t="s">
        <v>1357</v>
      </c>
      <c r="B1343" s="27"/>
      <c r="C1343" s="27">
        <v>1</v>
      </c>
      <c r="D1343" t="str">
        <f t="shared" si="20"/>
        <v/>
      </c>
    </row>
    <row r="1344" spans="1:4" ht="15.75" customHeight="1">
      <c r="A1344" s="9" t="s">
        <v>1358</v>
      </c>
      <c r="B1344" s="27"/>
      <c r="C1344" s="27">
        <v>1</v>
      </c>
      <c r="D1344" t="str">
        <f t="shared" si="20"/>
        <v/>
      </c>
    </row>
    <row r="1345" spans="1:4" ht="15.75" customHeight="1">
      <c r="A1345" s="9" t="s">
        <v>1359</v>
      </c>
      <c r="B1345" s="27"/>
      <c r="C1345" s="27">
        <v>1</v>
      </c>
      <c r="D1345" t="str">
        <f t="shared" si="20"/>
        <v/>
      </c>
    </row>
    <row r="1346" spans="1:4" ht="15.75" customHeight="1">
      <c r="A1346" s="9" t="s">
        <v>1360</v>
      </c>
      <c r="B1346" s="27"/>
      <c r="C1346" s="27">
        <v>1</v>
      </c>
      <c r="D1346" t="str">
        <f t="shared" ref="D1346:D1409" si="21">IF(SUM(B1346,C1346)=1,"","notyet")</f>
        <v/>
      </c>
    </row>
    <row r="1347" spans="1:4" ht="15.75" customHeight="1">
      <c r="A1347" s="9" t="s">
        <v>1361</v>
      </c>
      <c r="B1347" s="27">
        <v>1</v>
      </c>
      <c r="C1347" s="27"/>
      <c r="D1347" t="str">
        <f t="shared" si="21"/>
        <v/>
      </c>
    </row>
    <row r="1348" spans="1:4" ht="15.75" customHeight="1">
      <c r="A1348" s="9" t="s">
        <v>1362</v>
      </c>
      <c r="B1348" s="27">
        <v>1</v>
      </c>
      <c r="C1348" s="27"/>
      <c r="D1348" t="str">
        <f t="shared" si="21"/>
        <v/>
      </c>
    </row>
    <row r="1349" spans="1:4" ht="15.75" customHeight="1">
      <c r="A1349" s="9" t="s">
        <v>1363</v>
      </c>
      <c r="B1349" s="27">
        <v>1</v>
      </c>
      <c r="C1349" s="27"/>
      <c r="D1349" t="str">
        <f t="shared" si="21"/>
        <v/>
      </c>
    </row>
    <row r="1350" spans="1:4" ht="15.75" customHeight="1">
      <c r="A1350" s="9" t="s">
        <v>1364</v>
      </c>
      <c r="B1350" s="27"/>
      <c r="C1350" s="27">
        <v>1</v>
      </c>
      <c r="D1350" t="str">
        <f t="shared" si="21"/>
        <v/>
      </c>
    </row>
    <row r="1351" spans="1:4" ht="15.75" customHeight="1">
      <c r="A1351" s="9" t="s">
        <v>1365</v>
      </c>
      <c r="B1351" s="27">
        <v>1</v>
      </c>
      <c r="C1351" s="27"/>
      <c r="D1351" t="str">
        <f t="shared" si="21"/>
        <v/>
      </c>
    </row>
    <row r="1352" spans="1:4" ht="15.75" customHeight="1">
      <c r="A1352" s="9" t="s">
        <v>1366</v>
      </c>
      <c r="B1352" s="27">
        <v>1</v>
      </c>
      <c r="C1352" s="27"/>
      <c r="D1352" t="str">
        <f t="shared" si="21"/>
        <v/>
      </c>
    </row>
    <row r="1353" spans="1:4" ht="15.75" customHeight="1">
      <c r="A1353" s="9" t="s">
        <v>1367</v>
      </c>
      <c r="B1353" s="27">
        <v>1</v>
      </c>
      <c r="C1353" s="27"/>
      <c r="D1353" t="str">
        <f t="shared" si="21"/>
        <v/>
      </c>
    </row>
    <row r="1354" spans="1:4" ht="15.75" customHeight="1">
      <c r="A1354" s="9" t="s">
        <v>1368</v>
      </c>
      <c r="B1354" s="27">
        <v>1</v>
      </c>
      <c r="C1354" s="27"/>
      <c r="D1354" t="str">
        <f t="shared" si="21"/>
        <v/>
      </c>
    </row>
    <row r="1355" spans="1:4" ht="15.75" customHeight="1">
      <c r="A1355" s="9" t="s">
        <v>1369</v>
      </c>
      <c r="B1355" s="27">
        <v>1</v>
      </c>
      <c r="C1355" s="27"/>
      <c r="D1355" t="str">
        <f t="shared" si="21"/>
        <v/>
      </c>
    </row>
    <row r="1356" spans="1:4" ht="15.75" customHeight="1">
      <c r="A1356" s="9" t="s">
        <v>1370</v>
      </c>
      <c r="B1356" s="27"/>
      <c r="C1356" s="27">
        <v>1</v>
      </c>
      <c r="D1356" t="str">
        <f t="shared" si="21"/>
        <v/>
      </c>
    </row>
    <row r="1357" spans="1:4" ht="15.75" customHeight="1">
      <c r="A1357" s="9" t="s">
        <v>1371</v>
      </c>
      <c r="B1357" s="27">
        <v>1</v>
      </c>
      <c r="C1357" s="27"/>
      <c r="D1357" t="str">
        <f t="shared" si="21"/>
        <v/>
      </c>
    </row>
    <row r="1358" spans="1:4" ht="15.75" customHeight="1">
      <c r="A1358" s="9" t="s">
        <v>1372</v>
      </c>
      <c r="B1358" s="27">
        <v>1</v>
      </c>
      <c r="C1358" s="27"/>
      <c r="D1358" t="str">
        <f t="shared" si="21"/>
        <v/>
      </c>
    </row>
    <row r="1359" spans="1:4" ht="15.75" customHeight="1">
      <c r="A1359" s="9" t="s">
        <v>1373</v>
      </c>
      <c r="B1359" s="27">
        <v>1</v>
      </c>
      <c r="C1359" s="27"/>
      <c r="D1359" t="str">
        <f t="shared" si="21"/>
        <v/>
      </c>
    </row>
    <row r="1360" spans="1:4" ht="15.75" customHeight="1">
      <c r="A1360" s="9" t="s">
        <v>1374</v>
      </c>
      <c r="B1360" s="27"/>
      <c r="C1360" s="27">
        <v>1</v>
      </c>
      <c r="D1360" t="str">
        <f t="shared" si="21"/>
        <v/>
      </c>
    </row>
    <row r="1361" spans="1:4" ht="15.75" customHeight="1">
      <c r="A1361" s="9" t="s">
        <v>1375</v>
      </c>
      <c r="B1361" s="27"/>
      <c r="C1361" s="27">
        <v>1</v>
      </c>
      <c r="D1361" t="str">
        <f t="shared" si="21"/>
        <v/>
      </c>
    </row>
    <row r="1362" spans="1:4" ht="15.75" customHeight="1">
      <c r="A1362" s="9" t="s">
        <v>1376</v>
      </c>
      <c r="B1362" s="27">
        <v>1</v>
      </c>
      <c r="C1362" s="27"/>
      <c r="D1362" t="str">
        <f t="shared" si="21"/>
        <v/>
      </c>
    </row>
    <row r="1363" spans="1:4" ht="15.75" customHeight="1">
      <c r="A1363" s="9" t="s">
        <v>1377</v>
      </c>
      <c r="B1363" s="27">
        <v>1</v>
      </c>
      <c r="C1363" s="27"/>
      <c r="D1363" t="str">
        <f t="shared" si="21"/>
        <v/>
      </c>
    </row>
    <row r="1364" spans="1:4" ht="15.75" customHeight="1">
      <c r="A1364" s="9" t="s">
        <v>1378</v>
      </c>
      <c r="B1364" s="27"/>
      <c r="C1364" s="27">
        <v>1</v>
      </c>
      <c r="D1364" t="str">
        <f t="shared" si="21"/>
        <v/>
      </c>
    </row>
    <row r="1365" spans="1:4" ht="15.75" customHeight="1">
      <c r="A1365" s="9" t="s">
        <v>1379</v>
      </c>
      <c r="B1365" s="27">
        <v>1</v>
      </c>
      <c r="C1365" s="27"/>
      <c r="D1365" t="str">
        <f t="shared" si="21"/>
        <v/>
      </c>
    </row>
    <row r="1366" spans="1:4" ht="15.75" customHeight="1">
      <c r="A1366" s="9" t="s">
        <v>1380</v>
      </c>
      <c r="B1366" s="27">
        <v>1</v>
      </c>
      <c r="C1366" s="27"/>
      <c r="D1366" t="str">
        <f t="shared" si="21"/>
        <v/>
      </c>
    </row>
    <row r="1367" spans="1:4" ht="15.75" customHeight="1">
      <c r="A1367" s="9" t="s">
        <v>1381</v>
      </c>
      <c r="B1367" s="27">
        <v>1</v>
      </c>
      <c r="C1367" s="27"/>
      <c r="D1367" t="str">
        <f t="shared" si="21"/>
        <v/>
      </c>
    </row>
    <row r="1368" spans="1:4" ht="15.75" customHeight="1">
      <c r="A1368" s="9" t="s">
        <v>1382</v>
      </c>
      <c r="B1368" s="27"/>
      <c r="C1368" s="27">
        <v>1</v>
      </c>
      <c r="D1368" t="str">
        <f t="shared" si="21"/>
        <v/>
      </c>
    </row>
    <row r="1369" spans="1:4" ht="15.75" customHeight="1">
      <c r="A1369" s="9" t="s">
        <v>1383</v>
      </c>
      <c r="B1369" s="27"/>
      <c r="C1369" s="27">
        <v>1</v>
      </c>
      <c r="D1369" t="str">
        <f t="shared" si="21"/>
        <v/>
      </c>
    </row>
    <row r="1370" spans="1:4" ht="15.75" customHeight="1">
      <c r="A1370" s="9" t="s">
        <v>1384</v>
      </c>
      <c r="B1370" s="27">
        <v>1</v>
      </c>
      <c r="C1370" s="27"/>
      <c r="D1370" t="str">
        <f t="shared" si="21"/>
        <v/>
      </c>
    </row>
    <row r="1371" spans="1:4" ht="15.75" customHeight="1">
      <c r="A1371" s="9" t="s">
        <v>1385</v>
      </c>
      <c r="B1371" s="27"/>
      <c r="C1371" s="27">
        <v>1</v>
      </c>
      <c r="D1371" t="str">
        <f t="shared" si="21"/>
        <v/>
      </c>
    </row>
    <row r="1372" spans="1:4" ht="15.75" customHeight="1">
      <c r="A1372" s="9" t="s">
        <v>1386</v>
      </c>
      <c r="B1372" s="27"/>
      <c r="C1372" s="27">
        <v>1</v>
      </c>
      <c r="D1372" t="str">
        <f t="shared" si="21"/>
        <v/>
      </c>
    </row>
    <row r="1373" spans="1:4" ht="15.75" customHeight="1">
      <c r="A1373" s="9" t="s">
        <v>1387</v>
      </c>
      <c r="B1373" s="27">
        <v>1</v>
      </c>
      <c r="C1373" s="27"/>
      <c r="D1373" t="str">
        <f t="shared" si="21"/>
        <v/>
      </c>
    </row>
    <row r="1374" spans="1:4" ht="15.75" customHeight="1">
      <c r="A1374" s="9" t="s">
        <v>1388</v>
      </c>
      <c r="B1374" s="27">
        <v>1</v>
      </c>
      <c r="C1374" s="27"/>
      <c r="D1374" t="str">
        <f t="shared" si="21"/>
        <v/>
      </c>
    </row>
    <row r="1375" spans="1:4" ht="15.75" customHeight="1">
      <c r="A1375" s="9" t="s">
        <v>1389</v>
      </c>
      <c r="B1375" s="27"/>
      <c r="C1375" s="27">
        <v>1</v>
      </c>
      <c r="D1375" t="str">
        <f t="shared" si="21"/>
        <v/>
      </c>
    </row>
    <row r="1376" spans="1:4" ht="15.75" customHeight="1">
      <c r="A1376" s="9" t="s">
        <v>1390</v>
      </c>
      <c r="B1376" s="27">
        <v>1</v>
      </c>
      <c r="C1376" s="27"/>
      <c r="D1376" t="str">
        <f t="shared" si="21"/>
        <v/>
      </c>
    </row>
    <row r="1377" spans="1:4" ht="15.75" customHeight="1">
      <c r="A1377" s="9" t="s">
        <v>1391</v>
      </c>
      <c r="B1377" s="27">
        <v>1</v>
      </c>
      <c r="C1377" s="27"/>
      <c r="D1377" t="str">
        <f t="shared" si="21"/>
        <v/>
      </c>
    </row>
    <row r="1378" spans="1:4" ht="15.75" customHeight="1">
      <c r="A1378" s="9" t="s">
        <v>1392</v>
      </c>
      <c r="B1378" s="27">
        <v>1</v>
      </c>
      <c r="C1378" s="27"/>
      <c r="D1378" t="str">
        <f t="shared" si="21"/>
        <v/>
      </c>
    </row>
    <row r="1379" spans="1:4" ht="15.75" customHeight="1">
      <c r="A1379" s="9" t="s">
        <v>1393</v>
      </c>
      <c r="B1379" s="27">
        <v>1</v>
      </c>
      <c r="C1379" s="27"/>
      <c r="D1379" t="str">
        <f t="shared" si="21"/>
        <v/>
      </c>
    </row>
    <row r="1380" spans="1:4" ht="15.75" customHeight="1">
      <c r="A1380" s="9" t="s">
        <v>1394</v>
      </c>
      <c r="B1380" s="27">
        <v>1</v>
      </c>
      <c r="C1380" s="27"/>
      <c r="D1380" t="str">
        <f t="shared" si="21"/>
        <v/>
      </c>
    </row>
    <row r="1381" spans="1:4" ht="15.75" customHeight="1">
      <c r="A1381" s="9" t="s">
        <v>1395</v>
      </c>
      <c r="B1381" s="27">
        <v>1</v>
      </c>
      <c r="C1381" s="27"/>
      <c r="D1381" t="str">
        <f t="shared" si="21"/>
        <v/>
      </c>
    </row>
    <row r="1382" spans="1:4" ht="15.75" customHeight="1">
      <c r="A1382" s="9" t="s">
        <v>1396</v>
      </c>
      <c r="B1382" s="27">
        <v>1</v>
      </c>
      <c r="C1382" s="27"/>
      <c r="D1382" t="str">
        <f t="shared" si="21"/>
        <v/>
      </c>
    </row>
    <row r="1383" spans="1:4" ht="15.75" customHeight="1">
      <c r="A1383" s="9" t="s">
        <v>1397</v>
      </c>
      <c r="B1383" s="27">
        <v>1</v>
      </c>
      <c r="C1383" s="27"/>
      <c r="D1383" t="str">
        <f t="shared" si="21"/>
        <v/>
      </c>
    </row>
    <row r="1384" spans="1:4" ht="15.75" customHeight="1">
      <c r="A1384" s="9" t="s">
        <v>1398</v>
      </c>
      <c r="B1384" s="27">
        <v>1</v>
      </c>
      <c r="C1384" s="27"/>
      <c r="D1384" t="str">
        <f t="shared" si="21"/>
        <v/>
      </c>
    </row>
    <row r="1385" spans="1:4" ht="15.75" customHeight="1">
      <c r="A1385" s="9" t="s">
        <v>1399</v>
      </c>
      <c r="B1385" s="27">
        <v>1</v>
      </c>
      <c r="C1385" s="27"/>
      <c r="D1385" t="str">
        <f t="shared" si="21"/>
        <v/>
      </c>
    </row>
    <row r="1386" spans="1:4" ht="15.75" customHeight="1">
      <c r="A1386" s="9" t="s">
        <v>1400</v>
      </c>
      <c r="B1386" s="27">
        <v>1</v>
      </c>
      <c r="C1386" s="27"/>
      <c r="D1386" t="str">
        <f t="shared" si="21"/>
        <v/>
      </c>
    </row>
    <row r="1387" spans="1:4" ht="15.75" customHeight="1">
      <c r="A1387" s="9" t="s">
        <v>1401</v>
      </c>
      <c r="B1387" s="27">
        <v>1</v>
      </c>
      <c r="C1387" s="27"/>
      <c r="D1387" t="str">
        <f t="shared" si="21"/>
        <v/>
      </c>
    </row>
    <row r="1388" spans="1:4" ht="15.75" customHeight="1">
      <c r="A1388" s="9" t="s">
        <v>1402</v>
      </c>
      <c r="B1388" s="27"/>
      <c r="C1388" s="27">
        <v>1</v>
      </c>
      <c r="D1388" t="str">
        <f t="shared" si="21"/>
        <v/>
      </c>
    </row>
    <row r="1389" spans="1:4" ht="15.75" customHeight="1">
      <c r="A1389" s="9" t="s">
        <v>1404</v>
      </c>
      <c r="B1389" s="27"/>
      <c r="C1389" s="27">
        <v>1</v>
      </c>
      <c r="D1389" t="str">
        <f t="shared" si="21"/>
        <v/>
      </c>
    </row>
    <row r="1390" spans="1:4" ht="15.75" customHeight="1">
      <c r="A1390" s="9" t="s">
        <v>1405</v>
      </c>
      <c r="B1390" s="27"/>
      <c r="C1390" s="27">
        <v>1</v>
      </c>
      <c r="D1390" t="str">
        <f t="shared" si="21"/>
        <v/>
      </c>
    </row>
    <row r="1391" spans="1:4" ht="15.75" customHeight="1">
      <c r="A1391" s="9" t="s">
        <v>1406</v>
      </c>
      <c r="B1391" s="27"/>
      <c r="C1391" s="27">
        <v>1</v>
      </c>
      <c r="D1391" t="str">
        <f t="shared" si="21"/>
        <v/>
      </c>
    </row>
    <row r="1392" spans="1:4" ht="15.75" customHeight="1">
      <c r="A1392" s="9" t="s">
        <v>1407</v>
      </c>
      <c r="B1392" s="27"/>
      <c r="C1392" s="27">
        <v>1</v>
      </c>
      <c r="D1392" t="str">
        <f t="shared" si="21"/>
        <v/>
      </c>
    </row>
    <row r="1393" spans="1:4" ht="15.75" customHeight="1">
      <c r="A1393" s="9" t="s">
        <v>1408</v>
      </c>
      <c r="B1393" s="27">
        <v>1</v>
      </c>
      <c r="C1393" s="27"/>
      <c r="D1393" t="str">
        <f t="shared" si="21"/>
        <v/>
      </c>
    </row>
    <row r="1394" spans="1:4" ht="15.75" customHeight="1">
      <c r="A1394" s="9" t="s">
        <v>1409</v>
      </c>
      <c r="B1394" s="27">
        <v>1</v>
      </c>
      <c r="C1394" s="27"/>
      <c r="D1394" t="str">
        <f t="shared" si="21"/>
        <v/>
      </c>
    </row>
    <row r="1395" spans="1:4" ht="15.75" customHeight="1">
      <c r="A1395" s="9" t="s">
        <v>1410</v>
      </c>
      <c r="B1395" s="27">
        <v>1</v>
      </c>
      <c r="C1395" s="27"/>
      <c r="D1395" t="str">
        <f t="shared" si="21"/>
        <v/>
      </c>
    </row>
    <row r="1396" spans="1:4" ht="15.75" customHeight="1">
      <c r="A1396" s="9" t="s">
        <v>1411</v>
      </c>
      <c r="B1396" s="27">
        <v>1</v>
      </c>
      <c r="C1396" s="27"/>
      <c r="D1396" t="str">
        <f t="shared" si="21"/>
        <v/>
      </c>
    </row>
    <row r="1397" spans="1:4" ht="15.75" customHeight="1">
      <c r="A1397" s="9" t="s">
        <v>1412</v>
      </c>
      <c r="B1397" s="27">
        <v>1</v>
      </c>
      <c r="C1397" s="27"/>
      <c r="D1397" t="str">
        <f t="shared" si="21"/>
        <v/>
      </c>
    </row>
    <row r="1398" spans="1:4" ht="15.75" customHeight="1">
      <c r="A1398" s="9" t="s">
        <v>1413</v>
      </c>
      <c r="B1398" s="27">
        <v>1</v>
      </c>
      <c r="C1398" s="27"/>
      <c r="D1398" t="str">
        <f t="shared" si="21"/>
        <v/>
      </c>
    </row>
    <row r="1399" spans="1:4" ht="15.75" customHeight="1">
      <c r="A1399" s="9" t="s">
        <v>1414</v>
      </c>
      <c r="B1399" s="27">
        <v>1</v>
      </c>
      <c r="C1399" s="27"/>
      <c r="D1399" t="str">
        <f t="shared" si="21"/>
        <v/>
      </c>
    </row>
    <row r="1400" spans="1:4" ht="15.75" customHeight="1">
      <c r="A1400" s="9" t="s">
        <v>1415</v>
      </c>
      <c r="B1400" s="27">
        <v>1</v>
      </c>
      <c r="C1400" s="27"/>
      <c r="D1400" t="str">
        <f t="shared" si="21"/>
        <v/>
      </c>
    </row>
    <row r="1401" spans="1:4" ht="15.75" customHeight="1">
      <c r="A1401" s="9" t="s">
        <v>1416</v>
      </c>
      <c r="B1401" s="27"/>
      <c r="C1401" s="27">
        <v>1</v>
      </c>
      <c r="D1401" t="str">
        <f t="shared" si="21"/>
        <v/>
      </c>
    </row>
    <row r="1402" spans="1:4" ht="15.75" customHeight="1">
      <c r="A1402" s="9" t="s">
        <v>1417</v>
      </c>
      <c r="B1402" s="27"/>
      <c r="C1402" s="27">
        <v>1</v>
      </c>
      <c r="D1402" t="str">
        <f t="shared" si="21"/>
        <v/>
      </c>
    </row>
    <row r="1403" spans="1:4" ht="15.75" customHeight="1">
      <c r="A1403" s="9" t="s">
        <v>1418</v>
      </c>
      <c r="B1403" s="27">
        <v>1</v>
      </c>
      <c r="C1403" s="27"/>
      <c r="D1403" t="str">
        <f t="shared" si="21"/>
        <v/>
      </c>
    </row>
    <row r="1404" spans="1:4" ht="15.75" customHeight="1">
      <c r="A1404" s="9" t="s">
        <v>1419</v>
      </c>
      <c r="B1404" s="27"/>
      <c r="C1404" s="27">
        <v>1</v>
      </c>
      <c r="D1404" t="str">
        <f t="shared" si="21"/>
        <v/>
      </c>
    </row>
    <row r="1405" spans="1:4" ht="15.75" customHeight="1">
      <c r="A1405" s="9" t="s">
        <v>1420</v>
      </c>
      <c r="B1405" s="27"/>
      <c r="C1405" s="27">
        <v>1</v>
      </c>
      <c r="D1405" t="str">
        <f t="shared" si="21"/>
        <v/>
      </c>
    </row>
    <row r="1406" spans="1:4" ht="15.75" customHeight="1">
      <c r="A1406" s="9" t="s">
        <v>1421</v>
      </c>
      <c r="B1406" s="27">
        <v>1</v>
      </c>
      <c r="C1406" s="27"/>
      <c r="D1406" t="str">
        <f t="shared" si="21"/>
        <v/>
      </c>
    </row>
    <row r="1407" spans="1:4" ht="15.75" customHeight="1">
      <c r="A1407" s="9" t="s">
        <v>1422</v>
      </c>
      <c r="B1407" s="27">
        <v>1</v>
      </c>
      <c r="C1407" s="27"/>
      <c r="D1407" t="str">
        <f t="shared" si="21"/>
        <v/>
      </c>
    </row>
    <row r="1408" spans="1:4" ht="15.75" customHeight="1">
      <c r="A1408" s="9" t="s">
        <v>1423</v>
      </c>
      <c r="B1408" s="27"/>
      <c r="C1408" s="27">
        <v>1</v>
      </c>
      <c r="D1408" t="str">
        <f t="shared" si="21"/>
        <v/>
      </c>
    </row>
    <row r="1409" spans="1:4" ht="15.75" customHeight="1">
      <c r="A1409" s="9" t="s">
        <v>1424</v>
      </c>
      <c r="B1409" s="27">
        <v>1</v>
      </c>
      <c r="C1409" s="27"/>
      <c r="D1409" t="str">
        <f t="shared" si="21"/>
        <v/>
      </c>
    </row>
    <row r="1410" spans="1:4" ht="15.75" customHeight="1">
      <c r="A1410" s="9" t="s">
        <v>1425</v>
      </c>
      <c r="B1410" s="27">
        <v>1</v>
      </c>
      <c r="C1410" s="27"/>
      <c r="D1410" t="str">
        <f t="shared" ref="D1410:D1473" si="22">IF(SUM(B1410,C1410)=1,"","notyet")</f>
        <v/>
      </c>
    </row>
    <row r="1411" spans="1:4" ht="15.75" customHeight="1">
      <c r="A1411" s="9" t="s">
        <v>1426</v>
      </c>
      <c r="B1411" s="27">
        <v>1</v>
      </c>
      <c r="C1411" s="27"/>
      <c r="D1411" t="str">
        <f t="shared" si="22"/>
        <v/>
      </c>
    </row>
    <row r="1412" spans="1:4" ht="15.75" customHeight="1">
      <c r="A1412" s="9" t="s">
        <v>1427</v>
      </c>
      <c r="B1412" s="27">
        <v>1</v>
      </c>
      <c r="C1412" s="27"/>
      <c r="D1412" t="str">
        <f t="shared" si="22"/>
        <v/>
      </c>
    </row>
    <row r="1413" spans="1:4" ht="15.75" customHeight="1">
      <c r="A1413" s="9" t="s">
        <v>1428</v>
      </c>
      <c r="B1413" s="27">
        <v>1</v>
      </c>
      <c r="C1413" s="27"/>
      <c r="D1413" t="str">
        <f t="shared" si="22"/>
        <v/>
      </c>
    </row>
    <row r="1414" spans="1:4" ht="15.75" customHeight="1">
      <c r="A1414" s="9" t="s">
        <v>1429</v>
      </c>
      <c r="B1414" s="27">
        <v>1</v>
      </c>
      <c r="C1414" s="27"/>
      <c r="D1414" t="str">
        <f t="shared" si="22"/>
        <v/>
      </c>
    </row>
    <row r="1415" spans="1:4" ht="15.75" customHeight="1">
      <c r="A1415" s="9" t="s">
        <v>1430</v>
      </c>
      <c r="B1415" s="27">
        <v>1</v>
      </c>
      <c r="C1415" s="27"/>
      <c r="D1415" t="str">
        <f t="shared" si="22"/>
        <v/>
      </c>
    </row>
    <row r="1416" spans="1:4" ht="15.75" customHeight="1">
      <c r="A1416" s="9" t="s">
        <v>1431</v>
      </c>
      <c r="B1416" s="27">
        <v>1</v>
      </c>
      <c r="C1416" s="27"/>
      <c r="D1416" t="str">
        <f t="shared" si="22"/>
        <v/>
      </c>
    </row>
    <row r="1417" spans="1:4" ht="15.75" customHeight="1">
      <c r="A1417" s="9" t="s">
        <v>1432</v>
      </c>
      <c r="B1417" s="27">
        <v>1</v>
      </c>
      <c r="C1417" s="27"/>
      <c r="D1417" t="str">
        <f t="shared" si="22"/>
        <v/>
      </c>
    </row>
    <row r="1418" spans="1:4" ht="15.75" customHeight="1">
      <c r="A1418" s="9" t="s">
        <v>1433</v>
      </c>
      <c r="B1418" s="27">
        <v>1</v>
      </c>
      <c r="C1418" s="27"/>
      <c r="D1418" t="str">
        <f t="shared" si="22"/>
        <v/>
      </c>
    </row>
    <row r="1419" spans="1:4" ht="15.75" customHeight="1">
      <c r="A1419" s="9" t="s">
        <v>1434</v>
      </c>
      <c r="B1419" s="27">
        <v>1</v>
      </c>
      <c r="C1419" s="27"/>
      <c r="D1419" t="str">
        <f t="shared" si="22"/>
        <v/>
      </c>
    </row>
    <row r="1420" spans="1:4" ht="15.75" customHeight="1">
      <c r="A1420" s="9" t="s">
        <v>1435</v>
      </c>
      <c r="B1420" s="27">
        <v>1</v>
      </c>
      <c r="C1420" s="27"/>
      <c r="D1420" t="str">
        <f t="shared" si="22"/>
        <v/>
      </c>
    </row>
    <row r="1421" spans="1:4" ht="15.75" customHeight="1">
      <c r="A1421" s="9" t="s">
        <v>1436</v>
      </c>
      <c r="B1421" s="27"/>
      <c r="C1421" s="27">
        <v>1</v>
      </c>
      <c r="D1421" t="str">
        <f t="shared" si="22"/>
        <v/>
      </c>
    </row>
    <row r="1422" spans="1:4" ht="15.75" customHeight="1">
      <c r="A1422" s="9" t="s">
        <v>1437</v>
      </c>
      <c r="B1422" s="27">
        <v>1</v>
      </c>
      <c r="C1422" s="27"/>
      <c r="D1422" t="str">
        <f t="shared" si="22"/>
        <v/>
      </c>
    </row>
    <row r="1423" spans="1:4" ht="15.75" customHeight="1">
      <c r="A1423" s="9" t="s">
        <v>1438</v>
      </c>
      <c r="B1423" s="27">
        <v>1</v>
      </c>
      <c r="C1423" s="27"/>
      <c r="D1423" t="str">
        <f t="shared" si="22"/>
        <v/>
      </c>
    </row>
    <row r="1424" spans="1:4" ht="15.75" customHeight="1">
      <c r="A1424" s="9" t="s">
        <v>1439</v>
      </c>
      <c r="B1424" s="27">
        <v>1</v>
      </c>
      <c r="C1424" s="27"/>
      <c r="D1424" t="str">
        <f t="shared" si="22"/>
        <v/>
      </c>
    </row>
    <row r="1425" spans="1:4" ht="15.75" customHeight="1">
      <c r="A1425" s="9" t="s">
        <v>1440</v>
      </c>
      <c r="B1425" s="27">
        <v>1</v>
      </c>
      <c r="C1425" s="27"/>
      <c r="D1425" t="str">
        <f t="shared" si="22"/>
        <v/>
      </c>
    </row>
    <row r="1426" spans="1:4" ht="15.75" customHeight="1">
      <c r="A1426" s="9" t="s">
        <v>1441</v>
      </c>
      <c r="B1426" s="27">
        <v>1</v>
      </c>
      <c r="C1426" s="27"/>
      <c r="D1426" t="str">
        <f t="shared" si="22"/>
        <v/>
      </c>
    </row>
    <row r="1427" spans="1:4" ht="15.75" customHeight="1">
      <c r="A1427" s="9" t="s">
        <v>1442</v>
      </c>
      <c r="B1427" s="27">
        <v>1</v>
      </c>
      <c r="C1427" s="27"/>
      <c r="D1427" t="str">
        <f t="shared" si="22"/>
        <v/>
      </c>
    </row>
    <row r="1428" spans="1:4" ht="15.75" customHeight="1">
      <c r="A1428" s="9" t="s">
        <v>1443</v>
      </c>
      <c r="B1428" s="27"/>
      <c r="C1428" s="27">
        <v>1</v>
      </c>
      <c r="D1428" t="str">
        <f t="shared" si="22"/>
        <v/>
      </c>
    </row>
    <row r="1429" spans="1:4" ht="15.75" customHeight="1">
      <c r="A1429" s="9" t="s">
        <v>1444</v>
      </c>
      <c r="B1429" s="27">
        <v>1</v>
      </c>
      <c r="C1429" s="27"/>
      <c r="D1429" t="str">
        <f t="shared" si="22"/>
        <v/>
      </c>
    </row>
    <row r="1430" spans="1:4" ht="15.75" customHeight="1">
      <c r="A1430" s="9" t="s">
        <v>1445</v>
      </c>
      <c r="B1430" s="27">
        <v>1</v>
      </c>
      <c r="C1430" s="27"/>
      <c r="D1430" t="str">
        <f t="shared" si="22"/>
        <v/>
      </c>
    </row>
    <row r="1431" spans="1:4" ht="15.75" customHeight="1">
      <c r="A1431" s="9" t="s">
        <v>1446</v>
      </c>
      <c r="B1431" s="27">
        <v>1</v>
      </c>
      <c r="C1431" s="27"/>
      <c r="D1431" t="str">
        <f t="shared" si="22"/>
        <v/>
      </c>
    </row>
    <row r="1432" spans="1:4" ht="15.75" customHeight="1">
      <c r="A1432" s="9" t="s">
        <v>1447</v>
      </c>
      <c r="B1432" s="27">
        <v>1</v>
      </c>
      <c r="C1432" s="27"/>
      <c r="D1432" t="str">
        <f t="shared" si="22"/>
        <v/>
      </c>
    </row>
    <row r="1433" spans="1:4" ht="15.75" customHeight="1">
      <c r="A1433" s="9" t="s">
        <v>1448</v>
      </c>
      <c r="B1433" s="27"/>
      <c r="C1433" s="27">
        <v>1</v>
      </c>
      <c r="D1433" t="str">
        <f t="shared" si="22"/>
        <v/>
      </c>
    </row>
    <row r="1434" spans="1:4" ht="15.75" customHeight="1">
      <c r="A1434" s="9" t="s">
        <v>1449</v>
      </c>
      <c r="B1434" s="27">
        <v>1</v>
      </c>
      <c r="C1434" s="27"/>
      <c r="D1434" t="str">
        <f t="shared" si="22"/>
        <v/>
      </c>
    </row>
    <row r="1435" spans="1:4" ht="15.75" customHeight="1">
      <c r="A1435" s="9" t="s">
        <v>1450</v>
      </c>
      <c r="B1435" s="27">
        <v>1</v>
      </c>
      <c r="C1435" s="27"/>
      <c r="D1435" t="str">
        <f t="shared" si="22"/>
        <v/>
      </c>
    </row>
    <row r="1436" spans="1:4" ht="15.75" customHeight="1">
      <c r="A1436" s="9" t="s">
        <v>1451</v>
      </c>
      <c r="B1436" s="27">
        <v>1</v>
      </c>
      <c r="C1436" s="27"/>
      <c r="D1436" t="str">
        <f t="shared" si="22"/>
        <v/>
      </c>
    </row>
    <row r="1437" spans="1:4" ht="15.75" customHeight="1">
      <c r="A1437" s="9" t="s">
        <v>1452</v>
      </c>
      <c r="B1437" s="27">
        <v>1</v>
      </c>
      <c r="C1437" s="27"/>
      <c r="D1437" t="str">
        <f t="shared" si="22"/>
        <v/>
      </c>
    </row>
    <row r="1438" spans="1:4" ht="15.75" customHeight="1">
      <c r="A1438" s="9" t="s">
        <v>1453</v>
      </c>
      <c r="B1438" s="27"/>
      <c r="C1438" s="27">
        <v>1</v>
      </c>
      <c r="D1438" t="str">
        <f t="shared" si="22"/>
        <v/>
      </c>
    </row>
    <row r="1439" spans="1:4" ht="15.75" customHeight="1">
      <c r="A1439" s="9" t="s">
        <v>1454</v>
      </c>
      <c r="B1439" s="27"/>
      <c r="C1439" s="27">
        <v>1</v>
      </c>
      <c r="D1439" t="str">
        <f t="shared" si="22"/>
        <v/>
      </c>
    </row>
    <row r="1440" spans="1:4" ht="15.75" customHeight="1">
      <c r="A1440" s="9" t="s">
        <v>1455</v>
      </c>
      <c r="B1440" s="27">
        <v>1</v>
      </c>
      <c r="C1440" s="27"/>
      <c r="D1440" t="str">
        <f t="shared" si="22"/>
        <v/>
      </c>
    </row>
    <row r="1441" spans="1:4" ht="15.75" customHeight="1">
      <c r="A1441" s="9" t="s">
        <v>1456</v>
      </c>
      <c r="B1441" s="27">
        <v>1</v>
      </c>
      <c r="C1441" s="27"/>
      <c r="D1441" t="str">
        <f t="shared" si="22"/>
        <v/>
      </c>
    </row>
    <row r="1442" spans="1:4" ht="15.75" customHeight="1">
      <c r="A1442" s="9" t="s">
        <v>1457</v>
      </c>
      <c r="B1442" s="27"/>
      <c r="C1442" s="27">
        <v>1</v>
      </c>
      <c r="D1442" t="str">
        <f t="shared" si="22"/>
        <v/>
      </c>
    </row>
    <row r="1443" spans="1:4" ht="15.75" customHeight="1">
      <c r="A1443" s="9" t="s">
        <v>1459</v>
      </c>
      <c r="B1443" s="27">
        <v>1</v>
      </c>
      <c r="C1443" s="27"/>
      <c r="D1443" t="str">
        <f t="shared" si="22"/>
        <v/>
      </c>
    </row>
    <row r="1444" spans="1:4" ht="15.75" customHeight="1">
      <c r="A1444" s="9" t="s">
        <v>1460</v>
      </c>
      <c r="B1444" s="27">
        <v>1</v>
      </c>
      <c r="C1444" s="27"/>
      <c r="D1444" t="str">
        <f t="shared" si="22"/>
        <v/>
      </c>
    </row>
    <row r="1445" spans="1:4" ht="15.75" customHeight="1">
      <c r="A1445" s="9" t="s">
        <v>1461</v>
      </c>
      <c r="B1445" s="27">
        <v>1</v>
      </c>
      <c r="C1445" s="27"/>
      <c r="D1445" t="str">
        <f t="shared" si="22"/>
        <v/>
      </c>
    </row>
    <row r="1446" spans="1:4" ht="15.75" customHeight="1">
      <c r="A1446" s="9" t="s">
        <v>1462</v>
      </c>
      <c r="B1446" s="27">
        <v>1</v>
      </c>
      <c r="C1446" s="27"/>
      <c r="D1446" t="str">
        <f t="shared" si="22"/>
        <v/>
      </c>
    </row>
    <row r="1447" spans="1:4" ht="15.75" customHeight="1">
      <c r="A1447" s="9" t="s">
        <v>1463</v>
      </c>
      <c r="B1447" s="27">
        <v>1</v>
      </c>
      <c r="C1447" s="27"/>
      <c r="D1447" t="str">
        <f t="shared" si="22"/>
        <v/>
      </c>
    </row>
    <row r="1448" spans="1:4" ht="15.75" customHeight="1">
      <c r="A1448" s="9" t="s">
        <v>1464</v>
      </c>
      <c r="B1448" s="27">
        <v>1</v>
      </c>
      <c r="C1448" s="27"/>
      <c r="D1448" t="str">
        <f t="shared" si="22"/>
        <v/>
      </c>
    </row>
    <row r="1449" spans="1:4" ht="15.75" customHeight="1">
      <c r="A1449" s="9" t="s">
        <v>1465</v>
      </c>
      <c r="B1449" s="27">
        <v>1</v>
      </c>
      <c r="C1449" s="27"/>
      <c r="D1449" t="str">
        <f t="shared" si="22"/>
        <v/>
      </c>
    </row>
    <row r="1450" spans="1:4" ht="15.75" customHeight="1">
      <c r="A1450" s="9" t="s">
        <v>1466</v>
      </c>
      <c r="B1450" s="27">
        <v>1</v>
      </c>
      <c r="C1450" s="27"/>
      <c r="D1450" t="str">
        <f t="shared" si="22"/>
        <v/>
      </c>
    </row>
    <row r="1451" spans="1:4" ht="15.75" customHeight="1">
      <c r="A1451" s="9" t="s">
        <v>1467</v>
      </c>
      <c r="B1451" s="27">
        <v>1</v>
      </c>
      <c r="C1451" s="27"/>
      <c r="D1451" t="str">
        <f t="shared" si="22"/>
        <v/>
      </c>
    </row>
    <row r="1452" spans="1:4" ht="15.75" customHeight="1">
      <c r="A1452" s="9" t="s">
        <v>1468</v>
      </c>
      <c r="B1452" s="27">
        <v>1</v>
      </c>
      <c r="C1452" s="27"/>
      <c r="D1452" t="str">
        <f t="shared" si="22"/>
        <v/>
      </c>
    </row>
    <row r="1453" spans="1:4" ht="15.75" customHeight="1">
      <c r="A1453" s="9" t="s">
        <v>1469</v>
      </c>
      <c r="B1453" s="27">
        <v>1</v>
      </c>
      <c r="C1453" s="27"/>
      <c r="D1453" t="str">
        <f t="shared" si="22"/>
        <v/>
      </c>
    </row>
    <row r="1454" spans="1:4" ht="15.75" customHeight="1">
      <c r="A1454" s="9" t="s">
        <v>1470</v>
      </c>
      <c r="B1454" s="27">
        <v>1</v>
      </c>
      <c r="C1454" s="27"/>
      <c r="D1454" t="str">
        <f t="shared" si="22"/>
        <v/>
      </c>
    </row>
    <row r="1455" spans="1:4" ht="15.75" customHeight="1">
      <c r="A1455" s="9" t="s">
        <v>1471</v>
      </c>
      <c r="B1455" s="27"/>
      <c r="C1455" s="27">
        <v>1</v>
      </c>
      <c r="D1455" t="str">
        <f t="shared" si="22"/>
        <v/>
      </c>
    </row>
    <row r="1456" spans="1:4" ht="15.75" customHeight="1">
      <c r="A1456" s="9" t="s">
        <v>1472</v>
      </c>
      <c r="B1456" s="27">
        <v>1</v>
      </c>
      <c r="C1456" s="27"/>
      <c r="D1456" t="str">
        <f t="shared" si="22"/>
        <v/>
      </c>
    </row>
    <row r="1457" spans="1:4" ht="15.75" customHeight="1">
      <c r="A1457" s="9" t="s">
        <v>1473</v>
      </c>
      <c r="B1457" s="27">
        <v>1</v>
      </c>
      <c r="C1457" s="27"/>
      <c r="D1457" t="str">
        <f t="shared" si="22"/>
        <v/>
      </c>
    </row>
    <row r="1458" spans="1:4" ht="15.75" customHeight="1">
      <c r="A1458" s="9" t="s">
        <v>1474</v>
      </c>
      <c r="B1458" s="27"/>
      <c r="C1458" s="27">
        <v>1</v>
      </c>
      <c r="D1458" t="str">
        <f t="shared" si="22"/>
        <v/>
      </c>
    </row>
    <row r="1459" spans="1:4" ht="15.75" customHeight="1">
      <c r="A1459" s="9" t="s">
        <v>1475</v>
      </c>
      <c r="B1459" s="27">
        <v>1</v>
      </c>
      <c r="C1459" s="27"/>
      <c r="D1459" t="str">
        <f t="shared" si="22"/>
        <v/>
      </c>
    </row>
    <row r="1460" spans="1:4" ht="15.75" customHeight="1">
      <c r="A1460" s="9" t="s">
        <v>1476</v>
      </c>
      <c r="B1460" s="27">
        <v>1</v>
      </c>
      <c r="C1460" s="27"/>
      <c r="D1460" t="str">
        <f t="shared" si="22"/>
        <v/>
      </c>
    </row>
    <row r="1461" spans="1:4" ht="15.75" customHeight="1">
      <c r="A1461" s="9" t="s">
        <v>1477</v>
      </c>
      <c r="B1461" s="27">
        <v>1</v>
      </c>
      <c r="C1461" s="27"/>
      <c r="D1461" t="str">
        <f t="shared" si="22"/>
        <v/>
      </c>
    </row>
    <row r="1462" spans="1:4" ht="15.75" customHeight="1">
      <c r="A1462" s="9" t="s">
        <v>1478</v>
      </c>
      <c r="B1462" s="27">
        <v>1</v>
      </c>
      <c r="C1462" s="27"/>
      <c r="D1462" t="str">
        <f t="shared" si="22"/>
        <v/>
      </c>
    </row>
    <row r="1463" spans="1:4" ht="15.75" customHeight="1">
      <c r="A1463" s="9" t="s">
        <v>1479</v>
      </c>
      <c r="B1463" s="27">
        <v>1</v>
      </c>
      <c r="C1463" s="27"/>
      <c r="D1463" t="str">
        <f t="shared" si="22"/>
        <v/>
      </c>
    </row>
    <row r="1464" spans="1:4" ht="15.75" customHeight="1">
      <c r="A1464" s="9" t="s">
        <v>1480</v>
      </c>
      <c r="B1464" s="27">
        <v>1</v>
      </c>
      <c r="C1464" s="27"/>
      <c r="D1464" t="str">
        <f t="shared" si="22"/>
        <v/>
      </c>
    </row>
    <row r="1465" spans="1:4" ht="15.75" customHeight="1">
      <c r="A1465" s="9" t="s">
        <v>1481</v>
      </c>
      <c r="B1465" s="27">
        <v>1</v>
      </c>
      <c r="C1465" s="27"/>
      <c r="D1465" t="str">
        <f t="shared" si="22"/>
        <v/>
      </c>
    </row>
    <row r="1466" spans="1:4" ht="15.75" customHeight="1">
      <c r="A1466" s="9" t="s">
        <v>1482</v>
      </c>
      <c r="B1466" s="27">
        <v>1</v>
      </c>
      <c r="C1466" s="27"/>
      <c r="D1466" t="str">
        <f t="shared" si="22"/>
        <v/>
      </c>
    </row>
    <row r="1467" spans="1:4" ht="15.75" customHeight="1">
      <c r="A1467" s="9" t="s">
        <v>1483</v>
      </c>
      <c r="B1467" s="27">
        <v>1</v>
      </c>
      <c r="C1467" s="27"/>
      <c r="D1467" t="str">
        <f t="shared" si="22"/>
        <v/>
      </c>
    </row>
    <row r="1468" spans="1:4" ht="15.75" customHeight="1">
      <c r="A1468" s="9" t="s">
        <v>1484</v>
      </c>
      <c r="B1468" s="27">
        <v>1</v>
      </c>
      <c r="C1468" s="27"/>
      <c r="D1468" t="str">
        <f t="shared" si="22"/>
        <v/>
      </c>
    </row>
    <row r="1469" spans="1:4" ht="15.75" customHeight="1">
      <c r="A1469" s="9" t="s">
        <v>1485</v>
      </c>
      <c r="B1469" s="27"/>
      <c r="C1469" s="27">
        <v>1</v>
      </c>
      <c r="D1469" t="str">
        <f t="shared" si="22"/>
        <v/>
      </c>
    </row>
    <row r="1470" spans="1:4" ht="15.75" customHeight="1">
      <c r="A1470" s="9" t="s">
        <v>1486</v>
      </c>
      <c r="B1470" s="27">
        <v>1</v>
      </c>
      <c r="C1470" s="27"/>
      <c r="D1470" t="str">
        <f t="shared" si="22"/>
        <v/>
      </c>
    </row>
    <row r="1471" spans="1:4" ht="15.75" customHeight="1">
      <c r="A1471" s="9" t="s">
        <v>1487</v>
      </c>
      <c r="B1471" s="27">
        <v>1</v>
      </c>
      <c r="C1471" s="27"/>
      <c r="D1471" t="str">
        <f t="shared" si="22"/>
        <v/>
      </c>
    </row>
    <row r="1472" spans="1:4" ht="15.75" customHeight="1">
      <c r="A1472" s="9" t="s">
        <v>1488</v>
      </c>
      <c r="B1472" s="27">
        <v>1</v>
      </c>
      <c r="C1472" s="27"/>
      <c r="D1472" t="str">
        <f t="shared" si="22"/>
        <v/>
      </c>
    </row>
    <row r="1473" spans="1:4" ht="15.75" customHeight="1">
      <c r="A1473" s="9" t="s">
        <v>1489</v>
      </c>
      <c r="B1473" s="27">
        <v>1</v>
      </c>
      <c r="C1473" s="27"/>
      <c r="D1473" t="str">
        <f t="shared" si="22"/>
        <v/>
      </c>
    </row>
    <row r="1474" spans="1:4" ht="15.75" customHeight="1">
      <c r="A1474" s="9" t="s">
        <v>1490</v>
      </c>
      <c r="B1474" s="27">
        <v>1</v>
      </c>
      <c r="C1474" s="27"/>
      <c r="D1474" t="str">
        <f t="shared" ref="D1474:D1501" si="23">IF(SUM(B1474,C1474)=1,"","notyet")</f>
        <v/>
      </c>
    </row>
    <row r="1475" spans="1:4" ht="15.75" customHeight="1">
      <c r="A1475" s="9" t="s">
        <v>1492</v>
      </c>
      <c r="B1475" s="27">
        <v>1</v>
      </c>
      <c r="C1475" s="27"/>
      <c r="D1475" t="str">
        <f t="shared" si="23"/>
        <v/>
      </c>
    </row>
    <row r="1476" spans="1:4" ht="15.75" customHeight="1">
      <c r="A1476" s="9" t="s">
        <v>1493</v>
      </c>
      <c r="B1476" s="27">
        <v>1</v>
      </c>
      <c r="C1476" s="27"/>
      <c r="D1476" t="str">
        <f t="shared" si="23"/>
        <v/>
      </c>
    </row>
    <row r="1477" spans="1:4" ht="15.75" customHeight="1">
      <c r="A1477" s="9" t="s">
        <v>1494</v>
      </c>
      <c r="B1477" s="27">
        <v>1</v>
      </c>
      <c r="C1477" s="27"/>
      <c r="D1477" t="str">
        <f t="shared" si="23"/>
        <v/>
      </c>
    </row>
    <row r="1478" spans="1:4" ht="15.75" customHeight="1">
      <c r="A1478" s="9" t="s">
        <v>1495</v>
      </c>
      <c r="B1478" s="27">
        <v>1</v>
      </c>
      <c r="C1478" s="27"/>
      <c r="D1478" t="str">
        <f t="shared" si="23"/>
        <v/>
      </c>
    </row>
    <row r="1479" spans="1:4" ht="15.75" customHeight="1">
      <c r="A1479" s="9" t="s">
        <v>1496</v>
      </c>
      <c r="B1479" s="27">
        <v>1</v>
      </c>
      <c r="C1479" s="27"/>
      <c r="D1479" t="str">
        <f t="shared" si="23"/>
        <v/>
      </c>
    </row>
    <row r="1480" spans="1:4" ht="15.75" customHeight="1">
      <c r="A1480" s="9" t="s">
        <v>1497</v>
      </c>
      <c r="B1480" s="27">
        <v>1</v>
      </c>
      <c r="C1480" s="27"/>
      <c r="D1480" t="str">
        <f t="shared" si="23"/>
        <v/>
      </c>
    </row>
    <row r="1481" spans="1:4" ht="15.75" customHeight="1">
      <c r="A1481" s="9" t="s">
        <v>1498</v>
      </c>
      <c r="B1481" s="27">
        <v>1</v>
      </c>
      <c r="C1481" s="27"/>
      <c r="D1481" t="str">
        <f t="shared" si="23"/>
        <v/>
      </c>
    </row>
    <row r="1482" spans="1:4" ht="15.75" customHeight="1">
      <c r="A1482" s="9" t="s">
        <v>1499</v>
      </c>
      <c r="B1482" s="27">
        <v>1</v>
      </c>
      <c r="C1482" s="27"/>
      <c r="D1482" t="str">
        <f t="shared" si="23"/>
        <v/>
      </c>
    </row>
    <row r="1483" spans="1:4" ht="15.75" customHeight="1">
      <c r="A1483" s="9" t="s">
        <v>1500</v>
      </c>
      <c r="B1483" s="27">
        <v>1</v>
      </c>
      <c r="C1483" s="27"/>
      <c r="D1483" t="str">
        <f t="shared" si="23"/>
        <v/>
      </c>
    </row>
    <row r="1484" spans="1:4" ht="15.75" customHeight="1">
      <c r="A1484" s="9" t="s">
        <v>1501</v>
      </c>
      <c r="B1484" s="27">
        <v>1</v>
      </c>
      <c r="C1484" s="27"/>
      <c r="D1484" t="str">
        <f t="shared" si="23"/>
        <v/>
      </c>
    </row>
    <row r="1485" spans="1:4" ht="15.75" customHeight="1">
      <c r="A1485" s="9" t="s">
        <v>1502</v>
      </c>
      <c r="B1485" s="27">
        <v>1</v>
      </c>
      <c r="C1485" s="27"/>
      <c r="D1485" t="str">
        <f t="shared" si="23"/>
        <v/>
      </c>
    </row>
    <row r="1486" spans="1:4" ht="15.75" customHeight="1">
      <c r="A1486" s="9" t="s">
        <v>1503</v>
      </c>
      <c r="B1486" s="27">
        <v>1</v>
      </c>
      <c r="C1486" s="27"/>
      <c r="D1486" t="str">
        <f t="shared" si="23"/>
        <v/>
      </c>
    </row>
    <row r="1487" spans="1:4" ht="15.75" customHeight="1">
      <c r="A1487" s="9" t="s">
        <v>1504</v>
      </c>
      <c r="B1487" s="27">
        <v>1</v>
      </c>
      <c r="C1487" s="27"/>
      <c r="D1487" t="str">
        <f t="shared" si="23"/>
        <v/>
      </c>
    </row>
    <row r="1488" spans="1:4" ht="15.75" customHeight="1">
      <c r="A1488" s="9" t="s">
        <v>1505</v>
      </c>
      <c r="B1488" s="27">
        <v>1</v>
      </c>
      <c r="C1488" s="27"/>
      <c r="D1488" t="str">
        <f t="shared" si="23"/>
        <v/>
      </c>
    </row>
    <row r="1489" spans="1:4" ht="15.75" customHeight="1">
      <c r="A1489" s="9" t="s">
        <v>1506</v>
      </c>
      <c r="B1489" s="27"/>
      <c r="C1489" s="27">
        <v>1</v>
      </c>
      <c r="D1489" t="str">
        <f t="shared" si="23"/>
        <v/>
      </c>
    </row>
    <row r="1490" spans="1:4" ht="15.75" customHeight="1">
      <c r="A1490" s="9" t="s">
        <v>1507</v>
      </c>
      <c r="B1490" s="27"/>
      <c r="C1490" s="27">
        <v>1</v>
      </c>
      <c r="D1490" t="str">
        <f t="shared" si="23"/>
        <v/>
      </c>
    </row>
    <row r="1491" spans="1:4" ht="15.75" customHeight="1">
      <c r="A1491" s="9" t="s">
        <v>1508</v>
      </c>
      <c r="B1491" s="27">
        <v>1</v>
      </c>
      <c r="C1491" s="27"/>
      <c r="D1491" t="str">
        <f t="shared" si="23"/>
        <v/>
      </c>
    </row>
    <row r="1492" spans="1:4" ht="15.75" customHeight="1">
      <c r="A1492" s="9" t="s">
        <v>1509</v>
      </c>
      <c r="B1492" s="27">
        <v>1</v>
      </c>
      <c r="C1492" s="27"/>
      <c r="D1492" t="str">
        <f t="shared" si="23"/>
        <v/>
      </c>
    </row>
    <row r="1493" spans="1:4" ht="15.75" customHeight="1">
      <c r="A1493" s="9" t="s">
        <v>1510</v>
      </c>
      <c r="B1493" s="27"/>
      <c r="C1493" s="27">
        <v>1</v>
      </c>
      <c r="D1493" t="str">
        <f t="shared" si="23"/>
        <v/>
      </c>
    </row>
    <row r="1494" spans="1:4" ht="15.75" customHeight="1">
      <c r="A1494" s="9" t="s">
        <v>1511</v>
      </c>
      <c r="B1494" s="27">
        <v>1</v>
      </c>
      <c r="C1494" s="27"/>
      <c r="D1494" t="str">
        <f t="shared" si="23"/>
        <v/>
      </c>
    </row>
    <row r="1495" spans="1:4" ht="15.75" customHeight="1">
      <c r="A1495" s="9" t="s">
        <v>1512</v>
      </c>
      <c r="B1495" s="27">
        <v>1</v>
      </c>
      <c r="C1495" s="27"/>
      <c r="D1495" t="str">
        <f t="shared" si="23"/>
        <v/>
      </c>
    </row>
    <row r="1496" spans="1:4" ht="15.75" customHeight="1">
      <c r="A1496" s="9" t="s">
        <v>1513</v>
      </c>
      <c r="B1496" s="27">
        <v>1</v>
      </c>
      <c r="C1496" s="27"/>
      <c r="D1496" t="str">
        <f t="shared" si="23"/>
        <v/>
      </c>
    </row>
    <row r="1497" spans="1:4" ht="15.75" customHeight="1">
      <c r="A1497" s="9" t="s">
        <v>1514</v>
      </c>
      <c r="B1497" s="27"/>
      <c r="C1497" s="27">
        <v>1</v>
      </c>
      <c r="D1497" t="str">
        <f t="shared" si="23"/>
        <v/>
      </c>
    </row>
    <row r="1498" spans="1:4" ht="15.75" customHeight="1">
      <c r="A1498" s="9" t="s">
        <v>1515</v>
      </c>
      <c r="B1498" s="27">
        <v>1</v>
      </c>
      <c r="C1498" s="27"/>
      <c r="D1498" t="str">
        <f t="shared" si="23"/>
        <v/>
      </c>
    </row>
    <row r="1499" spans="1:4" ht="15.75" customHeight="1">
      <c r="A1499" s="9" t="s">
        <v>1516</v>
      </c>
      <c r="B1499" s="27">
        <v>1</v>
      </c>
      <c r="C1499" s="27"/>
      <c r="D1499" t="str">
        <f t="shared" si="23"/>
        <v/>
      </c>
    </row>
    <row r="1500" spans="1:4" ht="15.75" customHeight="1">
      <c r="A1500" s="9" t="s">
        <v>1517</v>
      </c>
      <c r="B1500" s="27"/>
      <c r="C1500" s="27">
        <v>1</v>
      </c>
      <c r="D1500" t="str">
        <f t="shared" si="23"/>
        <v/>
      </c>
    </row>
    <row r="1501" spans="1:4" ht="15.75" customHeight="1">
      <c r="A1501" s="9" t="s">
        <v>1518</v>
      </c>
      <c r="B1501" s="27"/>
      <c r="C1501" s="27">
        <v>1</v>
      </c>
      <c r="D1501" t="str">
        <f t="shared" si="23"/>
        <v/>
      </c>
    </row>
    <row r="1502" spans="1:4" ht="15.75" customHeight="1">
      <c r="A1502" s="9" t="s">
        <v>1519</v>
      </c>
      <c r="B1502" s="27"/>
      <c r="C1502" s="27">
        <v>1</v>
      </c>
      <c r="D1502" t="str">
        <f>IF(SUM(B1502,C1502)=1,"","notyet")</f>
        <v/>
      </c>
    </row>
    <row r="1503" spans="1:4" ht="15" customHeight="1">
      <c r="B1503" s="30">
        <f>SUM(B3:B1502)</f>
        <v>1069</v>
      </c>
      <c r="C1503" s="30">
        <f>SUM(C3:C1502)</f>
        <v>431</v>
      </c>
      <c r="D1503" s="30">
        <f>SUM(B1503,C1503)</f>
        <v>1500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3"/>
  <sheetViews>
    <sheetView topLeftCell="A1484" workbookViewId="0">
      <selection activeCell="D1484" sqref="D1:D1048576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4" ht="15.75" customHeight="1">
      <c r="B1" s="48" t="s">
        <v>0</v>
      </c>
      <c r="C1" s="47"/>
    </row>
    <row r="2" spans="1:4" ht="15.75" customHeight="1">
      <c r="A2" s="1" t="s">
        <v>2</v>
      </c>
      <c r="B2" s="2" t="s">
        <v>4</v>
      </c>
      <c r="C2" s="7" t="s">
        <v>6</v>
      </c>
    </row>
    <row r="3" spans="1:4" ht="15.75" customHeight="1">
      <c r="A3" s="9" t="s">
        <v>9</v>
      </c>
      <c r="B3" s="11"/>
      <c r="C3" s="11">
        <v>1</v>
      </c>
      <c r="D3" t="str">
        <f t="shared" ref="D3:D66" si="0">IF(SUM(B3,C3)=1,"","notyet")</f>
        <v/>
      </c>
    </row>
    <row r="4" spans="1:4" ht="15.75" customHeight="1">
      <c r="A4" s="9" t="s">
        <v>10</v>
      </c>
      <c r="B4" s="11"/>
      <c r="C4" s="22">
        <v>1</v>
      </c>
      <c r="D4" t="str">
        <f t="shared" si="0"/>
        <v/>
      </c>
    </row>
    <row r="5" spans="1:4" ht="15.75" customHeight="1">
      <c r="A5" s="9" t="s">
        <v>11</v>
      </c>
      <c r="B5" s="22">
        <v>1</v>
      </c>
      <c r="C5" s="11"/>
      <c r="D5" t="str">
        <f t="shared" si="0"/>
        <v/>
      </c>
    </row>
    <row r="6" spans="1:4" ht="15.75" customHeight="1">
      <c r="A6" s="9" t="s">
        <v>12</v>
      </c>
      <c r="B6" s="22">
        <v>1</v>
      </c>
      <c r="C6" s="11"/>
      <c r="D6" t="str">
        <f t="shared" si="0"/>
        <v/>
      </c>
    </row>
    <row r="7" spans="1:4" ht="15.75" customHeight="1">
      <c r="A7" s="9" t="s">
        <v>13</v>
      </c>
      <c r="B7" s="22">
        <v>1</v>
      </c>
      <c r="C7" s="11"/>
      <c r="D7" t="str">
        <f t="shared" si="0"/>
        <v/>
      </c>
    </row>
    <row r="8" spans="1:4" ht="15.75" customHeight="1">
      <c r="A8" s="9" t="s">
        <v>14</v>
      </c>
      <c r="B8" s="11"/>
      <c r="C8" s="22">
        <v>1</v>
      </c>
      <c r="D8" t="str">
        <f t="shared" si="0"/>
        <v/>
      </c>
    </row>
    <row r="9" spans="1:4" ht="15.75" customHeight="1">
      <c r="A9" s="9" t="s">
        <v>15</v>
      </c>
      <c r="B9" s="22">
        <v>1</v>
      </c>
      <c r="C9" s="11"/>
      <c r="D9" t="str">
        <f t="shared" si="0"/>
        <v/>
      </c>
    </row>
    <row r="10" spans="1:4" ht="15.75" customHeight="1">
      <c r="A10" s="9" t="s">
        <v>16</v>
      </c>
      <c r="B10" s="22">
        <v>1</v>
      </c>
      <c r="C10" s="11"/>
      <c r="D10" t="str">
        <f t="shared" si="0"/>
        <v/>
      </c>
    </row>
    <row r="11" spans="1:4" ht="15.75" customHeight="1">
      <c r="A11" s="9" t="s">
        <v>17</v>
      </c>
      <c r="B11" s="22">
        <v>1</v>
      </c>
      <c r="C11" s="22"/>
      <c r="D11" t="str">
        <f t="shared" si="0"/>
        <v/>
      </c>
    </row>
    <row r="12" spans="1:4" ht="15.75" customHeight="1">
      <c r="A12" s="9" t="s">
        <v>18</v>
      </c>
      <c r="B12" s="11"/>
      <c r="C12" s="22">
        <v>1</v>
      </c>
      <c r="D12" t="str">
        <f t="shared" si="0"/>
        <v/>
      </c>
    </row>
    <row r="13" spans="1:4" ht="15.75" customHeight="1">
      <c r="A13" s="9" t="s">
        <v>19</v>
      </c>
      <c r="B13" s="11"/>
      <c r="C13" s="22">
        <v>1</v>
      </c>
      <c r="D13" t="str">
        <f t="shared" si="0"/>
        <v/>
      </c>
    </row>
    <row r="14" spans="1:4" ht="15.75" customHeight="1">
      <c r="A14" s="9" t="s">
        <v>20</v>
      </c>
      <c r="B14" s="11"/>
      <c r="C14" s="22">
        <v>1</v>
      </c>
      <c r="D14" t="str">
        <f t="shared" si="0"/>
        <v/>
      </c>
    </row>
    <row r="15" spans="1:4" ht="15.75" customHeight="1">
      <c r="A15" s="9" t="s">
        <v>21</v>
      </c>
      <c r="B15" s="22">
        <v>1</v>
      </c>
      <c r="C15" s="11"/>
      <c r="D15" t="str">
        <f t="shared" si="0"/>
        <v/>
      </c>
    </row>
    <row r="16" spans="1:4" ht="15.75" customHeight="1">
      <c r="A16" s="9" t="s">
        <v>22</v>
      </c>
      <c r="B16" s="22">
        <v>1</v>
      </c>
      <c r="C16" s="11"/>
      <c r="D16" t="str">
        <f t="shared" si="0"/>
        <v/>
      </c>
    </row>
    <row r="17" spans="1:4" ht="15.75" customHeight="1">
      <c r="A17" s="9" t="s">
        <v>23</v>
      </c>
      <c r="B17" s="22">
        <v>1</v>
      </c>
      <c r="C17" s="11"/>
      <c r="D17" t="str">
        <f t="shared" si="0"/>
        <v/>
      </c>
    </row>
    <row r="18" spans="1:4" ht="15.75" customHeight="1">
      <c r="A18" s="9" t="s">
        <v>24</v>
      </c>
      <c r="B18" s="11"/>
      <c r="C18" s="22">
        <v>1</v>
      </c>
      <c r="D18" t="str">
        <f t="shared" si="0"/>
        <v/>
      </c>
    </row>
    <row r="19" spans="1:4" ht="15.75" customHeight="1">
      <c r="A19" s="9" t="s">
        <v>25</v>
      </c>
      <c r="B19" s="22">
        <v>1</v>
      </c>
      <c r="C19" s="11"/>
      <c r="D19" t="str">
        <f t="shared" si="0"/>
        <v/>
      </c>
    </row>
    <row r="20" spans="1:4" ht="15.75" customHeight="1">
      <c r="A20" s="9" t="s">
        <v>26</v>
      </c>
      <c r="B20" s="11"/>
      <c r="C20" s="22">
        <v>1</v>
      </c>
      <c r="D20" t="str">
        <f t="shared" si="0"/>
        <v/>
      </c>
    </row>
    <row r="21" spans="1:4" ht="15.75" customHeight="1">
      <c r="A21" s="9" t="s">
        <v>27</v>
      </c>
      <c r="B21" s="22">
        <v>1</v>
      </c>
      <c r="C21" s="11"/>
      <c r="D21" t="str">
        <f t="shared" si="0"/>
        <v/>
      </c>
    </row>
    <row r="22" spans="1:4" ht="15.75" customHeight="1">
      <c r="A22" s="9" t="s">
        <v>28</v>
      </c>
      <c r="B22" s="11"/>
      <c r="C22" s="22">
        <v>1</v>
      </c>
      <c r="D22" t="str">
        <f t="shared" si="0"/>
        <v/>
      </c>
    </row>
    <row r="23" spans="1:4" ht="15.75" customHeight="1">
      <c r="A23" s="9" t="s">
        <v>29</v>
      </c>
      <c r="B23" s="22">
        <v>1</v>
      </c>
      <c r="C23" s="11"/>
      <c r="D23" t="str">
        <f t="shared" si="0"/>
        <v/>
      </c>
    </row>
    <row r="24" spans="1:4" ht="15.75" customHeight="1">
      <c r="A24" s="9" t="s">
        <v>30</v>
      </c>
      <c r="B24" s="22">
        <v>1</v>
      </c>
      <c r="C24" s="11"/>
      <c r="D24" t="str">
        <f t="shared" si="0"/>
        <v/>
      </c>
    </row>
    <row r="25" spans="1:4" ht="15.75" customHeight="1">
      <c r="A25" s="9" t="s">
        <v>31</v>
      </c>
      <c r="B25" s="22">
        <v>1</v>
      </c>
      <c r="C25" s="11"/>
      <c r="D25" t="str">
        <f t="shared" si="0"/>
        <v/>
      </c>
    </row>
    <row r="26" spans="1:4" ht="15.75" customHeight="1">
      <c r="A26" s="9" t="s">
        <v>32</v>
      </c>
      <c r="B26" s="11"/>
      <c r="C26" s="22">
        <v>1</v>
      </c>
      <c r="D26" t="str">
        <f t="shared" si="0"/>
        <v/>
      </c>
    </row>
    <row r="27" spans="1:4" ht="15.75" customHeight="1">
      <c r="A27" s="9" t="s">
        <v>33</v>
      </c>
      <c r="B27" s="11"/>
      <c r="C27" s="22">
        <v>1</v>
      </c>
      <c r="D27" t="str">
        <f t="shared" si="0"/>
        <v/>
      </c>
    </row>
    <row r="28" spans="1:4" ht="15.75" customHeight="1">
      <c r="A28" s="9" t="s">
        <v>34</v>
      </c>
      <c r="B28" s="11"/>
      <c r="C28" s="22">
        <v>1</v>
      </c>
      <c r="D28" t="str">
        <f t="shared" si="0"/>
        <v/>
      </c>
    </row>
    <row r="29" spans="1:4" ht="15.75" customHeight="1">
      <c r="A29" s="9" t="s">
        <v>35</v>
      </c>
      <c r="B29" s="11"/>
      <c r="C29" s="22">
        <v>1</v>
      </c>
      <c r="D29" t="str">
        <f t="shared" si="0"/>
        <v/>
      </c>
    </row>
    <row r="30" spans="1:4" ht="15.75" customHeight="1">
      <c r="A30" s="9" t="s">
        <v>36</v>
      </c>
      <c r="B30" s="11"/>
      <c r="C30" s="22">
        <v>1</v>
      </c>
      <c r="D30" t="str">
        <f t="shared" si="0"/>
        <v/>
      </c>
    </row>
    <row r="31" spans="1:4" ht="15.75" customHeight="1">
      <c r="A31" s="9" t="s">
        <v>37</v>
      </c>
      <c r="B31" s="22">
        <v>1</v>
      </c>
      <c r="C31" s="11"/>
      <c r="D31" t="str">
        <f t="shared" si="0"/>
        <v/>
      </c>
    </row>
    <row r="32" spans="1:4" ht="15.75" customHeight="1">
      <c r="A32" s="9" t="s">
        <v>38</v>
      </c>
      <c r="B32" s="22">
        <v>1</v>
      </c>
      <c r="C32" s="11"/>
      <c r="D32" t="str">
        <f t="shared" si="0"/>
        <v/>
      </c>
    </row>
    <row r="33" spans="1:4" ht="15.75" customHeight="1">
      <c r="A33" s="9" t="s">
        <v>39</v>
      </c>
      <c r="B33" s="22">
        <v>1</v>
      </c>
      <c r="C33" s="11"/>
      <c r="D33" t="str">
        <f t="shared" si="0"/>
        <v/>
      </c>
    </row>
    <row r="34" spans="1:4" ht="15.75" customHeight="1">
      <c r="A34" s="9" t="s">
        <v>40</v>
      </c>
      <c r="B34" s="22">
        <v>1</v>
      </c>
      <c r="C34" s="11"/>
      <c r="D34" t="str">
        <f t="shared" si="0"/>
        <v/>
      </c>
    </row>
    <row r="35" spans="1:4" ht="15.75" customHeight="1">
      <c r="A35" s="9" t="s">
        <v>41</v>
      </c>
      <c r="B35" s="22">
        <v>1</v>
      </c>
      <c r="C35" s="11"/>
      <c r="D35" t="str">
        <f t="shared" si="0"/>
        <v/>
      </c>
    </row>
    <row r="36" spans="1:4" ht="15.75" customHeight="1">
      <c r="A36" s="9" t="s">
        <v>42</v>
      </c>
      <c r="B36" s="22">
        <v>1</v>
      </c>
      <c r="C36" s="11"/>
      <c r="D36" t="str">
        <f t="shared" si="0"/>
        <v/>
      </c>
    </row>
    <row r="37" spans="1:4" ht="15.75" customHeight="1">
      <c r="A37" s="9" t="s">
        <v>43</v>
      </c>
      <c r="B37" s="22">
        <v>1</v>
      </c>
      <c r="C37" s="11"/>
      <c r="D37" t="str">
        <f t="shared" si="0"/>
        <v/>
      </c>
    </row>
    <row r="38" spans="1:4" ht="15.75" customHeight="1">
      <c r="A38" s="9" t="s">
        <v>44</v>
      </c>
      <c r="B38" s="11"/>
      <c r="C38" s="22">
        <v>1</v>
      </c>
      <c r="D38" t="str">
        <f t="shared" si="0"/>
        <v/>
      </c>
    </row>
    <row r="39" spans="1:4" ht="15.75" customHeight="1">
      <c r="A39" s="9" t="s">
        <v>45</v>
      </c>
      <c r="B39" s="22">
        <v>1</v>
      </c>
      <c r="C39" s="11"/>
      <c r="D39" t="str">
        <f t="shared" si="0"/>
        <v/>
      </c>
    </row>
    <row r="40" spans="1:4" ht="15.75" customHeight="1">
      <c r="A40" s="9" t="s">
        <v>46</v>
      </c>
      <c r="B40" s="22">
        <v>1</v>
      </c>
      <c r="C40" s="11"/>
      <c r="D40" t="str">
        <f t="shared" si="0"/>
        <v/>
      </c>
    </row>
    <row r="41" spans="1:4" ht="15.75" customHeight="1">
      <c r="A41" s="9" t="s">
        <v>47</v>
      </c>
      <c r="B41" s="11"/>
      <c r="C41" s="22">
        <v>1</v>
      </c>
      <c r="D41" t="str">
        <f t="shared" si="0"/>
        <v/>
      </c>
    </row>
    <row r="42" spans="1:4" ht="15.75" customHeight="1">
      <c r="A42" s="9" t="s">
        <v>48</v>
      </c>
      <c r="B42" s="11"/>
      <c r="C42" s="22">
        <v>1</v>
      </c>
      <c r="D42" t="str">
        <f t="shared" si="0"/>
        <v/>
      </c>
    </row>
    <row r="43" spans="1:4" ht="15.75" customHeight="1">
      <c r="A43" s="9" t="s">
        <v>49</v>
      </c>
      <c r="B43" s="11"/>
      <c r="C43" s="22">
        <v>1</v>
      </c>
      <c r="D43" t="str">
        <f t="shared" si="0"/>
        <v/>
      </c>
    </row>
    <row r="44" spans="1:4" ht="15.75" customHeight="1">
      <c r="A44" s="9" t="s">
        <v>50</v>
      </c>
      <c r="B44" s="22">
        <v>1</v>
      </c>
      <c r="C44" s="11"/>
      <c r="D44" t="str">
        <f t="shared" si="0"/>
        <v/>
      </c>
    </row>
    <row r="45" spans="1:4" ht="15.75" customHeight="1">
      <c r="A45" s="9" t="s">
        <v>51</v>
      </c>
      <c r="B45" s="22">
        <v>1</v>
      </c>
      <c r="C45" s="11"/>
      <c r="D45" t="str">
        <f t="shared" si="0"/>
        <v/>
      </c>
    </row>
    <row r="46" spans="1:4" ht="15.75" customHeight="1">
      <c r="A46" s="9" t="s">
        <v>52</v>
      </c>
      <c r="B46" s="11"/>
      <c r="C46" s="22">
        <v>1</v>
      </c>
      <c r="D46" t="str">
        <f t="shared" si="0"/>
        <v/>
      </c>
    </row>
    <row r="47" spans="1:4" ht="15.75" customHeight="1">
      <c r="A47" s="9" t="s">
        <v>53</v>
      </c>
      <c r="B47" s="22">
        <v>1</v>
      </c>
      <c r="C47" s="11"/>
      <c r="D47" t="str">
        <f t="shared" si="0"/>
        <v/>
      </c>
    </row>
    <row r="48" spans="1:4" ht="15.75" customHeight="1">
      <c r="A48" s="9" t="s">
        <v>54</v>
      </c>
      <c r="B48" s="22">
        <v>1</v>
      </c>
      <c r="C48" s="11"/>
      <c r="D48" t="str">
        <f t="shared" si="0"/>
        <v/>
      </c>
    </row>
    <row r="49" spans="1:4" ht="15.75" customHeight="1">
      <c r="A49" s="9" t="s">
        <v>55</v>
      </c>
      <c r="B49" s="22">
        <v>1</v>
      </c>
      <c r="C49" s="11"/>
      <c r="D49" t="str">
        <f t="shared" si="0"/>
        <v/>
      </c>
    </row>
    <row r="50" spans="1:4" ht="15.75" customHeight="1">
      <c r="A50" s="9" t="s">
        <v>56</v>
      </c>
      <c r="B50" s="11"/>
      <c r="C50" s="22">
        <v>1</v>
      </c>
      <c r="D50" t="str">
        <f t="shared" si="0"/>
        <v/>
      </c>
    </row>
    <row r="51" spans="1:4" ht="15.75" customHeight="1">
      <c r="A51" s="9" t="s">
        <v>57</v>
      </c>
      <c r="B51" s="22">
        <v>1</v>
      </c>
      <c r="C51" s="11"/>
      <c r="D51" t="str">
        <f t="shared" si="0"/>
        <v/>
      </c>
    </row>
    <row r="52" spans="1:4" ht="15.75" customHeight="1">
      <c r="A52" s="9" t="s">
        <v>58</v>
      </c>
      <c r="B52" s="22">
        <v>1</v>
      </c>
      <c r="C52" s="11"/>
      <c r="D52" t="str">
        <f t="shared" si="0"/>
        <v/>
      </c>
    </row>
    <row r="53" spans="1:4" ht="15.75" customHeight="1">
      <c r="A53" s="9" t="s">
        <v>59</v>
      </c>
      <c r="B53" s="22">
        <v>1</v>
      </c>
      <c r="C53" s="11"/>
      <c r="D53" t="str">
        <f t="shared" si="0"/>
        <v/>
      </c>
    </row>
    <row r="54" spans="1:4" ht="15.75" customHeight="1">
      <c r="A54" s="9" t="s">
        <v>60</v>
      </c>
      <c r="B54" s="22">
        <v>1</v>
      </c>
      <c r="C54" s="11"/>
      <c r="D54" t="str">
        <f t="shared" si="0"/>
        <v/>
      </c>
    </row>
    <row r="55" spans="1:4" ht="15.75" customHeight="1">
      <c r="A55" s="9" t="s">
        <v>61</v>
      </c>
      <c r="B55" s="22">
        <v>1</v>
      </c>
      <c r="C55" s="11"/>
      <c r="D55" t="str">
        <f t="shared" si="0"/>
        <v/>
      </c>
    </row>
    <row r="56" spans="1:4" ht="15.75" customHeight="1">
      <c r="A56" s="9" t="s">
        <v>62</v>
      </c>
      <c r="B56" s="22">
        <v>1</v>
      </c>
      <c r="C56" s="11"/>
      <c r="D56" t="str">
        <f t="shared" si="0"/>
        <v/>
      </c>
    </row>
    <row r="57" spans="1:4" ht="15.75" customHeight="1">
      <c r="A57" s="9" t="s">
        <v>63</v>
      </c>
      <c r="B57" s="22">
        <v>1</v>
      </c>
      <c r="C57" s="11"/>
      <c r="D57" t="str">
        <f t="shared" si="0"/>
        <v/>
      </c>
    </row>
    <row r="58" spans="1:4" ht="15.75" customHeight="1">
      <c r="A58" s="9" t="s">
        <v>64</v>
      </c>
      <c r="B58" s="22">
        <v>1</v>
      </c>
      <c r="C58" s="11"/>
      <c r="D58" t="str">
        <f t="shared" si="0"/>
        <v/>
      </c>
    </row>
    <row r="59" spans="1:4" ht="15.75" customHeight="1">
      <c r="A59" s="9" t="s">
        <v>65</v>
      </c>
      <c r="B59" s="22">
        <v>1</v>
      </c>
      <c r="C59" s="11"/>
      <c r="D59" t="str">
        <f t="shared" si="0"/>
        <v/>
      </c>
    </row>
    <row r="60" spans="1:4" ht="15.75" customHeight="1">
      <c r="A60" s="9" t="s">
        <v>66</v>
      </c>
      <c r="B60" s="11"/>
      <c r="C60" s="22">
        <v>1</v>
      </c>
      <c r="D60" t="str">
        <f t="shared" si="0"/>
        <v/>
      </c>
    </row>
    <row r="61" spans="1:4" ht="15.75" customHeight="1">
      <c r="A61" s="9" t="s">
        <v>67</v>
      </c>
      <c r="B61" s="22">
        <v>1</v>
      </c>
      <c r="C61" s="11"/>
      <c r="D61" t="str">
        <f t="shared" si="0"/>
        <v/>
      </c>
    </row>
    <row r="62" spans="1:4" ht="15.75" customHeight="1">
      <c r="A62" s="9" t="s">
        <v>68</v>
      </c>
      <c r="B62" s="22">
        <v>1</v>
      </c>
      <c r="C62" s="11"/>
      <c r="D62" t="str">
        <f t="shared" si="0"/>
        <v/>
      </c>
    </row>
    <row r="63" spans="1:4" ht="15.75" customHeight="1">
      <c r="A63" s="9" t="s">
        <v>69</v>
      </c>
      <c r="B63" s="22">
        <v>1</v>
      </c>
      <c r="C63" s="11"/>
      <c r="D63" t="str">
        <f t="shared" si="0"/>
        <v/>
      </c>
    </row>
    <row r="64" spans="1:4" ht="15.75" customHeight="1">
      <c r="A64" s="9" t="s">
        <v>70</v>
      </c>
      <c r="B64" s="11"/>
      <c r="C64" s="22">
        <v>1</v>
      </c>
      <c r="D64" t="str">
        <f t="shared" si="0"/>
        <v/>
      </c>
    </row>
    <row r="65" spans="1:4" ht="15.75" customHeight="1">
      <c r="A65" s="9" t="s">
        <v>71</v>
      </c>
      <c r="B65" s="22">
        <v>1</v>
      </c>
      <c r="C65" s="11"/>
      <c r="D65" t="str">
        <f t="shared" si="0"/>
        <v/>
      </c>
    </row>
    <row r="66" spans="1:4" ht="15.75" customHeight="1">
      <c r="A66" s="9" t="s">
        <v>72</v>
      </c>
      <c r="B66" s="22">
        <v>1</v>
      </c>
      <c r="C66" s="11"/>
      <c r="D66" t="str">
        <f t="shared" si="0"/>
        <v/>
      </c>
    </row>
    <row r="67" spans="1:4" ht="15.75" customHeight="1">
      <c r="A67" s="9" t="s">
        <v>73</v>
      </c>
      <c r="B67" s="11"/>
      <c r="C67" s="22">
        <v>1</v>
      </c>
      <c r="D67" t="str">
        <f t="shared" ref="D67:D130" si="1">IF(SUM(B67,C67)=1,"","notyet")</f>
        <v/>
      </c>
    </row>
    <row r="68" spans="1:4" ht="15.75" customHeight="1">
      <c r="A68" s="9" t="s">
        <v>74</v>
      </c>
      <c r="B68" s="22">
        <v>1</v>
      </c>
      <c r="C68" s="11"/>
      <c r="D68" t="str">
        <f t="shared" si="1"/>
        <v/>
      </c>
    </row>
    <row r="69" spans="1:4" ht="15.75" customHeight="1">
      <c r="A69" s="9" t="s">
        <v>75</v>
      </c>
      <c r="B69" s="11"/>
      <c r="C69" s="22">
        <v>1</v>
      </c>
      <c r="D69" t="str">
        <f t="shared" si="1"/>
        <v/>
      </c>
    </row>
    <row r="70" spans="1:4" ht="15.75" customHeight="1">
      <c r="A70" s="9" t="s">
        <v>76</v>
      </c>
      <c r="B70" s="22">
        <v>1</v>
      </c>
      <c r="C70" s="11"/>
      <c r="D70" t="str">
        <f t="shared" si="1"/>
        <v/>
      </c>
    </row>
    <row r="71" spans="1:4" ht="15.75" customHeight="1">
      <c r="A71" s="9" t="s">
        <v>77</v>
      </c>
      <c r="B71" s="11"/>
      <c r="C71" s="22">
        <v>1</v>
      </c>
      <c r="D71" t="str">
        <f t="shared" si="1"/>
        <v/>
      </c>
    </row>
    <row r="72" spans="1:4" ht="15.75" customHeight="1">
      <c r="A72" s="9" t="s">
        <v>78</v>
      </c>
      <c r="B72" s="22">
        <v>1</v>
      </c>
      <c r="C72" s="11"/>
      <c r="D72" t="str">
        <f t="shared" si="1"/>
        <v/>
      </c>
    </row>
    <row r="73" spans="1:4" ht="15.75" customHeight="1">
      <c r="A73" s="9" t="s">
        <v>79</v>
      </c>
      <c r="B73" s="11"/>
      <c r="C73" s="22">
        <v>1</v>
      </c>
      <c r="D73" t="str">
        <f t="shared" si="1"/>
        <v/>
      </c>
    </row>
    <row r="74" spans="1:4" ht="15.75" customHeight="1">
      <c r="A74" s="9" t="s">
        <v>80</v>
      </c>
      <c r="B74" s="22">
        <v>1</v>
      </c>
      <c r="C74" s="11"/>
      <c r="D74" t="str">
        <f t="shared" si="1"/>
        <v/>
      </c>
    </row>
    <row r="75" spans="1:4" ht="15.75" customHeight="1">
      <c r="A75" s="9" t="s">
        <v>81</v>
      </c>
      <c r="B75" s="11"/>
      <c r="C75" s="22">
        <v>1</v>
      </c>
      <c r="D75" t="str">
        <f t="shared" si="1"/>
        <v/>
      </c>
    </row>
    <row r="76" spans="1:4" ht="15.75" customHeight="1">
      <c r="A76" s="9" t="s">
        <v>82</v>
      </c>
      <c r="B76" s="11"/>
      <c r="C76" s="22">
        <v>1</v>
      </c>
      <c r="D76" t="str">
        <f t="shared" si="1"/>
        <v/>
      </c>
    </row>
    <row r="77" spans="1:4" ht="15.75" customHeight="1">
      <c r="A77" s="9" t="s">
        <v>83</v>
      </c>
      <c r="B77" s="22">
        <v>1</v>
      </c>
      <c r="C77" s="11"/>
      <c r="D77" t="str">
        <f t="shared" si="1"/>
        <v/>
      </c>
    </row>
    <row r="78" spans="1:4" ht="15.75" customHeight="1">
      <c r="A78" s="9" t="s">
        <v>84</v>
      </c>
      <c r="B78" s="11"/>
      <c r="C78" s="22">
        <v>1</v>
      </c>
      <c r="D78" t="str">
        <f t="shared" si="1"/>
        <v/>
      </c>
    </row>
    <row r="79" spans="1:4" ht="15.75" customHeight="1">
      <c r="A79" s="9" t="s">
        <v>85</v>
      </c>
      <c r="B79" s="11"/>
      <c r="C79" s="22">
        <v>1</v>
      </c>
      <c r="D79" t="str">
        <f t="shared" si="1"/>
        <v/>
      </c>
    </row>
    <row r="80" spans="1:4" ht="15.75" customHeight="1">
      <c r="A80" s="9" t="s">
        <v>86</v>
      </c>
      <c r="B80" s="11"/>
      <c r="C80" s="22">
        <v>1</v>
      </c>
      <c r="D80" t="str">
        <f t="shared" si="1"/>
        <v/>
      </c>
    </row>
    <row r="81" spans="1:4" ht="15.75" customHeight="1">
      <c r="A81" s="9" t="s">
        <v>87</v>
      </c>
      <c r="B81" s="22">
        <v>1</v>
      </c>
      <c r="C81" s="11"/>
      <c r="D81" t="str">
        <f t="shared" si="1"/>
        <v/>
      </c>
    </row>
    <row r="82" spans="1:4" ht="15.75" customHeight="1">
      <c r="A82" s="9" t="s">
        <v>88</v>
      </c>
      <c r="B82" s="11"/>
      <c r="C82" s="22">
        <v>1</v>
      </c>
      <c r="D82" t="str">
        <f t="shared" si="1"/>
        <v/>
      </c>
    </row>
    <row r="83" spans="1:4" ht="15.75" customHeight="1">
      <c r="A83" s="9" t="s">
        <v>89</v>
      </c>
      <c r="B83" s="22">
        <v>1</v>
      </c>
      <c r="C83" s="11"/>
      <c r="D83" t="str">
        <f t="shared" si="1"/>
        <v/>
      </c>
    </row>
    <row r="84" spans="1:4" ht="15.75" customHeight="1">
      <c r="A84" s="9" t="s">
        <v>90</v>
      </c>
      <c r="B84" s="22">
        <v>1</v>
      </c>
      <c r="C84" s="11"/>
      <c r="D84" t="str">
        <f t="shared" si="1"/>
        <v/>
      </c>
    </row>
    <row r="85" spans="1:4" ht="15.75" customHeight="1">
      <c r="A85" s="9" t="s">
        <v>91</v>
      </c>
      <c r="B85" s="22">
        <v>1</v>
      </c>
      <c r="C85" s="11"/>
      <c r="D85" t="str">
        <f t="shared" si="1"/>
        <v/>
      </c>
    </row>
    <row r="86" spans="1:4" ht="15.75" customHeight="1">
      <c r="A86" s="9" t="s">
        <v>92</v>
      </c>
      <c r="B86" s="22">
        <v>1</v>
      </c>
      <c r="C86" s="11"/>
      <c r="D86" t="str">
        <f t="shared" si="1"/>
        <v/>
      </c>
    </row>
    <row r="87" spans="1:4" ht="15.75" customHeight="1">
      <c r="A87" s="9" t="s">
        <v>93</v>
      </c>
      <c r="B87" s="22">
        <v>1</v>
      </c>
      <c r="C87" s="11"/>
      <c r="D87" t="str">
        <f t="shared" si="1"/>
        <v/>
      </c>
    </row>
    <row r="88" spans="1:4" ht="15.75" customHeight="1">
      <c r="A88" s="9" t="s">
        <v>94</v>
      </c>
      <c r="B88" s="22">
        <v>1</v>
      </c>
      <c r="C88" s="11"/>
      <c r="D88" t="str">
        <f t="shared" si="1"/>
        <v/>
      </c>
    </row>
    <row r="89" spans="1:4" ht="15.75" customHeight="1">
      <c r="A89" s="9" t="s">
        <v>95</v>
      </c>
      <c r="B89" s="11"/>
      <c r="C89" s="22">
        <v>1</v>
      </c>
      <c r="D89" t="str">
        <f t="shared" si="1"/>
        <v/>
      </c>
    </row>
    <row r="90" spans="1:4" ht="15.75" customHeight="1">
      <c r="A90" s="9" t="s">
        <v>96</v>
      </c>
      <c r="B90" s="22"/>
      <c r="C90" s="22">
        <v>1</v>
      </c>
      <c r="D90" t="str">
        <f t="shared" si="1"/>
        <v/>
      </c>
    </row>
    <row r="91" spans="1:4" ht="15.75" customHeight="1">
      <c r="A91" s="9" t="s">
        <v>97</v>
      </c>
      <c r="B91" s="22">
        <v>1</v>
      </c>
      <c r="C91" s="11"/>
      <c r="D91" t="str">
        <f t="shared" si="1"/>
        <v/>
      </c>
    </row>
    <row r="92" spans="1:4" ht="15.75" customHeight="1">
      <c r="A92" s="9" t="s">
        <v>98</v>
      </c>
      <c r="B92" s="22">
        <v>1</v>
      </c>
      <c r="C92" s="11"/>
      <c r="D92" t="str">
        <f t="shared" si="1"/>
        <v/>
      </c>
    </row>
    <row r="93" spans="1:4" ht="15.75" customHeight="1">
      <c r="A93" s="9" t="s">
        <v>99</v>
      </c>
      <c r="B93" s="22">
        <v>1</v>
      </c>
      <c r="C93" s="11"/>
      <c r="D93" t="str">
        <f t="shared" si="1"/>
        <v/>
      </c>
    </row>
    <row r="94" spans="1:4" ht="15.75" customHeight="1">
      <c r="A94" s="9" t="s">
        <v>100</v>
      </c>
      <c r="B94" s="22">
        <v>1</v>
      </c>
      <c r="C94" s="11"/>
      <c r="D94" t="str">
        <f t="shared" si="1"/>
        <v/>
      </c>
    </row>
    <row r="95" spans="1:4" ht="15.75" customHeight="1">
      <c r="A95" s="9" t="s">
        <v>101</v>
      </c>
      <c r="B95" s="11"/>
      <c r="C95" s="22">
        <v>1</v>
      </c>
      <c r="D95" t="str">
        <f t="shared" si="1"/>
        <v/>
      </c>
    </row>
    <row r="96" spans="1:4" ht="15.75" customHeight="1">
      <c r="A96" s="9" t="s">
        <v>102</v>
      </c>
      <c r="B96" s="11"/>
      <c r="C96" s="22">
        <v>1</v>
      </c>
      <c r="D96" t="str">
        <f t="shared" si="1"/>
        <v/>
      </c>
    </row>
    <row r="97" spans="1:4" ht="15.75" customHeight="1">
      <c r="A97" s="9" t="s">
        <v>103</v>
      </c>
      <c r="B97" s="22">
        <v>1</v>
      </c>
      <c r="C97" s="11"/>
      <c r="D97" t="str">
        <f t="shared" si="1"/>
        <v/>
      </c>
    </row>
    <row r="98" spans="1:4" ht="15.75" customHeight="1">
      <c r="A98" s="9" t="s">
        <v>104</v>
      </c>
      <c r="B98" s="11"/>
      <c r="C98" s="22">
        <v>1</v>
      </c>
      <c r="D98" t="str">
        <f t="shared" si="1"/>
        <v/>
      </c>
    </row>
    <row r="99" spans="1:4" ht="15.75" customHeight="1">
      <c r="A99" s="9" t="s">
        <v>105</v>
      </c>
      <c r="B99" s="11"/>
      <c r="C99" s="22">
        <v>1</v>
      </c>
      <c r="D99" t="str">
        <f t="shared" si="1"/>
        <v/>
      </c>
    </row>
    <row r="100" spans="1:4" ht="15.75" customHeight="1">
      <c r="A100" s="9" t="s">
        <v>106</v>
      </c>
      <c r="B100" s="11"/>
      <c r="C100" s="22">
        <v>1</v>
      </c>
      <c r="D100" t="str">
        <f t="shared" si="1"/>
        <v/>
      </c>
    </row>
    <row r="101" spans="1:4" ht="15.75" customHeight="1">
      <c r="A101" s="9" t="s">
        <v>107</v>
      </c>
      <c r="B101" s="22">
        <v>1</v>
      </c>
      <c r="C101" s="11"/>
      <c r="D101" t="str">
        <f t="shared" si="1"/>
        <v/>
      </c>
    </row>
    <row r="102" spans="1:4" ht="15.75" customHeight="1">
      <c r="A102" s="9" t="s">
        <v>108</v>
      </c>
      <c r="B102" s="22"/>
      <c r="C102" s="22">
        <v>1</v>
      </c>
      <c r="D102" t="str">
        <f t="shared" si="1"/>
        <v/>
      </c>
    </row>
    <row r="103" spans="1:4" ht="15.75" customHeight="1">
      <c r="A103" s="9" t="s">
        <v>109</v>
      </c>
      <c r="B103" s="22"/>
      <c r="C103" s="22">
        <v>1</v>
      </c>
      <c r="D103" t="str">
        <f t="shared" si="1"/>
        <v/>
      </c>
    </row>
    <row r="104" spans="1:4" ht="15.75" customHeight="1">
      <c r="A104" s="9" t="s">
        <v>110</v>
      </c>
      <c r="B104" s="11"/>
      <c r="C104" s="22">
        <v>1</v>
      </c>
      <c r="D104" t="str">
        <f t="shared" si="1"/>
        <v/>
      </c>
    </row>
    <row r="105" spans="1:4" ht="15.75" customHeight="1">
      <c r="A105" s="9" t="s">
        <v>111</v>
      </c>
      <c r="B105" s="11"/>
      <c r="C105" s="22">
        <v>1</v>
      </c>
      <c r="D105" t="str">
        <f t="shared" si="1"/>
        <v/>
      </c>
    </row>
    <row r="106" spans="1:4" ht="15.75" customHeight="1">
      <c r="A106" s="9" t="s">
        <v>112</v>
      </c>
      <c r="B106" s="22">
        <v>1</v>
      </c>
      <c r="C106" s="11"/>
      <c r="D106" t="str">
        <f t="shared" si="1"/>
        <v/>
      </c>
    </row>
    <row r="107" spans="1:4" ht="15.75" customHeight="1">
      <c r="A107" s="9" t="s">
        <v>113</v>
      </c>
      <c r="B107" s="22">
        <v>1</v>
      </c>
      <c r="C107" s="11"/>
      <c r="D107" t="str">
        <f t="shared" si="1"/>
        <v/>
      </c>
    </row>
    <row r="108" spans="1:4" ht="15.75" customHeight="1">
      <c r="A108" s="9" t="s">
        <v>114</v>
      </c>
      <c r="B108" s="11"/>
      <c r="C108" s="22">
        <v>1</v>
      </c>
      <c r="D108" t="str">
        <f t="shared" si="1"/>
        <v/>
      </c>
    </row>
    <row r="109" spans="1:4" ht="15.75" customHeight="1">
      <c r="A109" s="9" t="s">
        <v>115</v>
      </c>
      <c r="B109" s="22">
        <v>1</v>
      </c>
      <c r="C109" s="11"/>
      <c r="D109" t="str">
        <f t="shared" si="1"/>
        <v/>
      </c>
    </row>
    <row r="110" spans="1:4" ht="15.75" customHeight="1">
      <c r="A110" s="9" t="s">
        <v>116</v>
      </c>
      <c r="B110" s="22">
        <v>1</v>
      </c>
      <c r="C110" s="11"/>
      <c r="D110" t="str">
        <f t="shared" si="1"/>
        <v/>
      </c>
    </row>
    <row r="111" spans="1:4" ht="15.75" customHeight="1">
      <c r="A111" s="9" t="s">
        <v>117</v>
      </c>
      <c r="B111" s="22">
        <v>1</v>
      </c>
      <c r="C111" s="11"/>
      <c r="D111" t="str">
        <f t="shared" si="1"/>
        <v/>
      </c>
    </row>
    <row r="112" spans="1:4" ht="15.75" customHeight="1">
      <c r="A112" s="9" t="s">
        <v>118</v>
      </c>
      <c r="B112" s="11"/>
      <c r="C112" s="22">
        <v>1</v>
      </c>
      <c r="D112" t="str">
        <f t="shared" si="1"/>
        <v/>
      </c>
    </row>
    <row r="113" spans="1:4" ht="15.75" customHeight="1">
      <c r="A113" s="9" t="s">
        <v>119</v>
      </c>
      <c r="B113" s="22">
        <v>1</v>
      </c>
      <c r="C113" s="11"/>
      <c r="D113" t="str">
        <f t="shared" si="1"/>
        <v/>
      </c>
    </row>
    <row r="114" spans="1:4" ht="15.75" customHeight="1">
      <c r="A114" s="9" t="s">
        <v>120</v>
      </c>
      <c r="B114" s="22">
        <v>1</v>
      </c>
      <c r="C114" s="11"/>
      <c r="D114" t="str">
        <f t="shared" si="1"/>
        <v/>
      </c>
    </row>
    <row r="115" spans="1:4" ht="15.75" customHeight="1">
      <c r="A115" s="9" t="s">
        <v>121</v>
      </c>
      <c r="B115" s="22">
        <v>1</v>
      </c>
      <c r="C115" s="11"/>
      <c r="D115" t="str">
        <f t="shared" si="1"/>
        <v/>
      </c>
    </row>
    <row r="116" spans="1:4" ht="15.75" customHeight="1">
      <c r="A116" s="9" t="s">
        <v>122</v>
      </c>
      <c r="B116" s="22">
        <v>1</v>
      </c>
      <c r="C116" s="11"/>
      <c r="D116" t="str">
        <f t="shared" si="1"/>
        <v/>
      </c>
    </row>
    <row r="117" spans="1:4" ht="15.75" customHeight="1">
      <c r="A117" s="9" t="s">
        <v>123</v>
      </c>
      <c r="B117" s="22">
        <v>1</v>
      </c>
      <c r="C117" s="11"/>
      <c r="D117" t="str">
        <f t="shared" si="1"/>
        <v/>
      </c>
    </row>
    <row r="118" spans="1:4" ht="15.75" customHeight="1">
      <c r="A118" s="9" t="s">
        <v>124</v>
      </c>
      <c r="B118" s="11"/>
      <c r="C118" s="22">
        <v>1</v>
      </c>
      <c r="D118" t="str">
        <f t="shared" si="1"/>
        <v/>
      </c>
    </row>
    <row r="119" spans="1:4" ht="15.75" customHeight="1">
      <c r="A119" s="9" t="s">
        <v>125</v>
      </c>
      <c r="B119" s="11"/>
      <c r="C119" s="22">
        <v>1</v>
      </c>
      <c r="D119" t="str">
        <f t="shared" si="1"/>
        <v/>
      </c>
    </row>
    <row r="120" spans="1:4" ht="15.75" customHeight="1">
      <c r="A120" s="9" t="s">
        <v>126</v>
      </c>
      <c r="B120" s="22">
        <v>1</v>
      </c>
      <c r="C120" s="11"/>
      <c r="D120" t="str">
        <f t="shared" si="1"/>
        <v/>
      </c>
    </row>
    <row r="121" spans="1:4" ht="15.75" customHeight="1">
      <c r="A121" s="9" t="s">
        <v>127</v>
      </c>
      <c r="B121" s="11"/>
      <c r="C121" s="22">
        <v>1</v>
      </c>
      <c r="D121" t="str">
        <f t="shared" si="1"/>
        <v/>
      </c>
    </row>
    <row r="122" spans="1:4" ht="15.75" customHeight="1">
      <c r="A122" s="9" t="s">
        <v>128</v>
      </c>
      <c r="B122" s="11"/>
      <c r="C122" s="22">
        <v>1</v>
      </c>
      <c r="D122" t="str">
        <f t="shared" si="1"/>
        <v/>
      </c>
    </row>
    <row r="123" spans="1:4" ht="15.75" customHeight="1">
      <c r="A123" s="9" t="s">
        <v>129</v>
      </c>
      <c r="B123" s="22">
        <v>1</v>
      </c>
      <c r="C123" s="11"/>
      <c r="D123" t="str">
        <f t="shared" si="1"/>
        <v/>
      </c>
    </row>
    <row r="124" spans="1:4" ht="15.75" customHeight="1">
      <c r="A124" s="9" t="s">
        <v>130</v>
      </c>
      <c r="B124" s="11"/>
      <c r="C124" s="22">
        <v>1</v>
      </c>
      <c r="D124" t="str">
        <f t="shared" si="1"/>
        <v/>
      </c>
    </row>
    <row r="125" spans="1:4" ht="15.75" customHeight="1">
      <c r="A125" s="9" t="s">
        <v>131</v>
      </c>
      <c r="B125" s="22">
        <v>1</v>
      </c>
      <c r="C125" s="11"/>
      <c r="D125" t="str">
        <f t="shared" si="1"/>
        <v/>
      </c>
    </row>
    <row r="126" spans="1:4" ht="15.75" customHeight="1">
      <c r="A126" s="9" t="s">
        <v>132</v>
      </c>
      <c r="B126" s="22">
        <v>1</v>
      </c>
      <c r="C126" s="11"/>
      <c r="D126" t="str">
        <f t="shared" si="1"/>
        <v/>
      </c>
    </row>
    <row r="127" spans="1:4" ht="15.75" customHeight="1">
      <c r="A127" s="9" t="s">
        <v>133</v>
      </c>
      <c r="B127" s="11"/>
      <c r="C127" s="22">
        <v>1</v>
      </c>
      <c r="D127" t="str">
        <f t="shared" si="1"/>
        <v/>
      </c>
    </row>
    <row r="128" spans="1:4" ht="15.75" customHeight="1">
      <c r="A128" s="9" t="s">
        <v>134</v>
      </c>
      <c r="B128" s="22">
        <v>1</v>
      </c>
      <c r="C128" s="11"/>
      <c r="D128" t="str">
        <f t="shared" si="1"/>
        <v/>
      </c>
    </row>
    <row r="129" spans="1:4" ht="15.75" customHeight="1">
      <c r="A129" s="9" t="s">
        <v>135</v>
      </c>
      <c r="B129" s="22">
        <v>1</v>
      </c>
      <c r="C129" s="11"/>
      <c r="D129" t="str">
        <f t="shared" si="1"/>
        <v/>
      </c>
    </row>
    <row r="130" spans="1:4" ht="15.75" customHeight="1">
      <c r="A130" s="9" t="s">
        <v>136</v>
      </c>
      <c r="B130" s="22">
        <v>1</v>
      </c>
      <c r="C130" s="11"/>
      <c r="D130" t="str">
        <f t="shared" si="1"/>
        <v/>
      </c>
    </row>
    <row r="131" spans="1:4" ht="15.75" customHeight="1">
      <c r="A131" s="9" t="s">
        <v>137</v>
      </c>
      <c r="B131" s="11"/>
      <c r="C131" s="22">
        <v>1</v>
      </c>
      <c r="D131" t="str">
        <f t="shared" ref="D131:D194" si="2">IF(SUM(B131,C131)=1,"","notyet")</f>
        <v/>
      </c>
    </row>
    <row r="132" spans="1:4" ht="15.75" customHeight="1">
      <c r="A132" s="9" t="s">
        <v>138</v>
      </c>
      <c r="B132" s="11"/>
      <c r="C132" s="22">
        <v>1</v>
      </c>
      <c r="D132" t="str">
        <f t="shared" si="2"/>
        <v/>
      </c>
    </row>
    <row r="133" spans="1:4" ht="15.75" customHeight="1">
      <c r="A133" s="9" t="s">
        <v>139</v>
      </c>
      <c r="B133" s="22">
        <v>1</v>
      </c>
      <c r="C133" s="11"/>
      <c r="D133" t="str">
        <f t="shared" si="2"/>
        <v/>
      </c>
    </row>
    <row r="134" spans="1:4" ht="15.75" customHeight="1">
      <c r="A134" s="9" t="s">
        <v>140</v>
      </c>
      <c r="B134" s="11"/>
      <c r="C134" s="22">
        <v>1</v>
      </c>
      <c r="D134" t="str">
        <f t="shared" si="2"/>
        <v/>
      </c>
    </row>
    <row r="135" spans="1:4" ht="15.75" customHeight="1">
      <c r="A135" s="9" t="s">
        <v>141</v>
      </c>
      <c r="B135" s="22">
        <v>1</v>
      </c>
      <c r="C135" s="11"/>
      <c r="D135" t="str">
        <f t="shared" si="2"/>
        <v/>
      </c>
    </row>
    <row r="136" spans="1:4" ht="15.75" customHeight="1">
      <c r="A136" s="9" t="s">
        <v>142</v>
      </c>
      <c r="B136" s="22">
        <v>1</v>
      </c>
      <c r="C136" s="11"/>
      <c r="D136" t="str">
        <f t="shared" si="2"/>
        <v/>
      </c>
    </row>
    <row r="137" spans="1:4" ht="15.75" customHeight="1">
      <c r="A137" s="9" t="s">
        <v>143</v>
      </c>
      <c r="B137" s="22">
        <v>1</v>
      </c>
      <c r="C137" s="11"/>
      <c r="D137" t="str">
        <f t="shared" si="2"/>
        <v/>
      </c>
    </row>
    <row r="138" spans="1:4" ht="15.75" customHeight="1">
      <c r="A138" s="9" t="s">
        <v>144</v>
      </c>
      <c r="B138" s="22">
        <v>1</v>
      </c>
      <c r="C138" s="11"/>
      <c r="D138" t="str">
        <f t="shared" si="2"/>
        <v/>
      </c>
    </row>
    <row r="139" spans="1:4" ht="15.75" customHeight="1">
      <c r="A139" s="9" t="s">
        <v>145</v>
      </c>
      <c r="B139" s="22">
        <v>1</v>
      </c>
      <c r="C139" s="11"/>
      <c r="D139" t="str">
        <f t="shared" si="2"/>
        <v/>
      </c>
    </row>
    <row r="140" spans="1:4" ht="15.75" customHeight="1">
      <c r="A140" s="9" t="s">
        <v>146</v>
      </c>
      <c r="B140" s="22">
        <v>1</v>
      </c>
      <c r="C140" s="11"/>
      <c r="D140" t="str">
        <f t="shared" si="2"/>
        <v/>
      </c>
    </row>
    <row r="141" spans="1:4" ht="15.75" customHeight="1">
      <c r="A141" s="9" t="s">
        <v>147</v>
      </c>
      <c r="B141" s="11"/>
      <c r="C141" s="22">
        <v>1</v>
      </c>
      <c r="D141" t="str">
        <f t="shared" si="2"/>
        <v/>
      </c>
    </row>
    <row r="142" spans="1:4" ht="15.75" customHeight="1">
      <c r="A142" s="9" t="s">
        <v>148</v>
      </c>
      <c r="B142" s="22">
        <v>1</v>
      </c>
      <c r="C142" s="11"/>
      <c r="D142" t="str">
        <f t="shared" si="2"/>
        <v/>
      </c>
    </row>
    <row r="143" spans="1:4" ht="15.75" customHeight="1">
      <c r="A143" s="9" t="s">
        <v>149</v>
      </c>
      <c r="B143" s="22">
        <v>1</v>
      </c>
      <c r="C143" s="11"/>
      <c r="D143" t="str">
        <f t="shared" si="2"/>
        <v/>
      </c>
    </row>
    <row r="144" spans="1:4" ht="15.75" customHeight="1">
      <c r="A144" s="9" t="s">
        <v>150</v>
      </c>
      <c r="B144" s="22">
        <v>1</v>
      </c>
      <c r="C144" s="11"/>
      <c r="D144" t="str">
        <f t="shared" si="2"/>
        <v/>
      </c>
    </row>
    <row r="145" spans="1:4" ht="15.75" customHeight="1">
      <c r="A145" s="9" t="s">
        <v>151</v>
      </c>
      <c r="B145" s="11"/>
      <c r="C145" s="22">
        <v>1</v>
      </c>
      <c r="D145" t="str">
        <f t="shared" si="2"/>
        <v/>
      </c>
    </row>
    <row r="146" spans="1:4" ht="15.75" customHeight="1">
      <c r="A146" s="9" t="s">
        <v>152</v>
      </c>
      <c r="B146" s="22">
        <v>1</v>
      </c>
      <c r="C146" s="11"/>
      <c r="D146" t="str">
        <f t="shared" si="2"/>
        <v/>
      </c>
    </row>
    <row r="147" spans="1:4" ht="15.75" customHeight="1">
      <c r="A147" s="9" t="s">
        <v>153</v>
      </c>
      <c r="B147" s="22">
        <v>1</v>
      </c>
      <c r="C147" s="11"/>
      <c r="D147" t="str">
        <f t="shared" si="2"/>
        <v/>
      </c>
    </row>
    <row r="148" spans="1:4" ht="15.75" customHeight="1">
      <c r="A148" s="9" t="s">
        <v>154</v>
      </c>
      <c r="B148" s="22">
        <v>1</v>
      </c>
      <c r="C148" s="11"/>
      <c r="D148" t="str">
        <f t="shared" si="2"/>
        <v/>
      </c>
    </row>
    <row r="149" spans="1:4" ht="15.75" customHeight="1">
      <c r="A149" s="9" t="s">
        <v>155</v>
      </c>
      <c r="B149" s="11"/>
      <c r="C149" s="22">
        <v>1</v>
      </c>
      <c r="D149" t="str">
        <f t="shared" si="2"/>
        <v/>
      </c>
    </row>
    <row r="150" spans="1:4" ht="15.75" customHeight="1">
      <c r="A150" s="9" t="s">
        <v>156</v>
      </c>
      <c r="B150" s="11"/>
      <c r="C150" s="22">
        <v>1</v>
      </c>
      <c r="D150" t="str">
        <f t="shared" si="2"/>
        <v/>
      </c>
    </row>
    <row r="151" spans="1:4" ht="15.75" customHeight="1">
      <c r="A151" s="9" t="s">
        <v>157</v>
      </c>
      <c r="B151" s="22">
        <v>1</v>
      </c>
      <c r="C151" s="11"/>
      <c r="D151" t="str">
        <f t="shared" si="2"/>
        <v/>
      </c>
    </row>
    <row r="152" spans="1:4" ht="15.75" customHeight="1">
      <c r="A152" s="9" t="s">
        <v>158</v>
      </c>
      <c r="B152" s="11"/>
      <c r="C152" s="22">
        <v>1</v>
      </c>
      <c r="D152" t="str">
        <f t="shared" si="2"/>
        <v/>
      </c>
    </row>
    <row r="153" spans="1:4" ht="15.75" customHeight="1">
      <c r="A153" s="9" t="s">
        <v>159</v>
      </c>
      <c r="B153" s="22">
        <v>1</v>
      </c>
      <c r="C153" s="11"/>
      <c r="D153" t="str">
        <f t="shared" si="2"/>
        <v/>
      </c>
    </row>
    <row r="154" spans="1:4" ht="15.75" customHeight="1">
      <c r="A154" s="9" t="s">
        <v>160</v>
      </c>
      <c r="B154" s="11"/>
      <c r="C154" s="22">
        <v>1</v>
      </c>
      <c r="D154" t="str">
        <f t="shared" si="2"/>
        <v/>
      </c>
    </row>
    <row r="155" spans="1:4" ht="15.75" customHeight="1">
      <c r="A155" s="9" t="s">
        <v>161</v>
      </c>
      <c r="B155" s="11"/>
      <c r="C155" s="22">
        <v>1</v>
      </c>
      <c r="D155" t="str">
        <f t="shared" si="2"/>
        <v/>
      </c>
    </row>
    <row r="156" spans="1:4" ht="15.75" customHeight="1">
      <c r="A156" s="9" t="s">
        <v>162</v>
      </c>
      <c r="B156" s="11"/>
      <c r="C156" s="22">
        <v>1</v>
      </c>
      <c r="D156" t="str">
        <f t="shared" si="2"/>
        <v/>
      </c>
    </row>
    <row r="157" spans="1:4" ht="15.75" customHeight="1">
      <c r="A157" s="9" t="s">
        <v>163</v>
      </c>
      <c r="B157" s="22">
        <v>1</v>
      </c>
      <c r="C157" s="11"/>
      <c r="D157" t="str">
        <f t="shared" si="2"/>
        <v/>
      </c>
    </row>
    <row r="158" spans="1:4" ht="15.75" customHeight="1">
      <c r="A158" s="9" t="s">
        <v>164</v>
      </c>
      <c r="B158" s="22">
        <v>1</v>
      </c>
      <c r="C158" s="11"/>
      <c r="D158" t="str">
        <f t="shared" si="2"/>
        <v/>
      </c>
    </row>
    <row r="159" spans="1:4" ht="15.75" customHeight="1">
      <c r="A159" s="9" t="s">
        <v>165</v>
      </c>
      <c r="B159" s="11"/>
      <c r="C159" s="22">
        <v>1</v>
      </c>
      <c r="D159" t="str">
        <f t="shared" si="2"/>
        <v/>
      </c>
    </row>
    <row r="160" spans="1:4" ht="15.75" customHeight="1">
      <c r="A160" s="9" t="s">
        <v>166</v>
      </c>
      <c r="B160" s="11"/>
      <c r="C160" s="22">
        <v>1</v>
      </c>
      <c r="D160" t="str">
        <f t="shared" si="2"/>
        <v/>
      </c>
    </row>
    <row r="161" spans="1:4" ht="15.75" customHeight="1">
      <c r="A161" s="9" t="s">
        <v>167</v>
      </c>
      <c r="B161" s="11"/>
      <c r="C161" s="22">
        <v>1</v>
      </c>
      <c r="D161" t="str">
        <f t="shared" si="2"/>
        <v/>
      </c>
    </row>
    <row r="162" spans="1:4" ht="15.75" customHeight="1">
      <c r="A162" s="9" t="s">
        <v>168</v>
      </c>
      <c r="B162" s="22">
        <v>1</v>
      </c>
      <c r="C162" s="11"/>
      <c r="D162" t="str">
        <f t="shared" si="2"/>
        <v/>
      </c>
    </row>
    <row r="163" spans="1:4" ht="15.75" customHeight="1">
      <c r="A163" s="9" t="s">
        <v>169</v>
      </c>
      <c r="B163" s="11"/>
      <c r="C163" s="22">
        <v>1</v>
      </c>
      <c r="D163" t="str">
        <f t="shared" si="2"/>
        <v/>
      </c>
    </row>
    <row r="164" spans="1:4" ht="15.75" customHeight="1">
      <c r="A164" s="9" t="s">
        <v>170</v>
      </c>
      <c r="B164" s="11"/>
      <c r="C164" s="22">
        <v>1</v>
      </c>
      <c r="D164" t="str">
        <f t="shared" si="2"/>
        <v/>
      </c>
    </row>
    <row r="165" spans="1:4" ht="15.75" customHeight="1">
      <c r="A165" s="9" t="s">
        <v>171</v>
      </c>
      <c r="B165" s="22">
        <v>1</v>
      </c>
      <c r="C165" s="11"/>
      <c r="D165" t="str">
        <f t="shared" si="2"/>
        <v/>
      </c>
    </row>
    <row r="166" spans="1:4" ht="15.75" customHeight="1">
      <c r="A166" s="9" t="s">
        <v>172</v>
      </c>
      <c r="B166" s="22">
        <v>1</v>
      </c>
      <c r="C166" s="11"/>
      <c r="D166" t="str">
        <f t="shared" si="2"/>
        <v/>
      </c>
    </row>
    <row r="167" spans="1:4" ht="15.75" customHeight="1">
      <c r="A167" s="9" t="s">
        <v>173</v>
      </c>
      <c r="B167" s="11"/>
      <c r="C167" s="22">
        <v>1</v>
      </c>
      <c r="D167" t="str">
        <f t="shared" si="2"/>
        <v/>
      </c>
    </row>
    <row r="168" spans="1:4" ht="15.75" customHeight="1">
      <c r="A168" s="9" t="s">
        <v>174</v>
      </c>
      <c r="B168" s="11"/>
      <c r="C168" s="22">
        <v>1</v>
      </c>
      <c r="D168" t="str">
        <f t="shared" si="2"/>
        <v/>
      </c>
    </row>
    <row r="169" spans="1:4" ht="15.75" customHeight="1">
      <c r="A169" s="9" t="s">
        <v>175</v>
      </c>
      <c r="B169" s="22">
        <v>1</v>
      </c>
      <c r="C169" s="11"/>
      <c r="D169" t="str">
        <f t="shared" si="2"/>
        <v/>
      </c>
    </row>
    <row r="170" spans="1:4" ht="15.75" customHeight="1">
      <c r="A170" s="9" t="s">
        <v>176</v>
      </c>
      <c r="B170" s="22">
        <v>1</v>
      </c>
      <c r="C170" s="11"/>
      <c r="D170" t="str">
        <f t="shared" si="2"/>
        <v/>
      </c>
    </row>
    <row r="171" spans="1:4" ht="15.75" customHeight="1">
      <c r="A171" s="9" t="s">
        <v>177</v>
      </c>
      <c r="B171" s="11"/>
      <c r="C171" s="22">
        <v>1</v>
      </c>
      <c r="D171" t="str">
        <f t="shared" si="2"/>
        <v/>
      </c>
    </row>
    <row r="172" spans="1:4" ht="15.75" customHeight="1">
      <c r="A172" s="9" t="s">
        <v>178</v>
      </c>
      <c r="B172" s="11"/>
      <c r="C172" s="22">
        <v>1</v>
      </c>
      <c r="D172" t="str">
        <f t="shared" si="2"/>
        <v/>
      </c>
    </row>
    <row r="173" spans="1:4" ht="15.75" customHeight="1">
      <c r="A173" s="9" t="s">
        <v>179</v>
      </c>
      <c r="B173" s="11"/>
      <c r="C173" s="22">
        <v>1</v>
      </c>
      <c r="D173" t="str">
        <f t="shared" si="2"/>
        <v/>
      </c>
    </row>
    <row r="174" spans="1:4" ht="15.75" customHeight="1">
      <c r="A174" s="9" t="s">
        <v>180</v>
      </c>
      <c r="B174" s="22">
        <v>1</v>
      </c>
      <c r="C174" s="11"/>
      <c r="D174" t="str">
        <f t="shared" si="2"/>
        <v/>
      </c>
    </row>
    <row r="175" spans="1:4" ht="15.75" customHeight="1">
      <c r="A175" s="9" t="s">
        <v>181</v>
      </c>
      <c r="B175" s="22">
        <v>1</v>
      </c>
      <c r="C175" s="11"/>
      <c r="D175" t="str">
        <f t="shared" si="2"/>
        <v/>
      </c>
    </row>
    <row r="176" spans="1:4" ht="15.75" customHeight="1">
      <c r="A176" s="9" t="s">
        <v>182</v>
      </c>
      <c r="B176" s="11"/>
      <c r="C176" s="22">
        <v>1</v>
      </c>
      <c r="D176" t="str">
        <f t="shared" si="2"/>
        <v/>
      </c>
    </row>
    <row r="177" spans="1:4" ht="15.75" customHeight="1">
      <c r="A177" s="9" t="s">
        <v>183</v>
      </c>
      <c r="B177" s="22">
        <v>1</v>
      </c>
      <c r="C177" s="11"/>
      <c r="D177" t="str">
        <f t="shared" si="2"/>
        <v/>
      </c>
    </row>
    <row r="178" spans="1:4" ht="15.75" customHeight="1">
      <c r="A178" s="9" t="s">
        <v>184</v>
      </c>
      <c r="B178" s="22">
        <v>1</v>
      </c>
      <c r="C178" s="11"/>
      <c r="D178" t="str">
        <f t="shared" si="2"/>
        <v/>
      </c>
    </row>
    <row r="179" spans="1:4" ht="15.75" customHeight="1">
      <c r="A179" s="9" t="s">
        <v>185</v>
      </c>
      <c r="B179" s="22">
        <v>1</v>
      </c>
      <c r="C179" s="11"/>
      <c r="D179" t="str">
        <f t="shared" si="2"/>
        <v/>
      </c>
    </row>
    <row r="180" spans="1:4" ht="15.75" customHeight="1">
      <c r="A180" s="9" t="s">
        <v>186</v>
      </c>
      <c r="B180" s="22">
        <v>1</v>
      </c>
      <c r="C180" s="11"/>
      <c r="D180" t="str">
        <f t="shared" si="2"/>
        <v/>
      </c>
    </row>
    <row r="181" spans="1:4" ht="15.75" customHeight="1">
      <c r="A181" s="9" t="s">
        <v>187</v>
      </c>
      <c r="B181" s="22">
        <v>1</v>
      </c>
      <c r="C181" s="11"/>
      <c r="D181" t="str">
        <f t="shared" si="2"/>
        <v/>
      </c>
    </row>
    <row r="182" spans="1:4" ht="15.75" customHeight="1">
      <c r="A182" s="9" t="s">
        <v>188</v>
      </c>
      <c r="B182" s="22">
        <v>1</v>
      </c>
      <c r="C182" s="11"/>
      <c r="D182" t="str">
        <f t="shared" si="2"/>
        <v/>
      </c>
    </row>
    <row r="183" spans="1:4" ht="15.75" customHeight="1">
      <c r="A183" s="9" t="s">
        <v>189</v>
      </c>
      <c r="B183" s="11"/>
      <c r="C183" s="22">
        <v>1</v>
      </c>
      <c r="D183" t="str">
        <f t="shared" si="2"/>
        <v/>
      </c>
    </row>
    <row r="184" spans="1:4" ht="15.75" customHeight="1">
      <c r="A184" s="9" t="s">
        <v>190</v>
      </c>
      <c r="B184" s="22"/>
      <c r="C184" s="22">
        <v>1</v>
      </c>
      <c r="D184" t="str">
        <f t="shared" si="2"/>
        <v/>
      </c>
    </row>
    <row r="185" spans="1:4" ht="15.75" customHeight="1">
      <c r="A185" s="9" t="s">
        <v>191</v>
      </c>
      <c r="B185" s="22">
        <v>1</v>
      </c>
      <c r="C185" s="11"/>
      <c r="D185" t="str">
        <f t="shared" si="2"/>
        <v/>
      </c>
    </row>
    <row r="186" spans="1:4" ht="15.75" customHeight="1">
      <c r="A186" s="9" t="s">
        <v>192</v>
      </c>
      <c r="B186" s="11"/>
      <c r="C186" s="22">
        <v>1</v>
      </c>
      <c r="D186" t="str">
        <f t="shared" si="2"/>
        <v/>
      </c>
    </row>
    <row r="187" spans="1:4" ht="15.75" customHeight="1">
      <c r="A187" s="9" t="s">
        <v>193</v>
      </c>
      <c r="B187" s="22"/>
      <c r="C187" s="22">
        <v>1</v>
      </c>
      <c r="D187" t="str">
        <f t="shared" si="2"/>
        <v/>
      </c>
    </row>
    <row r="188" spans="1:4" ht="15.75" customHeight="1">
      <c r="A188" s="9" t="s">
        <v>194</v>
      </c>
      <c r="B188" s="11"/>
      <c r="C188" s="22">
        <v>1</v>
      </c>
      <c r="D188" t="str">
        <f t="shared" si="2"/>
        <v/>
      </c>
    </row>
    <row r="189" spans="1:4" ht="15.75" customHeight="1">
      <c r="A189" s="9" t="s">
        <v>195</v>
      </c>
      <c r="B189" s="11"/>
      <c r="C189" s="22">
        <v>1</v>
      </c>
      <c r="D189" t="str">
        <f t="shared" si="2"/>
        <v/>
      </c>
    </row>
    <row r="190" spans="1:4" ht="15.75" customHeight="1">
      <c r="A190" s="9" t="s">
        <v>196</v>
      </c>
      <c r="B190" s="11"/>
      <c r="C190" s="22">
        <v>1</v>
      </c>
      <c r="D190" t="str">
        <f t="shared" si="2"/>
        <v/>
      </c>
    </row>
    <row r="191" spans="1:4" ht="15.75" customHeight="1">
      <c r="A191" s="9" t="s">
        <v>197</v>
      </c>
      <c r="B191" s="22">
        <v>1</v>
      </c>
      <c r="C191" s="11"/>
      <c r="D191" t="str">
        <f t="shared" si="2"/>
        <v/>
      </c>
    </row>
    <row r="192" spans="1:4" ht="15.75" customHeight="1">
      <c r="A192" s="9" t="s">
        <v>198</v>
      </c>
      <c r="B192" s="11"/>
      <c r="C192" s="22">
        <v>1</v>
      </c>
      <c r="D192" t="str">
        <f t="shared" si="2"/>
        <v/>
      </c>
    </row>
    <row r="193" spans="1:4" ht="15.75" customHeight="1">
      <c r="A193" s="9" t="s">
        <v>199</v>
      </c>
      <c r="B193" s="11"/>
      <c r="C193" s="22">
        <v>1</v>
      </c>
      <c r="D193" t="str">
        <f t="shared" si="2"/>
        <v/>
      </c>
    </row>
    <row r="194" spans="1:4" ht="15.75" customHeight="1">
      <c r="A194" s="9" t="s">
        <v>200</v>
      </c>
      <c r="B194" s="22">
        <v>1</v>
      </c>
      <c r="C194" s="11"/>
      <c r="D194" t="str">
        <f t="shared" si="2"/>
        <v/>
      </c>
    </row>
    <row r="195" spans="1:4" ht="15.75" customHeight="1">
      <c r="A195" s="9" t="s">
        <v>201</v>
      </c>
      <c r="B195" s="11"/>
      <c r="C195" s="22">
        <v>1</v>
      </c>
      <c r="D195" t="str">
        <f t="shared" ref="D195:D258" si="3">IF(SUM(B195,C195)=1,"","notyet")</f>
        <v/>
      </c>
    </row>
    <row r="196" spans="1:4" ht="15.75" customHeight="1">
      <c r="A196" s="9" t="s">
        <v>202</v>
      </c>
      <c r="B196" s="11"/>
      <c r="C196" s="22">
        <v>1</v>
      </c>
      <c r="D196" t="str">
        <f t="shared" si="3"/>
        <v/>
      </c>
    </row>
    <row r="197" spans="1:4" ht="15.75" customHeight="1">
      <c r="A197" s="9" t="s">
        <v>203</v>
      </c>
      <c r="B197" s="11"/>
      <c r="C197" s="22">
        <v>1</v>
      </c>
      <c r="D197" t="str">
        <f t="shared" si="3"/>
        <v/>
      </c>
    </row>
    <row r="198" spans="1:4" ht="15.75" customHeight="1">
      <c r="A198" s="9" t="s">
        <v>204</v>
      </c>
      <c r="B198" s="11"/>
      <c r="C198" s="22">
        <v>1</v>
      </c>
      <c r="D198" t="str">
        <f t="shared" si="3"/>
        <v/>
      </c>
    </row>
    <row r="199" spans="1:4" ht="15.75" customHeight="1">
      <c r="A199" s="9" t="s">
        <v>205</v>
      </c>
      <c r="B199" s="11"/>
      <c r="C199" s="22">
        <v>1</v>
      </c>
      <c r="D199" t="str">
        <f t="shared" si="3"/>
        <v/>
      </c>
    </row>
    <row r="200" spans="1:4" ht="15.75" customHeight="1">
      <c r="A200" s="9" t="s">
        <v>206</v>
      </c>
      <c r="B200" s="22">
        <v>1</v>
      </c>
      <c r="C200" s="11"/>
      <c r="D200" t="str">
        <f t="shared" si="3"/>
        <v/>
      </c>
    </row>
    <row r="201" spans="1:4" ht="15.75" customHeight="1">
      <c r="A201" s="9" t="s">
        <v>207</v>
      </c>
      <c r="B201" s="22">
        <v>1</v>
      </c>
      <c r="C201" s="11"/>
      <c r="D201" t="str">
        <f t="shared" si="3"/>
        <v/>
      </c>
    </row>
    <row r="202" spans="1:4" ht="15.75" customHeight="1">
      <c r="A202" s="9" t="s">
        <v>208</v>
      </c>
      <c r="B202" s="11"/>
      <c r="C202" s="22">
        <v>1</v>
      </c>
      <c r="D202" t="str">
        <f t="shared" si="3"/>
        <v/>
      </c>
    </row>
    <row r="203" spans="1:4" ht="15.75" customHeight="1">
      <c r="A203" s="9" t="s">
        <v>209</v>
      </c>
      <c r="B203" s="22">
        <v>1</v>
      </c>
      <c r="C203" s="11"/>
      <c r="D203" t="str">
        <f t="shared" si="3"/>
        <v/>
      </c>
    </row>
    <row r="204" spans="1:4" ht="15.75" customHeight="1">
      <c r="A204" s="9" t="s">
        <v>210</v>
      </c>
      <c r="B204" s="22">
        <v>1</v>
      </c>
      <c r="C204" s="11"/>
      <c r="D204" t="str">
        <f t="shared" si="3"/>
        <v/>
      </c>
    </row>
    <row r="205" spans="1:4" ht="15.75" customHeight="1">
      <c r="A205" s="9" t="s">
        <v>211</v>
      </c>
      <c r="B205" s="22">
        <v>1</v>
      </c>
      <c r="C205" s="11"/>
      <c r="D205" t="str">
        <f t="shared" si="3"/>
        <v/>
      </c>
    </row>
    <row r="206" spans="1:4" ht="15.75" customHeight="1">
      <c r="A206" s="9" t="s">
        <v>212</v>
      </c>
      <c r="B206" s="11"/>
      <c r="C206" s="22">
        <v>1</v>
      </c>
      <c r="D206" t="str">
        <f t="shared" si="3"/>
        <v/>
      </c>
    </row>
    <row r="207" spans="1:4" ht="15.75" customHeight="1">
      <c r="A207" s="9" t="s">
        <v>213</v>
      </c>
      <c r="B207" s="22">
        <v>1</v>
      </c>
      <c r="C207" s="11"/>
      <c r="D207" t="str">
        <f t="shared" si="3"/>
        <v/>
      </c>
    </row>
    <row r="208" spans="1:4" ht="15.75" customHeight="1">
      <c r="A208" s="9" t="s">
        <v>214</v>
      </c>
      <c r="B208" s="11"/>
      <c r="C208" s="22">
        <v>1</v>
      </c>
      <c r="D208" t="str">
        <f t="shared" si="3"/>
        <v/>
      </c>
    </row>
    <row r="209" spans="1:4" ht="15.75" customHeight="1">
      <c r="A209" s="9" t="s">
        <v>215</v>
      </c>
      <c r="B209" s="11"/>
      <c r="C209" s="22">
        <v>1</v>
      </c>
      <c r="D209" t="str">
        <f t="shared" si="3"/>
        <v/>
      </c>
    </row>
    <row r="210" spans="1:4" ht="15.75" customHeight="1">
      <c r="A210" s="9" t="s">
        <v>216</v>
      </c>
      <c r="B210" s="11"/>
      <c r="C210" s="22">
        <v>1</v>
      </c>
      <c r="D210" t="str">
        <f t="shared" si="3"/>
        <v/>
      </c>
    </row>
    <row r="211" spans="1:4" ht="15.75" customHeight="1">
      <c r="A211" s="9" t="s">
        <v>217</v>
      </c>
      <c r="B211" s="11"/>
      <c r="C211" s="22">
        <v>1</v>
      </c>
      <c r="D211" t="str">
        <f t="shared" si="3"/>
        <v/>
      </c>
    </row>
    <row r="212" spans="1:4" ht="15.75" customHeight="1">
      <c r="A212" s="9" t="s">
        <v>218</v>
      </c>
      <c r="B212" s="11"/>
      <c r="C212" s="22">
        <v>1</v>
      </c>
      <c r="D212" t="str">
        <f t="shared" si="3"/>
        <v/>
      </c>
    </row>
    <row r="213" spans="1:4" ht="15.75" customHeight="1">
      <c r="A213" s="9" t="s">
        <v>219</v>
      </c>
      <c r="B213" s="22">
        <v>1</v>
      </c>
      <c r="C213" s="22"/>
      <c r="D213" t="str">
        <f t="shared" si="3"/>
        <v/>
      </c>
    </row>
    <row r="214" spans="1:4" ht="15.75" customHeight="1">
      <c r="A214" s="9" t="s">
        <v>220</v>
      </c>
      <c r="B214" s="11"/>
      <c r="C214" s="22">
        <v>1</v>
      </c>
      <c r="D214" t="str">
        <f t="shared" si="3"/>
        <v/>
      </c>
    </row>
    <row r="215" spans="1:4" ht="15.75" customHeight="1">
      <c r="A215" s="9" t="s">
        <v>221</v>
      </c>
      <c r="B215" s="22">
        <v>1</v>
      </c>
      <c r="C215" s="11"/>
      <c r="D215" t="str">
        <f t="shared" si="3"/>
        <v/>
      </c>
    </row>
    <row r="216" spans="1:4" ht="15.75" customHeight="1">
      <c r="A216" s="9" t="s">
        <v>222</v>
      </c>
      <c r="B216" s="22">
        <v>1</v>
      </c>
      <c r="C216" s="22"/>
      <c r="D216" t="str">
        <f t="shared" si="3"/>
        <v/>
      </c>
    </row>
    <row r="217" spans="1:4" ht="15.75" customHeight="1">
      <c r="A217" s="9" t="s">
        <v>223</v>
      </c>
      <c r="B217" s="11"/>
      <c r="C217" s="22">
        <v>1</v>
      </c>
      <c r="D217" t="str">
        <f t="shared" si="3"/>
        <v/>
      </c>
    </row>
    <row r="218" spans="1:4" ht="15.75" customHeight="1">
      <c r="A218" s="9" t="s">
        <v>224</v>
      </c>
      <c r="B218" s="11"/>
      <c r="C218" s="22">
        <v>1</v>
      </c>
      <c r="D218" t="str">
        <f t="shared" si="3"/>
        <v/>
      </c>
    </row>
    <row r="219" spans="1:4" ht="15.75" customHeight="1">
      <c r="A219" s="9" t="s">
        <v>225</v>
      </c>
      <c r="B219" s="11"/>
      <c r="C219" s="22">
        <v>1</v>
      </c>
      <c r="D219" t="str">
        <f t="shared" si="3"/>
        <v/>
      </c>
    </row>
    <row r="220" spans="1:4" ht="15.75" customHeight="1">
      <c r="A220" s="9" t="s">
        <v>226</v>
      </c>
      <c r="B220" s="11"/>
      <c r="C220" s="22">
        <v>1</v>
      </c>
      <c r="D220" t="str">
        <f t="shared" si="3"/>
        <v/>
      </c>
    </row>
    <row r="221" spans="1:4" ht="15.75" customHeight="1">
      <c r="A221" s="9" t="s">
        <v>227</v>
      </c>
      <c r="B221" s="22">
        <v>1</v>
      </c>
      <c r="C221" s="11"/>
      <c r="D221" t="str">
        <f t="shared" si="3"/>
        <v/>
      </c>
    </row>
    <row r="222" spans="1:4" ht="15.75" customHeight="1">
      <c r="A222" s="9" t="s">
        <v>228</v>
      </c>
      <c r="B222" s="22">
        <v>1</v>
      </c>
      <c r="C222" s="11"/>
      <c r="D222" t="str">
        <f t="shared" si="3"/>
        <v/>
      </c>
    </row>
    <row r="223" spans="1:4" ht="15.75" customHeight="1">
      <c r="A223" s="9" t="s">
        <v>229</v>
      </c>
      <c r="B223" s="22">
        <v>1</v>
      </c>
      <c r="C223" s="11"/>
      <c r="D223" t="str">
        <f t="shared" si="3"/>
        <v/>
      </c>
    </row>
    <row r="224" spans="1:4" ht="15.75" customHeight="1">
      <c r="A224" s="9" t="s">
        <v>230</v>
      </c>
      <c r="B224" s="11"/>
      <c r="C224" s="22">
        <v>1</v>
      </c>
      <c r="D224" t="str">
        <f t="shared" si="3"/>
        <v/>
      </c>
    </row>
    <row r="225" spans="1:4" ht="15.75" customHeight="1">
      <c r="A225" s="9" t="s">
        <v>231</v>
      </c>
      <c r="B225" s="22">
        <v>1</v>
      </c>
      <c r="C225" s="11"/>
      <c r="D225" t="str">
        <f t="shared" si="3"/>
        <v/>
      </c>
    </row>
    <row r="226" spans="1:4" ht="15.75" customHeight="1">
      <c r="A226" s="9" t="s">
        <v>233</v>
      </c>
      <c r="B226" s="22">
        <v>1</v>
      </c>
      <c r="C226" s="11"/>
      <c r="D226" t="str">
        <f t="shared" si="3"/>
        <v/>
      </c>
    </row>
    <row r="227" spans="1:4" ht="15.75" customHeight="1">
      <c r="A227" s="9" t="s">
        <v>234</v>
      </c>
      <c r="B227" s="11"/>
      <c r="C227" s="22">
        <v>1</v>
      </c>
      <c r="D227" t="str">
        <f t="shared" si="3"/>
        <v/>
      </c>
    </row>
    <row r="228" spans="1:4" ht="15.75" customHeight="1">
      <c r="A228" s="9" t="s">
        <v>235</v>
      </c>
      <c r="B228" s="22">
        <v>1</v>
      </c>
      <c r="C228" s="11"/>
      <c r="D228" t="str">
        <f t="shared" si="3"/>
        <v/>
      </c>
    </row>
    <row r="229" spans="1:4" ht="15.75" customHeight="1">
      <c r="A229" s="9" t="s">
        <v>236</v>
      </c>
      <c r="B229" s="22"/>
      <c r="C229" s="22">
        <v>1</v>
      </c>
      <c r="D229" t="str">
        <f t="shared" si="3"/>
        <v/>
      </c>
    </row>
    <row r="230" spans="1:4" ht="15.75" customHeight="1">
      <c r="A230" s="9" t="s">
        <v>237</v>
      </c>
      <c r="B230" s="22">
        <v>1</v>
      </c>
      <c r="C230" s="22"/>
      <c r="D230" t="str">
        <f t="shared" si="3"/>
        <v/>
      </c>
    </row>
    <row r="231" spans="1:4" ht="15.75" customHeight="1">
      <c r="A231" s="9" t="s">
        <v>238</v>
      </c>
      <c r="B231" s="22">
        <v>1</v>
      </c>
      <c r="C231" s="11"/>
      <c r="D231" t="str">
        <f t="shared" si="3"/>
        <v/>
      </c>
    </row>
    <row r="232" spans="1:4" ht="15.75" customHeight="1">
      <c r="A232" s="9" t="s">
        <v>239</v>
      </c>
      <c r="B232" s="11"/>
      <c r="C232" s="22">
        <v>1</v>
      </c>
      <c r="D232" t="str">
        <f t="shared" si="3"/>
        <v/>
      </c>
    </row>
    <row r="233" spans="1:4" ht="15.75" customHeight="1">
      <c r="A233" s="9" t="s">
        <v>240</v>
      </c>
      <c r="B233" s="11"/>
      <c r="C233" s="22">
        <v>1</v>
      </c>
      <c r="D233" t="str">
        <f t="shared" si="3"/>
        <v/>
      </c>
    </row>
    <row r="234" spans="1:4" ht="15.75" customHeight="1">
      <c r="A234" s="9" t="s">
        <v>241</v>
      </c>
      <c r="B234" s="22">
        <v>1</v>
      </c>
      <c r="C234" s="11"/>
      <c r="D234" t="str">
        <f t="shared" si="3"/>
        <v/>
      </c>
    </row>
    <row r="235" spans="1:4" ht="15.75" customHeight="1">
      <c r="A235" s="9" t="s">
        <v>242</v>
      </c>
      <c r="B235" s="11"/>
      <c r="C235" s="22">
        <v>1</v>
      </c>
      <c r="D235" t="str">
        <f t="shared" si="3"/>
        <v/>
      </c>
    </row>
    <row r="236" spans="1:4" ht="15.75" customHeight="1">
      <c r="A236" s="9" t="s">
        <v>243</v>
      </c>
      <c r="B236" s="22">
        <v>1</v>
      </c>
      <c r="C236" s="11"/>
      <c r="D236" t="str">
        <f t="shared" si="3"/>
        <v/>
      </c>
    </row>
    <row r="237" spans="1:4" ht="15.75" customHeight="1">
      <c r="A237" s="9" t="s">
        <v>244</v>
      </c>
      <c r="B237" s="11"/>
      <c r="C237" s="22">
        <v>1</v>
      </c>
      <c r="D237" t="str">
        <f t="shared" si="3"/>
        <v/>
      </c>
    </row>
    <row r="238" spans="1:4" ht="15.75" customHeight="1">
      <c r="A238" s="9" t="s">
        <v>245</v>
      </c>
      <c r="B238" s="22">
        <v>1</v>
      </c>
      <c r="C238" s="11"/>
      <c r="D238" t="str">
        <f t="shared" si="3"/>
        <v/>
      </c>
    </row>
    <row r="239" spans="1:4" ht="15.75" customHeight="1">
      <c r="A239" s="9" t="s">
        <v>246</v>
      </c>
      <c r="B239" s="11"/>
      <c r="C239" s="22">
        <v>1</v>
      </c>
      <c r="D239" t="str">
        <f t="shared" si="3"/>
        <v/>
      </c>
    </row>
    <row r="240" spans="1:4" ht="15.75" customHeight="1">
      <c r="A240" s="9" t="s">
        <v>247</v>
      </c>
      <c r="B240" s="11"/>
      <c r="C240" s="22">
        <v>1</v>
      </c>
      <c r="D240" t="str">
        <f t="shared" si="3"/>
        <v/>
      </c>
    </row>
    <row r="241" spans="1:4" ht="15.75" customHeight="1">
      <c r="A241" s="9" t="s">
        <v>248</v>
      </c>
      <c r="B241" s="11"/>
      <c r="C241" s="22">
        <v>1</v>
      </c>
      <c r="D241" t="str">
        <f t="shared" si="3"/>
        <v/>
      </c>
    </row>
    <row r="242" spans="1:4" ht="15.75" customHeight="1">
      <c r="A242" s="9" t="s">
        <v>249</v>
      </c>
      <c r="B242" s="22">
        <v>1</v>
      </c>
      <c r="C242" s="11"/>
      <c r="D242" t="str">
        <f t="shared" si="3"/>
        <v/>
      </c>
    </row>
    <row r="243" spans="1:4" ht="15.75" customHeight="1">
      <c r="A243" s="9" t="s">
        <v>250</v>
      </c>
      <c r="B243" s="11"/>
      <c r="C243" s="22">
        <v>1</v>
      </c>
      <c r="D243" t="str">
        <f t="shared" si="3"/>
        <v/>
      </c>
    </row>
    <row r="244" spans="1:4" ht="15.75" customHeight="1">
      <c r="A244" s="9" t="s">
        <v>251</v>
      </c>
      <c r="B244" s="11"/>
      <c r="C244" s="22">
        <v>1</v>
      </c>
      <c r="D244" t="str">
        <f t="shared" si="3"/>
        <v/>
      </c>
    </row>
    <row r="245" spans="1:4" ht="15.75" customHeight="1">
      <c r="A245" s="9" t="s">
        <v>252</v>
      </c>
      <c r="B245" s="22">
        <v>1</v>
      </c>
      <c r="C245" s="11"/>
      <c r="D245" t="str">
        <f t="shared" si="3"/>
        <v/>
      </c>
    </row>
    <row r="246" spans="1:4" ht="15.75" customHeight="1">
      <c r="A246" s="9" t="s">
        <v>253</v>
      </c>
      <c r="B246" s="11"/>
      <c r="C246" s="22">
        <v>1</v>
      </c>
      <c r="D246" t="str">
        <f t="shared" si="3"/>
        <v/>
      </c>
    </row>
    <row r="247" spans="1:4" ht="15.75" customHeight="1">
      <c r="A247" s="9" t="s">
        <v>254</v>
      </c>
      <c r="B247" s="11"/>
      <c r="C247" s="22">
        <v>1</v>
      </c>
      <c r="D247" t="str">
        <f t="shared" si="3"/>
        <v/>
      </c>
    </row>
    <row r="248" spans="1:4" ht="15.75" customHeight="1">
      <c r="A248" s="9" t="s">
        <v>255</v>
      </c>
      <c r="B248" s="22">
        <v>1</v>
      </c>
      <c r="C248" s="11"/>
      <c r="D248" t="str">
        <f t="shared" si="3"/>
        <v/>
      </c>
    </row>
    <row r="249" spans="1:4" ht="15.75" customHeight="1">
      <c r="A249" s="9" t="s">
        <v>256</v>
      </c>
      <c r="B249" s="11"/>
      <c r="C249" s="22">
        <v>1</v>
      </c>
      <c r="D249" t="str">
        <f t="shared" si="3"/>
        <v/>
      </c>
    </row>
    <row r="250" spans="1:4" ht="15.75" customHeight="1">
      <c r="A250" s="9" t="s">
        <v>257</v>
      </c>
      <c r="B250" s="22">
        <v>1</v>
      </c>
      <c r="C250" s="11"/>
      <c r="D250" t="str">
        <f t="shared" si="3"/>
        <v/>
      </c>
    </row>
    <row r="251" spans="1:4" ht="15.75" customHeight="1">
      <c r="A251" s="9" t="s">
        <v>258</v>
      </c>
      <c r="B251" s="11"/>
      <c r="C251" s="22">
        <v>1</v>
      </c>
      <c r="D251" t="str">
        <f t="shared" si="3"/>
        <v/>
      </c>
    </row>
    <row r="252" spans="1:4" ht="15.75" customHeight="1">
      <c r="A252" s="9" t="s">
        <v>259</v>
      </c>
      <c r="B252" s="22">
        <v>1</v>
      </c>
      <c r="C252" s="11"/>
      <c r="D252" t="str">
        <f t="shared" si="3"/>
        <v/>
      </c>
    </row>
    <row r="253" spans="1:4" ht="15.75" customHeight="1">
      <c r="A253" s="9" t="s">
        <v>260</v>
      </c>
      <c r="B253" s="22">
        <v>1</v>
      </c>
      <c r="C253" s="11"/>
      <c r="D253" t="str">
        <f t="shared" si="3"/>
        <v/>
      </c>
    </row>
    <row r="254" spans="1:4" ht="15.75" customHeight="1">
      <c r="A254" s="9" t="s">
        <v>261</v>
      </c>
      <c r="B254" s="11"/>
      <c r="C254" s="22">
        <v>1</v>
      </c>
      <c r="D254" t="str">
        <f t="shared" si="3"/>
        <v/>
      </c>
    </row>
    <row r="255" spans="1:4" ht="15.75" customHeight="1">
      <c r="A255" s="9" t="s">
        <v>262</v>
      </c>
      <c r="B255" s="22">
        <v>1</v>
      </c>
      <c r="C255" s="11"/>
      <c r="D255" t="str">
        <f t="shared" si="3"/>
        <v/>
      </c>
    </row>
    <row r="256" spans="1:4" ht="15.75" customHeight="1">
      <c r="A256" s="9" t="s">
        <v>263</v>
      </c>
      <c r="B256" s="11"/>
      <c r="C256" s="22">
        <v>1</v>
      </c>
      <c r="D256" t="str">
        <f t="shared" si="3"/>
        <v/>
      </c>
    </row>
    <row r="257" spans="1:4" ht="15.75" customHeight="1">
      <c r="A257" s="9" t="s">
        <v>264</v>
      </c>
      <c r="B257" s="22"/>
      <c r="C257" s="22">
        <v>1</v>
      </c>
      <c r="D257" t="str">
        <f t="shared" si="3"/>
        <v/>
      </c>
    </row>
    <row r="258" spans="1:4" ht="15.75" customHeight="1">
      <c r="A258" s="9" t="s">
        <v>265</v>
      </c>
      <c r="B258" s="11"/>
      <c r="C258" s="22">
        <v>1</v>
      </c>
      <c r="D258" t="str">
        <f t="shared" si="3"/>
        <v/>
      </c>
    </row>
    <row r="259" spans="1:4" ht="15.75" customHeight="1">
      <c r="A259" s="9" t="s">
        <v>266</v>
      </c>
      <c r="B259" s="22">
        <v>1</v>
      </c>
      <c r="C259" s="11"/>
      <c r="D259" t="str">
        <f t="shared" ref="D259:D322" si="4">IF(SUM(B259,C259)=1,"","notyet")</f>
        <v/>
      </c>
    </row>
    <row r="260" spans="1:4" ht="15.75" customHeight="1">
      <c r="A260" s="9" t="s">
        <v>267</v>
      </c>
      <c r="B260" s="22"/>
      <c r="C260" s="22">
        <v>1</v>
      </c>
      <c r="D260" t="str">
        <f t="shared" si="4"/>
        <v/>
      </c>
    </row>
    <row r="261" spans="1:4" ht="15.75" customHeight="1">
      <c r="A261" s="9" t="s">
        <v>268</v>
      </c>
      <c r="B261" s="11"/>
      <c r="C261" s="22">
        <v>1</v>
      </c>
      <c r="D261" t="str">
        <f t="shared" si="4"/>
        <v/>
      </c>
    </row>
    <row r="262" spans="1:4" ht="15.75" customHeight="1">
      <c r="A262" s="9" t="s">
        <v>269</v>
      </c>
      <c r="B262" s="22">
        <v>1</v>
      </c>
      <c r="C262" s="11"/>
      <c r="D262" t="str">
        <f t="shared" si="4"/>
        <v/>
      </c>
    </row>
    <row r="263" spans="1:4" ht="15.75" customHeight="1">
      <c r="A263" s="9" t="s">
        <v>270</v>
      </c>
      <c r="B263" s="11"/>
      <c r="C263" s="22">
        <v>1</v>
      </c>
      <c r="D263" t="str">
        <f t="shared" si="4"/>
        <v/>
      </c>
    </row>
    <row r="264" spans="1:4" ht="15.75" customHeight="1">
      <c r="A264" s="9" t="s">
        <v>271</v>
      </c>
      <c r="B264" s="11"/>
      <c r="C264" s="22">
        <v>1</v>
      </c>
      <c r="D264" t="str">
        <f t="shared" si="4"/>
        <v/>
      </c>
    </row>
    <row r="265" spans="1:4" ht="15.75" customHeight="1">
      <c r="A265" s="9" t="s">
        <v>272</v>
      </c>
      <c r="B265" s="11"/>
      <c r="C265" s="22">
        <v>1</v>
      </c>
      <c r="D265" t="str">
        <f t="shared" si="4"/>
        <v/>
      </c>
    </row>
    <row r="266" spans="1:4" ht="15.75" customHeight="1">
      <c r="A266" s="9" t="s">
        <v>273</v>
      </c>
      <c r="B266" s="22">
        <v>1</v>
      </c>
      <c r="C266" s="22"/>
      <c r="D266" t="str">
        <f t="shared" si="4"/>
        <v/>
      </c>
    </row>
    <row r="267" spans="1:4" ht="15.75" customHeight="1">
      <c r="A267" s="9" t="s">
        <v>274</v>
      </c>
      <c r="B267" s="22">
        <v>1</v>
      </c>
      <c r="C267" s="11"/>
      <c r="D267" t="str">
        <f t="shared" si="4"/>
        <v/>
      </c>
    </row>
    <row r="268" spans="1:4" ht="15.75" customHeight="1">
      <c r="A268" s="9" t="s">
        <v>275</v>
      </c>
      <c r="B268" s="11"/>
      <c r="C268" s="22">
        <v>1</v>
      </c>
      <c r="D268" t="str">
        <f t="shared" si="4"/>
        <v/>
      </c>
    </row>
    <row r="269" spans="1:4" ht="15.75" customHeight="1">
      <c r="A269" s="9" t="s">
        <v>276</v>
      </c>
      <c r="B269" s="11"/>
      <c r="C269" s="22">
        <v>1</v>
      </c>
      <c r="D269" t="str">
        <f t="shared" si="4"/>
        <v/>
      </c>
    </row>
    <row r="270" spans="1:4" ht="15.75" customHeight="1">
      <c r="A270" s="9" t="s">
        <v>277</v>
      </c>
      <c r="B270" s="11"/>
      <c r="C270" s="22">
        <v>1</v>
      </c>
      <c r="D270" t="str">
        <f t="shared" si="4"/>
        <v/>
      </c>
    </row>
    <row r="271" spans="1:4" ht="15.75" customHeight="1">
      <c r="A271" s="9" t="s">
        <v>278</v>
      </c>
      <c r="B271" s="11"/>
      <c r="C271" s="22">
        <v>1</v>
      </c>
      <c r="D271" t="str">
        <f t="shared" si="4"/>
        <v/>
      </c>
    </row>
    <row r="272" spans="1:4" ht="15.75" customHeight="1">
      <c r="A272" s="9" t="s">
        <v>279</v>
      </c>
      <c r="B272" s="11"/>
      <c r="C272" s="22">
        <v>1</v>
      </c>
      <c r="D272" t="str">
        <f t="shared" si="4"/>
        <v/>
      </c>
    </row>
    <row r="273" spans="1:4" ht="15.75" customHeight="1">
      <c r="A273" s="9" t="s">
        <v>280</v>
      </c>
      <c r="B273" s="11"/>
      <c r="C273" s="22">
        <v>1</v>
      </c>
      <c r="D273" t="str">
        <f t="shared" si="4"/>
        <v/>
      </c>
    </row>
    <row r="274" spans="1:4" ht="15.75" customHeight="1">
      <c r="A274" s="9" t="s">
        <v>281</v>
      </c>
      <c r="B274" s="11"/>
      <c r="C274" s="22">
        <v>1</v>
      </c>
      <c r="D274" t="str">
        <f t="shared" si="4"/>
        <v/>
      </c>
    </row>
    <row r="275" spans="1:4" ht="15.75" customHeight="1">
      <c r="A275" s="9" t="s">
        <v>282</v>
      </c>
      <c r="B275" s="11"/>
      <c r="C275" s="22">
        <v>1</v>
      </c>
      <c r="D275" t="str">
        <f t="shared" si="4"/>
        <v/>
      </c>
    </row>
    <row r="276" spans="1:4" ht="15.75" customHeight="1">
      <c r="A276" s="9" t="s">
        <v>283</v>
      </c>
      <c r="B276" s="11"/>
      <c r="C276" s="22">
        <v>1</v>
      </c>
      <c r="D276" t="str">
        <f t="shared" si="4"/>
        <v/>
      </c>
    </row>
    <row r="277" spans="1:4" ht="15.75" customHeight="1">
      <c r="A277" s="9" t="s">
        <v>284</v>
      </c>
      <c r="B277" s="22">
        <v>1</v>
      </c>
      <c r="C277" s="11"/>
      <c r="D277" t="str">
        <f t="shared" si="4"/>
        <v/>
      </c>
    </row>
    <row r="278" spans="1:4" ht="15.75" customHeight="1">
      <c r="A278" s="9" t="s">
        <v>285</v>
      </c>
      <c r="B278" s="22">
        <v>1</v>
      </c>
      <c r="C278" s="11"/>
      <c r="D278" t="str">
        <f t="shared" si="4"/>
        <v/>
      </c>
    </row>
    <row r="279" spans="1:4" ht="15.75" customHeight="1">
      <c r="A279" s="9" t="s">
        <v>286</v>
      </c>
      <c r="B279" s="22">
        <v>1</v>
      </c>
      <c r="C279" s="11"/>
      <c r="D279" t="str">
        <f t="shared" si="4"/>
        <v/>
      </c>
    </row>
    <row r="280" spans="1:4" ht="15.75" customHeight="1">
      <c r="A280" s="9" t="s">
        <v>287</v>
      </c>
      <c r="B280" s="11"/>
      <c r="C280" s="22">
        <v>1</v>
      </c>
      <c r="D280" t="str">
        <f t="shared" si="4"/>
        <v/>
      </c>
    </row>
    <row r="281" spans="1:4" ht="15.75" customHeight="1">
      <c r="A281" s="9" t="s">
        <v>288</v>
      </c>
      <c r="B281" s="22">
        <v>1</v>
      </c>
      <c r="C281" s="11"/>
      <c r="D281" t="str">
        <f t="shared" si="4"/>
        <v/>
      </c>
    </row>
    <row r="282" spans="1:4" ht="15.75" customHeight="1">
      <c r="A282" s="9" t="s">
        <v>289</v>
      </c>
      <c r="B282" s="22">
        <v>1</v>
      </c>
      <c r="C282" s="11"/>
      <c r="D282" t="str">
        <f t="shared" si="4"/>
        <v/>
      </c>
    </row>
    <row r="283" spans="1:4" ht="15.75" customHeight="1">
      <c r="A283" s="9" t="s">
        <v>290</v>
      </c>
      <c r="B283" s="11"/>
      <c r="C283" s="22">
        <v>1</v>
      </c>
      <c r="D283" t="str">
        <f t="shared" si="4"/>
        <v/>
      </c>
    </row>
    <row r="284" spans="1:4" ht="15.75" customHeight="1">
      <c r="A284" s="9" t="s">
        <v>291</v>
      </c>
      <c r="B284" s="11"/>
      <c r="C284" s="22">
        <v>1</v>
      </c>
      <c r="D284" t="str">
        <f t="shared" si="4"/>
        <v/>
      </c>
    </row>
    <row r="285" spans="1:4" ht="15.75" customHeight="1">
      <c r="A285" s="9" t="s">
        <v>292</v>
      </c>
      <c r="B285" s="22">
        <v>1</v>
      </c>
      <c r="C285" s="11"/>
      <c r="D285" t="str">
        <f t="shared" si="4"/>
        <v/>
      </c>
    </row>
    <row r="286" spans="1:4" ht="15.75" customHeight="1">
      <c r="A286" s="9" t="s">
        <v>293</v>
      </c>
      <c r="B286" s="11"/>
      <c r="C286" s="22">
        <v>1</v>
      </c>
      <c r="D286" t="str">
        <f t="shared" si="4"/>
        <v/>
      </c>
    </row>
    <row r="287" spans="1:4" ht="15.75" customHeight="1">
      <c r="A287" s="9" t="s">
        <v>295</v>
      </c>
      <c r="B287" s="11"/>
      <c r="C287" s="22">
        <v>1</v>
      </c>
      <c r="D287" t="str">
        <f t="shared" si="4"/>
        <v/>
      </c>
    </row>
    <row r="288" spans="1:4" ht="15.75" customHeight="1">
      <c r="A288" s="9" t="s">
        <v>296</v>
      </c>
      <c r="B288" s="22">
        <v>1</v>
      </c>
      <c r="C288" s="11"/>
      <c r="D288" t="str">
        <f t="shared" si="4"/>
        <v/>
      </c>
    </row>
    <row r="289" spans="1:4" ht="15.75" customHeight="1">
      <c r="A289" s="9" t="s">
        <v>297</v>
      </c>
      <c r="B289" s="11"/>
      <c r="C289" s="22">
        <v>1</v>
      </c>
      <c r="D289" t="str">
        <f t="shared" si="4"/>
        <v/>
      </c>
    </row>
    <row r="290" spans="1:4" ht="15.75" customHeight="1">
      <c r="A290" s="9" t="s">
        <v>298</v>
      </c>
      <c r="B290" s="11"/>
      <c r="C290" s="22">
        <v>1</v>
      </c>
      <c r="D290" t="str">
        <f t="shared" si="4"/>
        <v/>
      </c>
    </row>
    <row r="291" spans="1:4" ht="15.75" customHeight="1">
      <c r="A291" s="9" t="s">
        <v>299</v>
      </c>
      <c r="B291" s="22">
        <v>1</v>
      </c>
      <c r="C291" s="22"/>
      <c r="D291" t="str">
        <f t="shared" si="4"/>
        <v/>
      </c>
    </row>
    <row r="292" spans="1:4" ht="15.75" customHeight="1">
      <c r="A292" s="9" t="s">
        <v>300</v>
      </c>
      <c r="B292" s="11"/>
      <c r="C292" s="22">
        <v>1</v>
      </c>
      <c r="D292" t="str">
        <f t="shared" si="4"/>
        <v/>
      </c>
    </row>
    <row r="293" spans="1:4" ht="15.75" customHeight="1">
      <c r="A293" s="9" t="s">
        <v>301</v>
      </c>
      <c r="B293" s="22">
        <v>1</v>
      </c>
      <c r="C293" s="11"/>
      <c r="D293" t="str">
        <f t="shared" si="4"/>
        <v/>
      </c>
    </row>
    <row r="294" spans="1:4" ht="15.75" customHeight="1">
      <c r="A294" s="9" t="s">
        <v>302</v>
      </c>
      <c r="B294" s="11"/>
      <c r="C294" s="22">
        <v>1</v>
      </c>
      <c r="D294" t="str">
        <f t="shared" si="4"/>
        <v/>
      </c>
    </row>
    <row r="295" spans="1:4" ht="15.75" customHeight="1">
      <c r="A295" s="9" t="s">
        <v>303</v>
      </c>
      <c r="B295" s="11"/>
      <c r="C295" s="22">
        <v>1</v>
      </c>
      <c r="D295" t="str">
        <f t="shared" si="4"/>
        <v/>
      </c>
    </row>
    <row r="296" spans="1:4" ht="15.75" customHeight="1">
      <c r="A296" s="9" t="s">
        <v>304</v>
      </c>
      <c r="B296" s="22">
        <v>1</v>
      </c>
      <c r="C296" s="22"/>
      <c r="D296" t="str">
        <f t="shared" si="4"/>
        <v/>
      </c>
    </row>
    <row r="297" spans="1:4" ht="15.75" customHeight="1">
      <c r="A297" s="9" t="s">
        <v>305</v>
      </c>
      <c r="B297" s="22">
        <v>1</v>
      </c>
      <c r="C297" s="11"/>
      <c r="D297" t="str">
        <f t="shared" si="4"/>
        <v/>
      </c>
    </row>
    <row r="298" spans="1:4" ht="15.75" customHeight="1">
      <c r="A298" s="9" t="s">
        <v>306</v>
      </c>
      <c r="B298" s="11"/>
      <c r="C298" s="22">
        <v>1</v>
      </c>
      <c r="D298" t="str">
        <f t="shared" si="4"/>
        <v/>
      </c>
    </row>
    <row r="299" spans="1:4" ht="15.75" customHeight="1">
      <c r="A299" s="9" t="s">
        <v>307</v>
      </c>
      <c r="B299" s="11"/>
      <c r="C299" s="22">
        <v>1</v>
      </c>
      <c r="D299" t="str">
        <f t="shared" si="4"/>
        <v/>
      </c>
    </row>
    <row r="300" spans="1:4" ht="15.75" customHeight="1">
      <c r="A300" s="9" t="s">
        <v>308</v>
      </c>
      <c r="B300" s="22">
        <v>1</v>
      </c>
      <c r="C300" s="11"/>
      <c r="D300" t="str">
        <f t="shared" si="4"/>
        <v/>
      </c>
    </row>
    <row r="301" spans="1:4" ht="15.75" customHeight="1">
      <c r="A301" s="9" t="s">
        <v>309</v>
      </c>
      <c r="B301" s="11"/>
      <c r="C301" s="22">
        <v>1</v>
      </c>
      <c r="D301" t="str">
        <f t="shared" si="4"/>
        <v/>
      </c>
    </row>
    <row r="302" spans="1:4" ht="15.75" customHeight="1">
      <c r="A302" s="9" t="s">
        <v>310</v>
      </c>
      <c r="B302" s="11"/>
      <c r="C302" s="22">
        <v>1</v>
      </c>
      <c r="D302" t="str">
        <f t="shared" si="4"/>
        <v/>
      </c>
    </row>
    <row r="303" spans="1:4" ht="15.75" customHeight="1">
      <c r="A303" s="9" t="s">
        <v>311</v>
      </c>
      <c r="B303" s="11"/>
      <c r="C303" s="22">
        <v>1</v>
      </c>
      <c r="D303" t="str">
        <f t="shared" si="4"/>
        <v/>
      </c>
    </row>
    <row r="304" spans="1:4" ht="15.75" customHeight="1">
      <c r="A304" s="9" t="s">
        <v>312</v>
      </c>
      <c r="B304" s="11"/>
      <c r="C304" s="22">
        <v>1</v>
      </c>
      <c r="D304" t="str">
        <f t="shared" si="4"/>
        <v/>
      </c>
    </row>
    <row r="305" spans="1:4" ht="15.75" customHeight="1">
      <c r="A305" s="9" t="s">
        <v>313</v>
      </c>
      <c r="B305" s="11"/>
      <c r="C305" s="22">
        <v>1</v>
      </c>
      <c r="D305" t="str">
        <f t="shared" si="4"/>
        <v/>
      </c>
    </row>
    <row r="306" spans="1:4" ht="15.75" customHeight="1">
      <c r="A306" s="9" t="s">
        <v>314</v>
      </c>
      <c r="B306" s="22">
        <v>1</v>
      </c>
      <c r="C306" s="11"/>
      <c r="D306" t="str">
        <f t="shared" si="4"/>
        <v/>
      </c>
    </row>
    <row r="307" spans="1:4" ht="15.75" customHeight="1">
      <c r="A307" s="9" t="s">
        <v>315</v>
      </c>
      <c r="B307" s="22">
        <v>1</v>
      </c>
      <c r="C307" s="11"/>
      <c r="D307" t="str">
        <f t="shared" si="4"/>
        <v/>
      </c>
    </row>
    <row r="308" spans="1:4" ht="15.75" customHeight="1">
      <c r="A308" s="9" t="s">
        <v>316</v>
      </c>
      <c r="B308" s="22">
        <v>1</v>
      </c>
      <c r="C308" s="11"/>
      <c r="D308" t="str">
        <f t="shared" si="4"/>
        <v/>
      </c>
    </row>
    <row r="309" spans="1:4" ht="15.75" customHeight="1">
      <c r="A309" s="9" t="s">
        <v>317</v>
      </c>
      <c r="B309" s="11"/>
      <c r="C309" s="22">
        <v>1</v>
      </c>
      <c r="D309" t="str">
        <f t="shared" si="4"/>
        <v/>
      </c>
    </row>
    <row r="310" spans="1:4" ht="15.75" customHeight="1">
      <c r="A310" s="9" t="s">
        <v>318</v>
      </c>
      <c r="B310" s="11"/>
      <c r="C310" s="22">
        <v>1</v>
      </c>
      <c r="D310" t="str">
        <f t="shared" si="4"/>
        <v/>
      </c>
    </row>
    <row r="311" spans="1:4" ht="15.75" customHeight="1">
      <c r="A311" s="9" t="s">
        <v>319</v>
      </c>
      <c r="B311" s="22">
        <v>1</v>
      </c>
      <c r="C311" s="11"/>
      <c r="D311" t="str">
        <f t="shared" si="4"/>
        <v/>
      </c>
    </row>
    <row r="312" spans="1:4" ht="15.75" customHeight="1">
      <c r="A312" s="9" t="s">
        <v>320</v>
      </c>
      <c r="B312" s="22">
        <v>1</v>
      </c>
      <c r="C312" s="11"/>
      <c r="D312" t="str">
        <f t="shared" si="4"/>
        <v/>
      </c>
    </row>
    <row r="313" spans="1:4" ht="15.75" customHeight="1">
      <c r="A313" s="9" t="s">
        <v>321</v>
      </c>
      <c r="B313" s="11"/>
      <c r="C313" s="22">
        <v>1</v>
      </c>
      <c r="D313" t="str">
        <f t="shared" si="4"/>
        <v/>
      </c>
    </row>
    <row r="314" spans="1:4" ht="15.75" customHeight="1">
      <c r="A314" s="9" t="s">
        <v>322</v>
      </c>
      <c r="B314" s="11"/>
      <c r="C314" s="22">
        <v>1</v>
      </c>
      <c r="D314" t="str">
        <f t="shared" si="4"/>
        <v/>
      </c>
    </row>
    <row r="315" spans="1:4" ht="15.75" customHeight="1">
      <c r="A315" s="9" t="s">
        <v>323</v>
      </c>
      <c r="B315" s="22">
        <v>1</v>
      </c>
      <c r="C315" s="11"/>
      <c r="D315" t="str">
        <f t="shared" si="4"/>
        <v/>
      </c>
    </row>
    <row r="316" spans="1:4" ht="15.75" customHeight="1">
      <c r="A316" s="9" t="s">
        <v>324</v>
      </c>
      <c r="B316" s="11"/>
      <c r="C316" s="22">
        <v>1</v>
      </c>
      <c r="D316" t="str">
        <f t="shared" si="4"/>
        <v/>
      </c>
    </row>
    <row r="317" spans="1:4" ht="15.75" customHeight="1">
      <c r="A317" s="9" t="s">
        <v>325</v>
      </c>
      <c r="B317" s="11"/>
      <c r="C317" s="22">
        <v>1</v>
      </c>
      <c r="D317" t="str">
        <f t="shared" si="4"/>
        <v/>
      </c>
    </row>
    <row r="318" spans="1:4" ht="15.75" customHeight="1">
      <c r="A318" s="9" t="s">
        <v>326</v>
      </c>
      <c r="B318" s="22">
        <v>1</v>
      </c>
      <c r="C318" s="11"/>
      <c r="D318" t="str">
        <f t="shared" si="4"/>
        <v/>
      </c>
    </row>
    <row r="319" spans="1:4" ht="15.75" customHeight="1">
      <c r="A319" s="9" t="s">
        <v>327</v>
      </c>
      <c r="B319" s="11"/>
      <c r="C319" s="22">
        <v>1</v>
      </c>
      <c r="D319" t="str">
        <f t="shared" si="4"/>
        <v/>
      </c>
    </row>
    <row r="320" spans="1:4" ht="15.75" customHeight="1">
      <c r="A320" s="9" t="s">
        <v>328</v>
      </c>
      <c r="B320" s="22">
        <v>1</v>
      </c>
      <c r="C320" s="22"/>
      <c r="D320" t="str">
        <f t="shared" si="4"/>
        <v/>
      </c>
    </row>
    <row r="321" spans="1:4" ht="15.75" customHeight="1">
      <c r="A321" s="9" t="s">
        <v>329</v>
      </c>
      <c r="B321" s="11"/>
      <c r="C321" s="22">
        <v>1</v>
      </c>
      <c r="D321" t="str">
        <f t="shared" si="4"/>
        <v/>
      </c>
    </row>
    <row r="322" spans="1:4" ht="15.75" customHeight="1">
      <c r="A322" s="9" t="s">
        <v>330</v>
      </c>
      <c r="B322" s="22">
        <v>1</v>
      </c>
      <c r="C322" s="11"/>
      <c r="D322" t="str">
        <f t="shared" si="4"/>
        <v/>
      </c>
    </row>
    <row r="323" spans="1:4" ht="15.75" customHeight="1">
      <c r="A323" s="9" t="s">
        <v>331</v>
      </c>
      <c r="B323" s="22"/>
      <c r="C323" s="22">
        <v>1</v>
      </c>
      <c r="D323" t="str">
        <f t="shared" ref="D323:D386" si="5">IF(SUM(B323,C323)=1,"","notyet")</f>
        <v/>
      </c>
    </row>
    <row r="324" spans="1:4" ht="15.75" customHeight="1">
      <c r="A324" s="9" t="s">
        <v>332</v>
      </c>
      <c r="B324" s="22">
        <v>1</v>
      </c>
      <c r="C324" s="11"/>
      <c r="D324" t="str">
        <f t="shared" si="5"/>
        <v/>
      </c>
    </row>
    <row r="325" spans="1:4" ht="15.75" customHeight="1">
      <c r="A325" s="9" t="s">
        <v>333</v>
      </c>
      <c r="B325" s="22">
        <v>1</v>
      </c>
      <c r="C325" s="11"/>
      <c r="D325" t="str">
        <f t="shared" si="5"/>
        <v/>
      </c>
    </row>
    <row r="326" spans="1:4" ht="15.75" customHeight="1">
      <c r="A326" s="9" t="s">
        <v>334</v>
      </c>
      <c r="B326" s="22"/>
      <c r="C326" s="22">
        <v>1</v>
      </c>
      <c r="D326" t="str">
        <f t="shared" si="5"/>
        <v/>
      </c>
    </row>
    <row r="327" spans="1:4" ht="15.75" customHeight="1">
      <c r="A327" s="9" t="s">
        <v>335</v>
      </c>
      <c r="B327" s="11"/>
      <c r="C327" s="22">
        <v>1</v>
      </c>
      <c r="D327" t="str">
        <f t="shared" si="5"/>
        <v/>
      </c>
    </row>
    <row r="328" spans="1:4" ht="15.75" customHeight="1">
      <c r="A328" s="9" t="s">
        <v>336</v>
      </c>
      <c r="B328" s="11"/>
      <c r="C328" s="22">
        <v>1</v>
      </c>
      <c r="D328" t="str">
        <f t="shared" si="5"/>
        <v/>
      </c>
    </row>
    <row r="329" spans="1:4" ht="15.75" customHeight="1">
      <c r="A329" s="9" t="s">
        <v>337</v>
      </c>
      <c r="B329" s="22">
        <v>1</v>
      </c>
      <c r="C329" s="11"/>
      <c r="D329" t="str">
        <f t="shared" si="5"/>
        <v/>
      </c>
    </row>
    <row r="330" spans="1:4" ht="15.75" customHeight="1">
      <c r="A330" s="9" t="s">
        <v>338</v>
      </c>
      <c r="B330" s="22">
        <v>1</v>
      </c>
      <c r="C330" s="11"/>
      <c r="D330" t="str">
        <f t="shared" si="5"/>
        <v/>
      </c>
    </row>
    <row r="331" spans="1:4" ht="15.75" customHeight="1">
      <c r="A331" s="9" t="s">
        <v>339</v>
      </c>
      <c r="B331" s="22">
        <v>1</v>
      </c>
      <c r="C331" s="11"/>
      <c r="D331" t="str">
        <f t="shared" si="5"/>
        <v/>
      </c>
    </row>
    <row r="332" spans="1:4" ht="15.75" customHeight="1">
      <c r="A332" s="9" t="s">
        <v>340</v>
      </c>
      <c r="B332" s="22"/>
      <c r="C332" s="22">
        <v>1</v>
      </c>
      <c r="D332" t="str">
        <f t="shared" si="5"/>
        <v/>
      </c>
    </row>
    <row r="333" spans="1:4" ht="15.75" customHeight="1">
      <c r="A333" s="9" t="s">
        <v>341</v>
      </c>
      <c r="B333" s="22">
        <v>1</v>
      </c>
      <c r="C333" s="11"/>
      <c r="D333" t="str">
        <f t="shared" si="5"/>
        <v/>
      </c>
    </row>
    <row r="334" spans="1:4" ht="15.75" customHeight="1">
      <c r="A334" s="9" t="s">
        <v>342</v>
      </c>
      <c r="B334" s="11"/>
      <c r="C334" s="22">
        <v>1</v>
      </c>
      <c r="D334" t="str">
        <f t="shared" si="5"/>
        <v/>
      </c>
    </row>
    <row r="335" spans="1:4" ht="15.75" customHeight="1">
      <c r="A335" s="9" t="s">
        <v>343</v>
      </c>
      <c r="B335" s="22">
        <v>1</v>
      </c>
      <c r="C335" s="22"/>
      <c r="D335" t="str">
        <f t="shared" si="5"/>
        <v/>
      </c>
    </row>
    <row r="336" spans="1:4" ht="15.75" customHeight="1">
      <c r="A336" s="9" t="s">
        <v>344</v>
      </c>
      <c r="B336" s="11"/>
      <c r="C336" s="22">
        <v>1</v>
      </c>
      <c r="D336" t="str">
        <f t="shared" si="5"/>
        <v/>
      </c>
    </row>
    <row r="337" spans="1:4" ht="15.75" customHeight="1">
      <c r="A337" s="9" t="s">
        <v>345</v>
      </c>
      <c r="B337" s="11"/>
      <c r="C337" s="22">
        <v>1</v>
      </c>
      <c r="D337" t="str">
        <f t="shared" si="5"/>
        <v/>
      </c>
    </row>
    <row r="338" spans="1:4" ht="15.75" customHeight="1">
      <c r="A338" s="9" t="s">
        <v>346</v>
      </c>
      <c r="B338" s="11"/>
      <c r="C338" s="22">
        <v>1</v>
      </c>
      <c r="D338" t="str">
        <f t="shared" si="5"/>
        <v/>
      </c>
    </row>
    <row r="339" spans="1:4" ht="15.75" customHeight="1">
      <c r="A339" s="9" t="s">
        <v>347</v>
      </c>
      <c r="B339" s="11"/>
      <c r="C339" s="22">
        <v>1</v>
      </c>
      <c r="D339" t="str">
        <f t="shared" si="5"/>
        <v/>
      </c>
    </row>
    <row r="340" spans="1:4" ht="15.75" customHeight="1">
      <c r="A340" s="9" t="s">
        <v>348</v>
      </c>
      <c r="B340" s="11"/>
      <c r="C340" s="22">
        <v>1</v>
      </c>
      <c r="D340" t="str">
        <f t="shared" si="5"/>
        <v/>
      </c>
    </row>
    <row r="341" spans="1:4" ht="15.75" customHeight="1">
      <c r="A341" s="9" t="s">
        <v>349</v>
      </c>
      <c r="B341" s="22">
        <v>1</v>
      </c>
      <c r="C341" s="22"/>
      <c r="D341" t="str">
        <f t="shared" si="5"/>
        <v/>
      </c>
    </row>
    <row r="342" spans="1:4" ht="15.75" customHeight="1">
      <c r="A342" s="9" t="s">
        <v>350</v>
      </c>
      <c r="B342" s="11"/>
      <c r="C342" s="22">
        <v>1</v>
      </c>
      <c r="D342" t="str">
        <f t="shared" si="5"/>
        <v/>
      </c>
    </row>
    <row r="343" spans="1:4" ht="15.75" customHeight="1">
      <c r="A343" s="9" t="s">
        <v>351</v>
      </c>
      <c r="B343" s="11"/>
      <c r="C343" s="22">
        <v>1</v>
      </c>
      <c r="D343" t="str">
        <f t="shared" si="5"/>
        <v/>
      </c>
    </row>
    <row r="344" spans="1:4" ht="15.75" customHeight="1">
      <c r="A344" s="9" t="s">
        <v>352</v>
      </c>
      <c r="B344" s="22">
        <v>1</v>
      </c>
      <c r="C344" s="11"/>
      <c r="D344" t="str">
        <f t="shared" si="5"/>
        <v/>
      </c>
    </row>
    <row r="345" spans="1:4" ht="15.75" customHeight="1">
      <c r="A345" s="9" t="s">
        <v>353</v>
      </c>
      <c r="B345" s="11"/>
      <c r="C345" s="22">
        <v>1</v>
      </c>
      <c r="D345" t="str">
        <f t="shared" si="5"/>
        <v/>
      </c>
    </row>
    <row r="346" spans="1:4" ht="15.75" customHeight="1">
      <c r="A346" s="9" t="s">
        <v>354</v>
      </c>
      <c r="B346" s="11"/>
      <c r="C346" s="22">
        <v>1</v>
      </c>
      <c r="D346" t="str">
        <f t="shared" si="5"/>
        <v/>
      </c>
    </row>
    <row r="347" spans="1:4" ht="15.75" customHeight="1">
      <c r="A347" s="9" t="s">
        <v>355</v>
      </c>
      <c r="B347" s="11"/>
      <c r="C347" s="22">
        <v>1</v>
      </c>
      <c r="D347" t="str">
        <f t="shared" si="5"/>
        <v/>
      </c>
    </row>
    <row r="348" spans="1:4" ht="15.75" customHeight="1">
      <c r="A348" s="9" t="s">
        <v>356</v>
      </c>
      <c r="B348" s="22"/>
      <c r="C348" s="22">
        <v>1</v>
      </c>
      <c r="D348" t="str">
        <f t="shared" si="5"/>
        <v/>
      </c>
    </row>
    <row r="349" spans="1:4" ht="15.75" customHeight="1">
      <c r="A349" s="9" t="s">
        <v>357</v>
      </c>
      <c r="B349" s="11"/>
      <c r="C349" s="22">
        <v>1</v>
      </c>
      <c r="D349" t="str">
        <f t="shared" si="5"/>
        <v/>
      </c>
    </row>
    <row r="350" spans="1:4" ht="15.75" customHeight="1">
      <c r="A350" s="9" t="s">
        <v>358</v>
      </c>
      <c r="B350" s="22">
        <v>1</v>
      </c>
      <c r="C350" s="11"/>
      <c r="D350" t="str">
        <f t="shared" si="5"/>
        <v/>
      </c>
    </row>
    <row r="351" spans="1:4" ht="15.75" customHeight="1">
      <c r="A351" s="9" t="s">
        <v>359</v>
      </c>
      <c r="B351" s="11"/>
      <c r="C351" s="22">
        <v>1</v>
      </c>
      <c r="D351" t="str">
        <f t="shared" si="5"/>
        <v/>
      </c>
    </row>
    <row r="352" spans="1:4" ht="15.75" customHeight="1">
      <c r="A352" s="9" t="s">
        <v>360</v>
      </c>
      <c r="B352" s="22">
        <v>1</v>
      </c>
      <c r="C352" s="11"/>
      <c r="D352" t="str">
        <f t="shared" si="5"/>
        <v/>
      </c>
    </row>
    <row r="353" spans="1:4" ht="15.75" customHeight="1">
      <c r="A353" s="9" t="s">
        <v>361</v>
      </c>
      <c r="B353" s="11"/>
      <c r="C353" s="22">
        <v>1</v>
      </c>
      <c r="D353" t="str">
        <f t="shared" si="5"/>
        <v/>
      </c>
    </row>
    <row r="354" spans="1:4" ht="15.75" customHeight="1">
      <c r="A354" s="9" t="s">
        <v>362</v>
      </c>
      <c r="B354" s="11"/>
      <c r="C354" s="22">
        <v>1</v>
      </c>
      <c r="D354" t="str">
        <f t="shared" si="5"/>
        <v/>
      </c>
    </row>
    <row r="355" spans="1:4" ht="15.75" customHeight="1">
      <c r="A355" s="9" t="s">
        <v>363</v>
      </c>
      <c r="B355" s="11"/>
      <c r="C355" s="22">
        <v>1</v>
      </c>
      <c r="D355" t="str">
        <f t="shared" si="5"/>
        <v/>
      </c>
    </row>
    <row r="356" spans="1:4" ht="15.75" customHeight="1">
      <c r="A356" s="9" t="s">
        <v>364</v>
      </c>
      <c r="B356" s="11"/>
      <c r="C356" s="22">
        <v>1</v>
      </c>
      <c r="D356" t="str">
        <f t="shared" si="5"/>
        <v/>
      </c>
    </row>
    <row r="357" spans="1:4" ht="15.75" customHeight="1">
      <c r="A357" s="9" t="s">
        <v>365</v>
      </c>
      <c r="B357" s="22">
        <v>1</v>
      </c>
      <c r="C357" s="22"/>
      <c r="D357" t="str">
        <f t="shared" si="5"/>
        <v/>
      </c>
    </row>
    <row r="358" spans="1:4" ht="15.75" customHeight="1">
      <c r="A358" s="9" t="s">
        <v>366</v>
      </c>
      <c r="B358" s="11"/>
      <c r="C358" s="22">
        <v>1</v>
      </c>
      <c r="D358" t="str">
        <f t="shared" si="5"/>
        <v/>
      </c>
    </row>
    <row r="359" spans="1:4" ht="15.75" customHeight="1">
      <c r="A359" s="9" t="s">
        <v>367</v>
      </c>
      <c r="B359" s="11"/>
      <c r="C359" s="22">
        <v>1</v>
      </c>
      <c r="D359" t="str">
        <f t="shared" si="5"/>
        <v/>
      </c>
    </row>
    <row r="360" spans="1:4" ht="15.75" customHeight="1">
      <c r="A360" s="9" t="s">
        <v>368</v>
      </c>
      <c r="B360" s="22">
        <v>1</v>
      </c>
      <c r="C360" s="11"/>
      <c r="D360" t="str">
        <f t="shared" si="5"/>
        <v/>
      </c>
    </row>
    <row r="361" spans="1:4" ht="15.75" customHeight="1">
      <c r="A361" s="9" t="s">
        <v>369</v>
      </c>
      <c r="B361" s="22">
        <v>1</v>
      </c>
      <c r="C361" s="11"/>
      <c r="D361" t="str">
        <f t="shared" si="5"/>
        <v/>
      </c>
    </row>
    <row r="362" spans="1:4" ht="15.75" customHeight="1">
      <c r="A362" s="9" t="s">
        <v>370</v>
      </c>
      <c r="B362" s="22">
        <v>1</v>
      </c>
      <c r="C362" s="11"/>
      <c r="D362" t="str">
        <f t="shared" si="5"/>
        <v/>
      </c>
    </row>
    <row r="363" spans="1:4" ht="15.75" customHeight="1">
      <c r="A363" s="9" t="s">
        <v>371</v>
      </c>
      <c r="B363" s="22">
        <v>1</v>
      </c>
      <c r="C363" s="11"/>
      <c r="D363" t="str">
        <f t="shared" si="5"/>
        <v/>
      </c>
    </row>
    <row r="364" spans="1:4" ht="15.75" customHeight="1">
      <c r="A364" s="9" t="s">
        <v>372</v>
      </c>
      <c r="B364" s="22">
        <v>1</v>
      </c>
      <c r="C364" s="11"/>
      <c r="D364" t="str">
        <f t="shared" si="5"/>
        <v/>
      </c>
    </row>
    <row r="365" spans="1:4" ht="15.75" customHeight="1">
      <c r="A365" s="9" t="s">
        <v>373</v>
      </c>
      <c r="B365" s="11"/>
      <c r="C365" s="22">
        <v>1</v>
      </c>
      <c r="D365" t="str">
        <f t="shared" si="5"/>
        <v/>
      </c>
    </row>
    <row r="366" spans="1:4" ht="15.75" customHeight="1">
      <c r="A366" s="9" t="s">
        <v>374</v>
      </c>
      <c r="B366" s="22">
        <v>1</v>
      </c>
      <c r="C366" s="11"/>
      <c r="D366" t="str">
        <f t="shared" si="5"/>
        <v/>
      </c>
    </row>
    <row r="367" spans="1:4" ht="15.75" customHeight="1">
      <c r="A367" s="9" t="s">
        <v>375</v>
      </c>
      <c r="B367" s="11"/>
      <c r="C367" s="22">
        <v>1</v>
      </c>
      <c r="D367" t="str">
        <f t="shared" si="5"/>
        <v/>
      </c>
    </row>
    <row r="368" spans="1:4" ht="15.75" customHeight="1">
      <c r="A368" s="9" t="s">
        <v>376</v>
      </c>
      <c r="B368" s="11"/>
      <c r="C368" s="22">
        <v>1</v>
      </c>
      <c r="D368" t="str">
        <f t="shared" si="5"/>
        <v/>
      </c>
    </row>
    <row r="369" spans="1:4" ht="15.75" customHeight="1">
      <c r="A369" s="9" t="s">
        <v>377</v>
      </c>
      <c r="B369" s="11"/>
      <c r="C369" s="22">
        <v>1</v>
      </c>
      <c r="D369" t="str">
        <f t="shared" si="5"/>
        <v/>
      </c>
    </row>
    <row r="370" spans="1:4" ht="15.75" customHeight="1">
      <c r="A370" s="9" t="s">
        <v>378</v>
      </c>
      <c r="B370" s="11"/>
      <c r="C370" s="22">
        <v>1</v>
      </c>
      <c r="D370" t="str">
        <f t="shared" si="5"/>
        <v/>
      </c>
    </row>
    <row r="371" spans="1:4" ht="15.75" customHeight="1">
      <c r="A371" s="9" t="s">
        <v>379</v>
      </c>
      <c r="B371" s="11"/>
      <c r="C371" s="22">
        <v>1</v>
      </c>
      <c r="D371" t="str">
        <f t="shared" si="5"/>
        <v/>
      </c>
    </row>
    <row r="372" spans="1:4" ht="15.75" customHeight="1">
      <c r="A372" s="9" t="s">
        <v>380</v>
      </c>
      <c r="B372" s="22">
        <v>1</v>
      </c>
      <c r="C372" s="11"/>
      <c r="D372" t="str">
        <f t="shared" si="5"/>
        <v/>
      </c>
    </row>
    <row r="373" spans="1:4" ht="15.75" customHeight="1">
      <c r="A373" s="9" t="s">
        <v>381</v>
      </c>
      <c r="B373" s="11"/>
      <c r="C373" s="22">
        <v>1</v>
      </c>
      <c r="D373" t="str">
        <f t="shared" si="5"/>
        <v/>
      </c>
    </row>
    <row r="374" spans="1:4" ht="15.75" customHeight="1">
      <c r="A374" s="9" t="s">
        <v>382</v>
      </c>
      <c r="B374" s="11"/>
      <c r="C374" s="22">
        <v>1</v>
      </c>
      <c r="D374" t="str">
        <f t="shared" si="5"/>
        <v/>
      </c>
    </row>
    <row r="375" spans="1:4" ht="15.75" customHeight="1">
      <c r="A375" s="9" t="s">
        <v>383</v>
      </c>
      <c r="B375" s="11"/>
      <c r="C375" s="22">
        <v>1</v>
      </c>
      <c r="D375" t="str">
        <f t="shared" si="5"/>
        <v/>
      </c>
    </row>
    <row r="376" spans="1:4" ht="15.75" customHeight="1">
      <c r="A376" s="9" t="s">
        <v>384</v>
      </c>
      <c r="B376" s="22">
        <v>1</v>
      </c>
      <c r="C376" s="11"/>
      <c r="D376" t="str">
        <f t="shared" si="5"/>
        <v/>
      </c>
    </row>
    <row r="377" spans="1:4" ht="15.75" customHeight="1">
      <c r="A377" s="9" t="s">
        <v>385</v>
      </c>
      <c r="B377" s="22"/>
      <c r="C377" s="22">
        <v>1</v>
      </c>
      <c r="D377" t="str">
        <f t="shared" si="5"/>
        <v/>
      </c>
    </row>
    <row r="378" spans="1:4" ht="15.75" customHeight="1">
      <c r="A378" s="9" t="s">
        <v>386</v>
      </c>
      <c r="B378" s="22">
        <v>1</v>
      </c>
      <c r="C378" s="11"/>
      <c r="D378" t="str">
        <f t="shared" si="5"/>
        <v/>
      </c>
    </row>
    <row r="379" spans="1:4" ht="15.75" customHeight="1">
      <c r="A379" s="9" t="s">
        <v>387</v>
      </c>
      <c r="B379" s="11"/>
      <c r="C379" s="22">
        <v>1</v>
      </c>
      <c r="D379" t="str">
        <f t="shared" si="5"/>
        <v/>
      </c>
    </row>
    <row r="380" spans="1:4" ht="15.75" customHeight="1">
      <c r="A380" s="9" t="s">
        <v>388</v>
      </c>
      <c r="B380" s="11"/>
      <c r="C380" s="22">
        <v>1</v>
      </c>
      <c r="D380" t="str">
        <f t="shared" si="5"/>
        <v/>
      </c>
    </row>
    <row r="381" spans="1:4" ht="15.75" customHeight="1">
      <c r="A381" s="9" t="s">
        <v>389</v>
      </c>
      <c r="B381" s="11"/>
      <c r="C381" s="22">
        <v>1</v>
      </c>
      <c r="D381" t="str">
        <f t="shared" si="5"/>
        <v/>
      </c>
    </row>
    <row r="382" spans="1:4" ht="15.75" customHeight="1">
      <c r="A382" s="9" t="s">
        <v>390</v>
      </c>
      <c r="B382" s="11"/>
      <c r="C382" s="22">
        <v>1</v>
      </c>
      <c r="D382" t="str">
        <f t="shared" si="5"/>
        <v/>
      </c>
    </row>
    <row r="383" spans="1:4" ht="15.75" customHeight="1">
      <c r="A383" s="9" t="s">
        <v>391</v>
      </c>
      <c r="B383" s="11"/>
      <c r="C383" s="22">
        <v>1</v>
      </c>
      <c r="D383" t="str">
        <f t="shared" si="5"/>
        <v/>
      </c>
    </row>
    <row r="384" spans="1:4" ht="15.75" customHeight="1">
      <c r="A384" s="9" t="s">
        <v>392</v>
      </c>
      <c r="B384" s="11"/>
      <c r="C384" s="22">
        <v>1</v>
      </c>
      <c r="D384" t="str">
        <f t="shared" si="5"/>
        <v/>
      </c>
    </row>
    <row r="385" spans="1:4" ht="15.75" customHeight="1">
      <c r="A385" s="9" t="s">
        <v>393</v>
      </c>
      <c r="B385" s="11"/>
      <c r="C385" s="22">
        <v>1</v>
      </c>
      <c r="D385" t="str">
        <f t="shared" si="5"/>
        <v/>
      </c>
    </row>
    <row r="386" spans="1:4" ht="15.75" customHeight="1">
      <c r="A386" s="9" t="s">
        <v>394</v>
      </c>
      <c r="B386" s="22">
        <v>1</v>
      </c>
      <c r="C386" s="11"/>
      <c r="D386" t="str">
        <f t="shared" si="5"/>
        <v/>
      </c>
    </row>
    <row r="387" spans="1:4" ht="15.75" customHeight="1">
      <c r="A387" s="9" t="s">
        <v>395</v>
      </c>
      <c r="B387" s="11"/>
      <c r="C387" s="22">
        <v>1</v>
      </c>
      <c r="D387" t="str">
        <f t="shared" ref="D387:D450" si="6">IF(SUM(B387,C387)=1,"","notyet")</f>
        <v/>
      </c>
    </row>
    <row r="388" spans="1:4" ht="15.75" customHeight="1">
      <c r="A388" s="9" t="s">
        <v>396</v>
      </c>
      <c r="B388" s="11"/>
      <c r="C388" s="22">
        <v>1</v>
      </c>
      <c r="D388" t="str">
        <f t="shared" si="6"/>
        <v/>
      </c>
    </row>
    <row r="389" spans="1:4" ht="15.75" customHeight="1">
      <c r="A389" s="9" t="s">
        <v>397</v>
      </c>
      <c r="B389" s="11"/>
      <c r="C389" s="22">
        <v>1</v>
      </c>
      <c r="D389" t="str">
        <f t="shared" si="6"/>
        <v/>
      </c>
    </row>
    <row r="390" spans="1:4" ht="15.75" customHeight="1">
      <c r="A390" s="9" t="s">
        <v>398</v>
      </c>
      <c r="B390" s="11"/>
      <c r="C390" s="22">
        <v>1</v>
      </c>
      <c r="D390" t="str">
        <f t="shared" si="6"/>
        <v/>
      </c>
    </row>
    <row r="391" spans="1:4" ht="15.75" customHeight="1">
      <c r="A391" s="9" t="s">
        <v>399</v>
      </c>
      <c r="B391" s="11"/>
      <c r="C391" s="22">
        <v>1</v>
      </c>
      <c r="D391" t="str">
        <f t="shared" si="6"/>
        <v/>
      </c>
    </row>
    <row r="392" spans="1:4" ht="15.75" customHeight="1">
      <c r="A392" s="9" t="s">
        <v>400</v>
      </c>
      <c r="B392" s="11"/>
      <c r="C392" s="22">
        <v>1</v>
      </c>
      <c r="D392" t="str">
        <f t="shared" si="6"/>
        <v/>
      </c>
    </row>
    <row r="393" spans="1:4" ht="15.75" customHeight="1">
      <c r="A393" s="9" t="s">
        <v>401</v>
      </c>
      <c r="B393" s="11"/>
      <c r="C393" s="22">
        <v>1</v>
      </c>
      <c r="D393" t="str">
        <f t="shared" si="6"/>
        <v/>
      </c>
    </row>
    <row r="394" spans="1:4" ht="15.75" customHeight="1">
      <c r="A394" s="9" t="s">
        <v>402</v>
      </c>
      <c r="B394" s="22">
        <v>1</v>
      </c>
      <c r="C394" s="11"/>
      <c r="D394" t="str">
        <f t="shared" si="6"/>
        <v/>
      </c>
    </row>
    <row r="395" spans="1:4" ht="15.75" customHeight="1">
      <c r="A395" s="9" t="s">
        <v>403</v>
      </c>
      <c r="B395" s="22">
        <v>1</v>
      </c>
      <c r="C395" s="11"/>
      <c r="D395" t="str">
        <f t="shared" si="6"/>
        <v/>
      </c>
    </row>
    <row r="396" spans="1:4" ht="15.75" customHeight="1">
      <c r="A396" s="9" t="s">
        <v>404</v>
      </c>
      <c r="B396" s="22">
        <v>1</v>
      </c>
      <c r="C396" s="11"/>
      <c r="D396" t="str">
        <f t="shared" si="6"/>
        <v/>
      </c>
    </row>
    <row r="397" spans="1:4" ht="15.75" customHeight="1">
      <c r="A397" s="9" t="s">
        <v>405</v>
      </c>
      <c r="B397" s="11"/>
      <c r="C397" s="22">
        <v>1</v>
      </c>
      <c r="D397" t="str">
        <f t="shared" si="6"/>
        <v/>
      </c>
    </row>
    <row r="398" spans="1:4" ht="15.75" customHeight="1">
      <c r="A398" s="9" t="s">
        <v>406</v>
      </c>
      <c r="B398" s="22">
        <v>1</v>
      </c>
      <c r="C398" s="11"/>
      <c r="D398" t="str">
        <f t="shared" si="6"/>
        <v/>
      </c>
    </row>
    <row r="399" spans="1:4" ht="15.75" customHeight="1">
      <c r="A399" s="9" t="s">
        <v>407</v>
      </c>
      <c r="B399" s="11"/>
      <c r="C399" s="22">
        <v>1</v>
      </c>
      <c r="D399" t="str">
        <f t="shared" si="6"/>
        <v/>
      </c>
    </row>
    <row r="400" spans="1:4" ht="15.75" customHeight="1">
      <c r="A400" s="9" t="s">
        <v>408</v>
      </c>
      <c r="B400" s="11"/>
      <c r="C400" s="22">
        <v>1</v>
      </c>
      <c r="D400" t="str">
        <f t="shared" si="6"/>
        <v/>
      </c>
    </row>
    <row r="401" spans="1:4" ht="15.75" customHeight="1">
      <c r="A401" s="9" t="s">
        <v>409</v>
      </c>
      <c r="B401" s="11"/>
      <c r="C401" s="22">
        <v>1</v>
      </c>
      <c r="D401" t="str">
        <f t="shared" si="6"/>
        <v/>
      </c>
    </row>
    <row r="402" spans="1:4" ht="15.75" customHeight="1">
      <c r="A402" s="9" t="s">
        <v>410</v>
      </c>
      <c r="B402" s="22">
        <v>1</v>
      </c>
      <c r="C402" s="11"/>
      <c r="D402" t="str">
        <f t="shared" si="6"/>
        <v/>
      </c>
    </row>
    <row r="403" spans="1:4" ht="15.75" customHeight="1">
      <c r="A403" s="9" t="s">
        <v>411</v>
      </c>
      <c r="B403" s="22">
        <v>1</v>
      </c>
      <c r="C403" s="11"/>
      <c r="D403" t="str">
        <f t="shared" si="6"/>
        <v/>
      </c>
    </row>
    <row r="404" spans="1:4" ht="15.75" customHeight="1">
      <c r="A404" s="9" t="s">
        <v>412</v>
      </c>
      <c r="B404" s="22"/>
      <c r="C404" s="22">
        <v>1</v>
      </c>
      <c r="D404" t="str">
        <f t="shared" si="6"/>
        <v/>
      </c>
    </row>
    <row r="405" spans="1:4" ht="15.75" customHeight="1">
      <c r="A405" s="9" t="s">
        <v>413</v>
      </c>
      <c r="B405" s="11"/>
      <c r="C405" s="22">
        <v>1</v>
      </c>
      <c r="D405" t="str">
        <f t="shared" si="6"/>
        <v/>
      </c>
    </row>
    <row r="406" spans="1:4" ht="15.75" customHeight="1">
      <c r="A406" s="9" t="s">
        <v>414</v>
      </c>
      <c r="B406" s="11"/>
      <c r="C406" s="22">
        <v>1</v>
      </c>
      <c r="D406" t="str">
        <f t="shared" si="6"/>
        <v/>
      </c>
    </row>
    <row r="407" spans="1:4" ht="15.75" customHeight="1">
      <c r="A407" s="9" t="s">
        <v>415</v>
      </c>
      <c r="B407" s="22"/>
      <c r="C407" s="22">
        <v>1</v>
      </c>
      <c r="D407" t="str">
        <f t="shared" si="6"/>
        <v/>
      </c>
    </row>
    <row r="408" spans="1:4" ht="15.75" customHeight="1">
      <c r="A408" s="9" t="s">
        <v>416</v>
      </c>
      <c r="B408" s="11"/>
      <c r="C408" s="22">
        <v>1</v>
      </c>
      <c r="D408" t="str">
        <f t="shared" si="6"/>
        <v/>
      </c>
    </row>
    <row r="409" spans="1:4" ht="15.75" customHeight="1">
      <c r="A409" s="9" t="s">
        <v>417</v>
      </c>
      <c r="B409" s="11"/>
      <c r="C409" s="22">
        <v>1</v>
      </c>
      <c r="D409" t="str">
        <f t="shared" si="6"/>
        <v/>
      </c>
    </row>
    <row r="410" spans="1:4" ht="15.75" customHeight="1">
      <c r="A410" s="9" t="s">
        <v>418</v>
      </c>
      <c r="B410" s="11"/>
      <c r="C410" s="22">
        <v>1</v>
      </c>
      <c r="D410" t="str">
        <f t="shared" si="6"/>
        <v/>
      </c>
    </row>
    <row r="411" spans="1:4" ht="15.75" customHeight="1">
      <c r="A411" s="9" t="s">
        <v>419</v>
      </c>
      <c r="B411" s="11"/>
      <c r="C411" s="22">
        <v>1</v>
      </c>
      <c r="D411" t="str">
        <f t="shared" si="6"/>
        <v/>
      </c>
    </row>
    <row r="412" spans="1:4" ht="15.75" customHeight="1">
      <c r="A412" s="9" t="s">
        <v>420</v>
      </c>
      <c r="B412" s="11"/>
      <c r="C412" s="22">
        <v>1</v>
      </c>
      <c r="D412" t="str">
        <f t="shared" si="6"/>
        <v/>
      </c>
    </row>
    <row r="413" spans="1:4" ht="15.75" customHeight="1">
      <c r="A413" s="9" t="s">
        <v>421</v>
      </c>
      <c r="B413" s="11"/>
      <c r="C413" s="22">
        <v>1</v>
      </c>
      <c r="D413" t="str">
        <f t="shared" si="6"/>
        <v/>
      </c>
    </row>
    <row r="414" spans="1:4" ht="15.75" customHeight="1">
      <c r="A414" s="9" t="s">
        <v>422</v>
      </c>
      <c r="B414" s="11"/>
      <c r="C414" s="22">
        <v>1</v>
      </c>
      <c r="D414" t="str">
        <f t="shared" si="6"/>
        <v/>
      </c>
    </row>
    <row r="415" spans="1:4" ht="15.75" customHeight="1">
      <c r="A415" s="9" t="s">
        <v>423</v>
      </c>
      <c r="B415" s="11"/>
      <c r="C415" s="22">
        <v>1</v>
      </c>
      <c r="D415" t="str">
        <f t="shared" si="6"/>
        <v/>
      </c>
    </row>
    <row r="416" spans="1:4" ht="15.75" customHeight="1">
      <c r="A416" s="9" t="s">
        <v>424</v>
      </c>
      <c r="B416" s="11"/>
      <c r="C416" s="22">
        <v>1</v>
      </c>
      <c r="D416" t="str">
        <f t="shared" si="6"/>
        <v/>
      </c>
    </row>
    <row r="417" spans="1:4" ht="15.75" customHeight="1">
      <c r="A417" s="9" t="s">
        <v>425</v>
      </c>
      <c r="B417" s="11"/>
      <c r="C417" s="22">
        <v>1</v>
      </c>
      <c r="D417" t="str">
        <f t="shared" si="6"/>
        <v/>
      </c>
    </row>
    <row r="418" spans="1:4" ht="15.75" customHeight="1">
      <c r="A418" s="9" t="s">
        <v>426</v>
      </c>
      <c r="B418" s="22">
        <v>1</v>
      </c>
      <c r="C418" s="22"/>
      <c r="D418" t="str">
        <f t="shared" si="6"/>
        <v/>
      </c>
    </row>
    <row r="419" spans="1:4" ht="15.75" customHeight="1">
      <c r="A419" s="9" t="s">
        <v>427</v>
      </c>
      <c r="B419" s="22">
        <v>1</v>
      </c>
      <c r="C419" s="11"/>
      <c r="D419" t="str">
        <f t="shared" si="6"/>
        <v/>
      </c>
    </row>
    <row r="420" spans="1:4" ht="15.75" customHeight="1">
      <c r="A420" s="9" t="s">
        <v>428</v>
      </c>
      <c r="B420" s="22">
        <v>1</v>
      </c>
      <c r="C420" s="11"/>
      <c r="D420" t="str">
        <f t="shared" si="6"/>
        <v/>
      </c>
    </row>
    <row r="421" spans="1:4" ht="15.75" customHeight="1">
      <c r="A421" s="9" t="s">
        <v>429</v>
      </c>
      <c r="B421" s="11"/>
      <c r="C421" s="22">
        <v>1</v>
      </c>
      <c r="D421" t="str">
        <f t="shared" si="6"/>
        <v/>
      </c>
    </row>
    <row r="422" spans="1:4" ht="15.75" customHeight="1">
      <c r="A422" s="9" t="s">
        <v>430</v>
      </c>
      <c r="B422" s="11"/>
      <c r="C422" s="22">
        <v>1</v>
      </c>
      <c r="D422" t="str">
        <f t="shared" si="6"/>
        <v/>
      </c>
    </row>
    <row r="423" spans="1:4" ht="15.75" customHeight="1">
      <c r="A423" s="9" t="s">
        <v>431</v>
      </c>
      <c r="B423" s="11"/>
      <c r="C423" s="22">
        <v>1</v>
      </c>
      <c r="D423" t="str">
        <f t="shared" si="6"/>
        <v/>
      </c>
    </row>
    <row r="424" spans="1:4" ht="15.75" customHeight="1">
      <c r="A424" s="9" t="s">
        <v>432</v>
      </c>
      <c r="B424" s="11"/>
      <c r="C424" s="22">
        <v>1</v>
      </c>
      <c r="D424" t="str">
        <f t="shared" si="6"/>
        <v/>
      </c>
    </row>
    <row r="425" spans="1:4" ht="15.75" customHeight="1">
      <c r="A425" s="9" t="s">
        <v>433</v>
      </c>
      <c r="B425" s="22">
        <v>1</v>
      </c>
      <c r="C425" s="11"/>
      <c r="D425" t="str">
        <f t="shared" si="6"/>
        <v/>
      </c>
    </row>
    <row r="426" spans="1:4" ht="15.75" customHeight="1">
      <c r="A426" s="9" t="s">
        <v>434</v>
      </c>
      <c r="B426" s="22">
        <v>1</v>
      </c>
      <c r="C426" s="11"/>
      <c r="D426" t="str">
        <f t="shared" si="6"/>
        <v/>
      </c>
    </row>
    <row r="427" spans="1:4" ht="15.75" customHeight="1">
      <c r="A427" s="9" t="s">
        <v>435</v>
      </c>
      <c r="B427" s="22">
        <v>1</v>
      </c>
      <c r="C427" s="11"/>
      <c r="D427" t="str">
        <f t="shared" si="6"/>
        <v/>
      </c>
    </row>
    <row r="428" spans="1:4" ht="15.75" customHeight="1">
      <c r="A428" s="9" t="s">
        <v>436</v>
      </c>
      <c r="B428" s="11"/>
      <c r="C428" s="22">
        <v>1</v>
      </c>
      <c r="D428" t="str">
        <f t="shared" si="6"/>
        <v/>
      </c>
    </row>
    <row r="429" spans="1:4" ht="15.75" customHeight="1">
      <c r="A429" s="9" t="s">
        <v>437</v>
      </c>
      <c r="B429" s="22">
        <v>1</v>
      </c>
      <c r="C429" s="11"/>
      <c r="D429" t="str">
        <f t="shared" si="6"/>
        <v/>
      </c>
    </row>
    <row r="430" spans="1:4" ht="15.75" customHeight="1">
      <c r="A430" s="9" t="s">
        <v>438</v>
      </c>
      <c r="B430" s="11"/>
      <c r="C430" s="22">
        <v>1</v>
      </c>
      <c r="D430" t="str">
        <f t="shared" si="6"/>
        <v/>
      </c>
    </row>
    <row r="431" spans="1:4" ht="15.75" customHeight="1">
      <c r="A431" s="9" t="s">
        <v>439</v>
      </c>
      <c r="B431" s="11"/>
      <c r="C431" s="22">
        <v>1</v>
      </c>
      <c r="D431" t="str">
        <f t="shared" si="6"/>
        <v/>
      </c>
    </row>
    <row r="432" spans="1:4" ht="15.75" customHeight="1">
      <c r="A432" s="9" t="s">
        <v>440</v>
      </c>
      <c r="B432" s="11"/>
      <c r="C432" s="22">
        <v>1</v>
      </c>
      <c r="D432" t="str">
        <f t="shared" si="6"/>
        <v/>
      </c>
    </row>
    <row r="433" spans="1:4" ht="15.75" customHeight="1">
      <c r="A433" s="9" t="s">
        <v>441</v>
      </c>
      <c r="B433" s="11"/>
      <c r="C433" s="22">
        <v>1</v>
      </c>
      <c r="D433" t="str">
        <f t="shared" si="6"/>
        <v/>
      </c>
    </row>
    <row r="434" spans="1:4" ht="15.75" customHeight="1">
      <c r="A434" s="9" t="s">
        <v>442</v>
      </c>
      <c r="B434" s="11"/>
      <c r="C434" s="22">
        <v>1</v>
      </c>
      <c r="D434" t="str">
        <f t="shared" si="6"/>
        <v/>
      </c>
    </row>
    <row r="435" spans="1:4" ht="15.75" customHeight="1">
      <c r="A435" s="9" t="s">
        <v>443</v>
      </c>
      <c r="B435" s="11"/>
      <c r="C435" s="22">
        <v>1</v>
      </c>
      <c r="D435" t="str">
        <f t="shared" si="6"/>
        <v/>
      </c>
    </row>
    <row r="436" spans="1:4" ht="15.75" customHeight="1">
      <c r="A436" s="9" t="s">
        <v>444</v>
      </c>
      <c r="B436" s="22">
        <v>1</v>
      </c>
      <c r="C436" s="22"/>
      <c r="D436" t="str">
        <f t="shared" si="6"/>
        <v/>
      </c>
    </row>
    <row r="437" spans="1:4" ht="15.75" customHeight="1">
      <c r="A437" s="9" t="s">
        <v>445</v>
      </c>
      <c r="B437" s="22">
        <v>1</v>
      </c>
      <c r="C437" s="22"/>
      <c r="D437" t="str">
        <f t="shared" si="6"/>
        <v/>
      </c>
    </row>
    <row r="438" spans="1:4" ht="15.75" customHeight="1">
      <c r="A438" s="9" t="s">
        <v>446</v>
      </c>
      <c r="B438" s="11"/>
      <c r="C438" s="22">
        <v>1</v>
      </c>
      <c r="D438" t="str">
        <f t="shared" si="6"/>
        <v/>
      </c>
    </row>
    <row r="439" spans="1:4" ht="15.75" customHeight="1">
      <c r="A439" s="9" t="s">
        <v>447</v>
      </c>
      <c r="B439" s="11"/>
      <c r="C439" s="22">
        <v>1</v>
      </c>
      <c r="D439" t="str">
        <f t="shared" si="6"/>
        <v/>
      </c>
    </row>
    <row r="440" spans="1:4" ht="15.75" customHeight="1">
      <c r="A440" s="9" t="s">
        <v>448</v>
      </c>
      <c r="B440" s="22">
        <v>1</v>
      </c>
      <c r="C440" s="11"/>
      <c r="D440" t="str">
        <f t="shared" si="6"/>
        <v/>
      </c>
    </row>
    <row r="441" spans="1:4" ht="15.75" customHeight="1">
      <c r="A441" s="9" t="s">
        <v>449</v>
      </c>
      <c r="B441" s="22">
        <v>1</v>
      </c>
      <c r="C441" s="11"/>
      <c r="D441" t="str">
        <f t="shared" si="6"/>
        <v/>
      </c>
    </row>
    <row r="442" spans="1:4" ht="15.75" customHeight="1">
      <c r="A442" s="9" t="s">
        <v>450</v>
      </c>
      <c r="B442" s="11"/>
      <c r="C442" s="22">
        <v>1</v>
      </c>
      <c r="D442" t="str">
        <f t="shared" si="6"/>
        <v/>
      </c>
    </row>
    <row r="443" spans="1:4" ht="15.75" customHeight="1">
      <c r="A443" s="9" t="s">
        <v>451</v>
      </c>
      <c r="B443" s="22">
        <v>1</v>
      </c>
      <c r="C443" s="11"/>
      <c r="D443" t="str">
        <f t="shared" si="6"/>
        <v/>
      </c>
    </row>
    <row r="444" spans="1:4" ht="15.75" customHeight="1">
      <c r="A444" s="9" t="s">
        <v>452</v>
      </c>
      <c r="B444" s="11"/>
      <c r="C444" s="22">
        <v>1</v>
      </c>
      <c r="D444" t="str">
        <f t="shared" si="6"/>
        <v/>
      </c>
    </row>
    <row r="445" spans="1:4" ht="15.75" customHeight="1">
      <c r="A445" s="9" t="s">
        <v>453</v>
      </c>
      <c r="B445" s="11"/>
      <c r="C445" s="22">
        <v>1</v>
      </c>
      <c r="D445" t="str">
        <f t="shared" si="6"/>
        <v/>
      </c>
    </row>
    <row r="446" spans="1:4" ht="15.75" customHeight="1">
      <c r="A446" s="9" t="s">
        <v>454</v>
      </c>
      <c r="B446" s="11"/>
      <c r="C446" s="22">
        <v>1</v>
      </c>
      <c r="D446" t="str">
        <f t="shared" si="6"/>
        <v/>
      </c>
    </row>
    <row r="447" spans="1:4" ht="15.75" customHeight="1">
      <c r="A447" s="9" t="s">
        <v>455</v>
      </c>
      <c r="B447" s="11"/>
      <c r="C447" s="22">
        <v>1</v>
      </c>
      <c r="D447" t="str">
        <f t="shared" si="6"/>
        <v/>
      </c>
    </row>
    <row r="448" spans="1:4" ht="15.75" customHeight="1">
      <c r="A448" s="9" t="s">
        <v>456</v>
      </c>
      <c r="B448" s="11"/>
      <c r="C448" s="22">
        <v>1</v>
      </c>
      <c r="D448" t="str">
        <f t="shared" si="6"/>
        <v/>
      </c>
    </row>
    <row r="449" spans="1:4" ht="15.75" customHeight="1">
      <c r="A449" s="9" t="s">
        <v>457</v>
      </c>
      <c r="B449" s="11"/>
      <c r="C449" s="22">
        <v>1</v>
      </c>
      <c r="D449" t="str">
        <f t="shared" si="6"/>
        <v/>
      </c>
    </row>
    <row r="450" spans="1:4" ht="15.75" customHeight="1">
      <c r="A450" s="9" t="s">
        <v>458</v>
      </c>
      <c r="B450" s="22">
        <v>1</v>
      </c>
      <c r="C450" s="11"/>
      <c r="D450" t="str">
        <f t="shared" si="6"/>
        <v/>
      </c>
    </row>
    <row r="451" spans="1:4" ht="15.75" customHeight="1">
      <c r="A451" s="9" t="s">
        <v>459</v>
      </c>
      <c r="B451" s="22">
        <v>1</v>
      </c>
      <c r="C451" s="11"/>
      <c r="D451" t="str">
        <f t="shared" ref="D451:D514" si="7">IF(SUM(B451,C451)=1,"","notyet")</f>
        <v/>
      </c>
    </row>
    <row r="452" spans="1:4" ht="15.75" customHeight="1">
      <c r="A452" s="9" t="s">
        <v>460</v>
      </c>
      <c r="B452" s="22">
        <v>1</v>
      </c>
      <c r="C452" s="11"/>
      <c r="D452" t="str">
        <f t="shared" si="7"/>
        <v/>
      </c>
    </row>
    <row r="453" spans="1:4" ht="15.75" customHeight="1">
      <c r="A453" s="9" t="s">
        <v>461</v>
      </c>
      <c r="B453" s="22">
        <v>1</v>
      </c>
      <c r="C453" s="11"/>
      <c r="D453" t="str">
        <f t="shared" si="7"/>
        <v/>
      </c>
    </row>
    <row r="454" spans="1:4" ht="15.75" customHeight="1">
      <c r="A454" s="9" t="s">
        <v>462</v>
      </c>
      <c r="B454" s="22">
        <v>1</v>
      </c>
      <c r="C454" s="11"/>
      <c r="D454" t="str">
        <f t="shared" si="7"/>
        <v/>
      </c>
    </row>
    <row r="455" spans="1:4" ht="15.75" customHeight="1">
      <c r="A455" s="9" t="s">
        <v>463</v>
      </c>
      <c r="B455" s="22">
        <v>1</v>
      </c>
      <c r="C455" s="11"/>
      <c r="D455" t="str">
        <f t="shared" si="7"/>
        <v/>
      </c>
    </row>
    <row r="456" spans="1:4" ht="15.75" customHeight="1">
      <c r="A456" s="9" t="s">
        <v>464</v>
      </c>
      <c r="B456" s="22">
        <v>1</v>
      </c>
      <c r="C456" s="11"/>
      <c r="D456" t="str">
        <f t="shared" si="7"/>
        <v/>
      </c>
    </row>
    <row r="457" spans="1:4" ht="15.75" customHeight="1">
      <c r="A457" s="9" t="s">
        <v>465</v>
      </c>
      <c r="B457" s="22">
        <v>1</v>
      </c>
      <c r="C457" s="11"/>
      <c r="D457" t="str">
        <f t="shared" si="7"/>
        <v/>
      </c>
    </row>
    <row r="458" spans="1:4" ht="15.75" customHeight="1">
      <c r="A458" s="9" t="s">
        <v>466</v>
      </c>
      <c r="B458" s="22">
        <v>1</v>
      </c>
      <c r="C458" s="11"/>
      <c r="D458" t="str">
        <f t="shared" si="7"/>
        <v/>
      </c>
    </row>
    <row r="459" spans="1:4" ht="15.75" customHeight="1">
      <c r="A459" s="9" t="s">
        <v>467</v>
      </c>
      <c r="B459" s="22">
        <v>1</v>
      </c>
      <c r="C459" s="11"/>
      <c r="D459" t="str">
        <f t="shared" si="7"/>
        <v/>
      </c>
    </row>
    <row r="460" spans="1:4" ht="15.75" customHeight="1">
      <c r="A460" s="9" t="s">
        <v>468</v>
      </c>
      <c r="B460" s="22">
        <v>1</v>
      </c>
      <c r="C460" s="11"/>
      <c r="D460" t="str">
        <f t="shared" si="7"/>
        <v/>
      </c>
    </row>
    <row r="461" spans="1:4" ht="15.75" customHeight="1">
      <c r="A461" s="9" t="s">
        <v>469</v>
      </c>
      <c r="B461" s="22">
        <v>1</v>
      </c>
      <c r="C461" s="11"/>
      <c r="D461" t="str">
        <f t="shared" si="7"/>
        <v/>
      </c>
    </row>
    <row r="462" spans="1:4" ht="15.75" customHeight="1">
      <c r="A462" s="9" t="s">
        <v>470</v>
      </c>
      <c r="B462" s="22">
        <v>1</v>
      </c>
      <c r="C462" s="11"/>
      <c r="D462" t="str">
        <f t="shared" si="7"/>
        <v/>
      </c>
    </row>
    <row r="463" spans="1:4" ht="15.75" customHeight="1">
      <c r="A463" s="9" t="s">
        <v>471</v>
      </c>
      <c r="B463" s="11"/>
      <c r="C463" s="22">
        <v>1</v>
      </c>
      <c r="D463" t="str">
        <f t="shared" si="7"/>
        <v/>
      </c>
    </row>
    <row r="464" spans="1:4" ht="15.75" customHeight="1">
      <c r="A464" s="9" t="s">
        <v>472</v>
      </c>
      <c r="B464" s="11"/>
      <c r="C464" s="22">
        <v>1</v>
      </c>
      <c r="D464" t="str">
        <f t="shared" si="7"/>
        <v/>
      </c>
    </row>
    <row r="465" spans="1:4" ht="15.75" customHeight="1">
      <c r="A465" s="9" t="s">
        <v>473</v>
      </c>
      <c r="B465" s="22">
        <v>1</v>
      </c>
      <c r="C465" s="11"/>
      <c r="D465" t="str">
        <f t="shared" si="7"/>
        <v/>
      </c>
    </row>
    <row r="466" spans="1:4" ht="15.75" customHeight="1">
      <c r="A466" s="9" t="s">
        <v>474</v>
      </c>
      <c r="B466" s="11"/>
      <c r="C466" s="22">
        <v>1</v>
      </c>
      <c r="D466" t="str">
        <f t="shared" si="7"/>
        <v/>
      </c>
    </row>
    <row r="467" spans="1:4" ht="15.75" customHeight="1">
      <c r="A467" s="9" t="s">
        <v>475</v>
      </c>
      <c r="B467" s="22">
        <v>1</v>
      </c>
      <c r="C467" s="11"/>
      <c r="D467" t="str">
        <f t="shared" si="7"/>
        <v/>
      </c>
    </row>
    <row r="468" spans="1:4" ht="15.75" customHeight="1">
      <c r="A468" s="9" t="s">
        <v>476</v>
      </c>
      <c r="B468" s="22">
        <v>1</v>
      </c>
      <c r="C468" s="11"/>
      <c r="D468" t="str">
        <f t="shared" si="7"/>
        <v/>
      </c>
    </row>
    <row r="469" spans="1:4" ht="15.75" customHeight="1">
      <c r="A469" s="9" t="s">
        <v>477</v>
      </c>
      <c r="B469" s="11"/>
      <c r="C469" s="22">
        <v>1</v>
      </c>
      <c r="D469" t="str">
        <f t="shared" si="7"/>
        <v/>
      </c>
    </row>
    <row r="470" spans="1:4" ht="15.75" customHeight="1">
      <c r="A470" s="9" t="s">
        <v>478</v>
      </c>
      <c r="B470" s="22">
        <v>1</v>
      </c>
      <c r="C470" s="11"/>
      <c r="D470" t="str">
        <f t="shared" si="7"/>
        <v/>
      </c>
    </row>
    <row r="471" spans="1:4" ht="15.75" customHeight="1">
      <c r="A471" s="9" t="s">
        <v>479</v>
      </c>
      <c r="B471" s="22">
        <v>1</v>
      </c>
      <c r="C471" s="11"/>
      <c r="D471" t="str">
        <f t="shared" si="7"/>
        <v/>
      </c>
    </row>
    <row r="472" spans="1:4" ht="15.75" customHeight="1">
      <c r="A472" s="9" t="s">
        <v>480</v>
      </c>
      <c r="B472" s="22"/>
      <c r="C472" s="22">
        <v>1</v>
      </c>
      <c r="D472" t="str">
        <f t="shared" si="7"/>
        <v/>
      </c>
    </row>
    <row r="473" spans="1:4" ht="15.75" customHeight="1">
      <c r="A473" s="9" t="s">
        <v>481</v>
      </c>
      <c r="B473" s="11"/>
      <c r="C473" s="22">
        <v>1</v>
      </c>
      <c r="D473" t="str">
        <f t="shared" si="7"/>
        <v/>
      </c>
    </row>
    <row r="474" spans="1:4" ht="15.75" customHeight="1">
      <c r="A474" s="9" t="s">
        <v>482</v>
      </c>
      <c r="B474" s="22"/>
      <c r="C474" s="22">
        <v>1</v>
      </c>
      <c r="D474" t="str">
        <f t="shared" si="7"/>
        <v/>
      </c>
    </row>
    <row r="475" spans="1:4" ht="15.75" customHeight="1">
      <c r="A475" s="9" t="s">
        <v>483</v>
      </c>
      <c r="B475" s="22">
        <v>1</v>
      </c>
      <c r="C475" s="22"/>
      <c r="D475" t="str">
        <f t="shared" si="7"/>
        <v/>
      </c>
    </row>
    <row r="476" spans="1:4" ht="15.75" customHeight="1">
      <c r="A476" s="9" t="s">
        <v>484</v>
      </c>
      <c r="B476" s="22">
        <v>1</v>
      </c>
      <c r="C476" s="22"/>
      <c r="D476" t="str">
        <f t="shared" si="7"/>
        <v/>
      </c>
    </row>
    <row r="477" spans="1:4" ht="15.75" customHeight="1">
      <c r="A477" s="9" t="s">
        <v>485</v>
      </c>
      <c r="B477" s="11"/>
      <c r="C477" s="22">
        <v>1</v>
      </c>
      <c r="D477" t="str">
        <f t="shared" si="7"/>
        <v/>
      </c>
    </row>
    <row r="478" spans="1:4" ht="15.75" customHeight="1">
      <c r="A478" s="9" t="s">
        <v>486</v>
      </c>
      <c r="B478" s="22">
        <v>1</v>
      </c>
      <c r="C478" s="11"/>
      <c r="D478" t="str">
        <f t="shared" si="7"/>
        <v/>
      </c>
    </row>
    <row r="479" spans="1:4" ht="15.75" customHeight="1">
      <c r="A479" s="9" t="s">
        <v>487</v>
      </c>
      <c r="B479" s="11"/>
      <c r="C479" s="22">
        <v>1</v>
      </c>
      <c r="D479" t="str">
        <f t="shared" si="7"/>
        <v/>
      </c>
    </row>
    <row r="480" spans="1:4" ht="15.75" customHeight="1">
      <c r="A480" s="9" t="s">
        <v>488</v>
      </c>
      <c r="B480" s="22">
        <v>1</v>
      </c>
      <c r="C480" s="11"/>
      <c r="D480" t="str">
        <f t="shared" si="7"/>
        <v/>
      </c>
    </row>
    <row r="481" spans="1:4" ht="15.75" customHeight="1">
      <c r="A481" s="9" t="s">
        <v>489</v>
      </c>
      <c r="B481" s="11"/>
      <c r="C481" s="22">
        <v>1</v>
      </c>
      <c r="D481" t="str">
        <f t="shared" si="7"/>
        <v/>
      </c>
    </row>
    <row r="482" spans="1:4" ht="15.75" customHeight="1">
      <c r="A482" s="9" t="s">
        <v>490</v>
      </c>
      <c r="B482" s="22">
        <v>1</v>
      </c>
      <c r="C482" s="11"/>
      <c r="D482" t="str">
        <f t="shared" si="7"/>
        <v/>
      </c>
    </row>
    <row r="483" spans="1:4" ht="15.75" customHeight="1">
      <c r="A483" s="9" t="s">
        <v>491</v>
      </c>
      <c r="B483" s="22">
        <v>1</v>
      </c>
      <c r="C483" s="11"/>
      <c r="D483" t="str">
        <f t="shared" si="7"/>
        <v/>
      </c>
    </row>
    <row r="484" spans="1:4" ht="15.75" customHeight="1">
      <c r="A484" s="9" t="s">
        <v>492</v>
      </c>
      <c r="B484" s="11"/>
      <c r="C484" s="22">
        <v>1</v>
      </c>
      <c r="D484" t="str">
        <f t="shared" si="7"/>
        <v/>
      </c>
    </row>
    <row r="485" spans="1:4" ht="15.75" customHeight="1">
      <c r="A485" s="9" t="s">
        <v>493</v>
      </c>
      <c r="B485" s="22">
        <v>1</v>
      </c>
      <c r="C485" s="11"/>
      <c r="D485" t="str">
        <f t="shared" si="7"/>
        <v/>
      </c>
    </row>
    <row r="486" spans="1:4" ht="15.75" customHeight="1">
      <c r="A486" s="9" t="s">
        <v>494</v>
      </c>
      <c r="B486" s="22">
        <v>1</v>
      </c>
      <c r="C486" s="11"/>
      <c r="D486" t="str">
        <f t="shared" si="7"/>
        <v/>
      </c>
    </row>
    <row r="487" spans="1:4" ht="15.75" customHeight="1">
      <c r="A487" s="9" t="s">
        <v>495</v>
      </c>
      <c r="B487" s="22">
        <v>1</v>
      </c>
      <c r="C487" s="11"/>
      <c r="D487" t="str">
        <f t="shared" si="7"/>
        <v/>
      </c>
    </row>
    <row r="488" spans="1:4" ht="15.75" customHeight="1">
      <c r="A488" s="9" t="s">
        <v>496</v>
      </c>
      <c r="B488" s="11"/>
      <c r="C488" s="22">
        <v>1</v>
      </c>
      <c r="D488" t="str">
        <f t="shared" si="7"/>
        <v/>
      </c>
    </row>
    <row r="489" spans="1:4" ht="15.75" customHeight="1">
      <c r="A489" s="9" t="s">
        <v>497</v>
      </c>
      <c r="B489" s="22">
        <v>1</v>
      </c>
      <c r="C489" s="11"/>
      <c r="D489" t="str">
        <f t="shared" si="7"/>
        <v/>
      </c>
    </row>
    <row r="490" spans="1:4" ht="15.75" customHeight="1">
      <c r="A490" s="9" t="s">
        <v>498</v>
      </c>
      <c r="B490" s="22">
        <v>1</v>
      </c>
      <c r="C490" s="11"/>
      <c r="D490" t="str">
        <f t="shared" si="7"/>
        <v/>
      </c>
    </row>
    <row r="491" spans="1:4" ht="15.75" customHeight="1">
      <c r="A491" s="9" t="s">
        <v>499</v>
      </c>
      <c r="B491" s="11"/>
      <c r="C491" s="22">
        <v>1</v>
      </c>
      <c r="D491" t="str">
        <f t="shared" si="7"/>
        <v/>
      </c>
    </row>
    <row r="492" spans="1:4" ht="15.75" customHeight="1">
      <c r="A492" s="9" t="s">
        <v>500</v>
      </c>
      <c r="B492" s="22">
        <v>1</v>
      </c>
      <c r="C492" s="11"/>
      <c r="D492" t="str">
        <f t="shared" si="7"/>
        <v/>
      </c>
    </row>
    <row r="493" spans="1:4" ht="15.75" customHeight="1">
      <c r="A493" s="9" t="s">
        <v>502</v>
      </c>
      <c r="B493" s="11"/>
      <c r="C493" s="22">
        <v>1</v>
      </c>
      <c r="D493" t="str">
        <f t="shared" si="7"/>
        <v/>
      </c>
    </row>
    <row r="494" spans="1:4" ht="15.75" customHeight="1">
      <c r="A494" s="9" t="s">
        <v>503</v>
      </c>
      <c r="B494" s="11"/>
      <c r="C494" s="22">
        <v>1</v>
      </c>
      <c r="D494" t="str">
        <f t="shared" si="7"/>
        <v/>
      </c>
    </row>
    <row r="495" spans="1:4" ht="15.75" customHeight="1">
      <c r="A495" s="9" t="s">
        <v>504</v>
      </c>
      <c r="B495" s="11"/>
      <c r="C495" s="22">
        <v>1</v>
      </c>
      <c r="D495" t="str">
        <f t="shared" si="7"/>
        <v/>
      </c>
    </row>
    <row r="496" spans="1:4" ht="15.75" customHeight="1">
      <c r="A496" s="9" t="s">
        <v>505</v>
      </c>
      <c r="B496" s="11"/>
      <c r="C496" s="22">
        <v>1</v>
      </c>
      <c r="D496" t="str">
        <f t="shared" si="7"/>
        <v/>
      </c>
    </row>
    <row r="497" spans="1:4" ht="15.75" customHeight="1">
      <c r="A497" s="9" t="s">
        <v>506</v>
      </c>
      <c r="B497" s="11"/>
      <c r="C497" s="22">
        <v>1</v>
      </c>
      <c r="D497" t="str">
        <f t="shared" si="7"/>
        <v/>
      </c>
    </row>
    <row r="498" spans="1:4" ht="15.75" customHeight="1">
      <c r="A498" s="9" t="s">
        <v>507</v>
      </c>
      <c r="B498" s="11"/>
      <c r="C498" s="22">
        <v>1</v>
      </c>
      <c r="D498" t="str">
        <f t="shared" si="7"/>
        <v/>
      </c>
    </row>
    <row r="499" spans="1:4" ht="15.75" customHeight="1">
      <c r="A499" s="9" t="s">
        <v>508</v>
      </c>
      <c r="B499" s="11"/>
      <c r="C499" s="22">
        <v>1</v>
      </c>
      <c r="D499" t="str">
        <f t="shared" si="7"/>
        <v/>
      </c>
    </row>
    <row r="500" spans="1:4" ht="15.75" customHeight="1">
      <c r="A500" s="9" t="s">
        <v>509</v>
      </c>
      <c r="B500" s="11"/>
      <c r="C500" s="22">
        <v>1</v>
      </c>
      <c r="D500" t="str">
        <f t="shared" si="7"/>
        <v/>
      </c>
    </row>
    <row r="501" spans="1:4" ht="15.75" customHeight="1">
      <c r="A501" s="9" t="s">
        <v>510</v>
      </c>
      <c r="B501" s="11"/>
      <c r="C501" s="22">
        <v>1</v>
      </c>
      <c r="D501" t="str">
        <f t="shared" si="7"/>
        <v/>
      </c>
    </row>
    <row r="502" spans="1:4" ht="15.75" customHeight="1">
      <c r="A502" s="9" t="s">
        <v>511</v>
      </c>
      <c r="B502" s="11"/>
      <c r="C502" s="22">
        <v>1</v>
      </c>
      <c r="D502" t="str">
        <f t="shared" si="7"/>
        <v/>
      </c>
    </row>
    <row r="503" spans="1:4" ht="15.75" customHeight="1">
      <c r="A503" s="9" t="s">
        <v>512</v>
      </c>
      <c r="B503" s="11"/>
      <c r="C503" s="22">
        <v>1</v>
      </c>
      <c r="D503" t="str">
        <f t="shared" si="7"/>
        <v/>
      </c>
    </row>
    <row r="504" spans="1:4" ht="15.75" customHeight="1">
      <c r="A504" s="9" t="s">
        <v>513</v>
      </c>
      <c r="B504" s="11"/>
      <c r="C504" s="22">
        <v>1</v>
      </c>
      <c r="D504" t="str">
        <f t="shared" si="7"/>
        <v/>
      </c>
    </row>
    <row r="505" spans="1:4" ht="15.75" customHeight="1">
      <c r="A505" s="9" t="s">
        <v>514</v>
      </c>
      <c r="B505" s="11"/>
      <c r="C505" s="22">
        <v>1</v>
      </c>
      <c r="D505" t="str">
        <f t="shared" si="7"/>
        <v/>
      </c>
    </row>
    <row r="506" spans="1:4" ht="15.75" customHeight="1">
      <c r="A506" s="9" t="s">
        <v>515</v>
      </c>
      <c r="B506" s="11"/>
      <c r="C506" s="22">
        <v>1</v>
      </c>
      <c r="D506" t="str">
        <f t="shared" si="7"/>
        <v/>
      </c>
    </row>
    <row r="507" spans="1:4" ht="15.75" customHeight="1">
      <c r="A507" s="9" t="s">
        <v>516</v>
      </c>
      <c r="B507" s="11"/>
      <c r="C507" s="22">
        <v>1</v>
      </c>
      <c r="D507" t="str">
        <f t="shared" si="7"/>
        <v/>
      </c>
    </row>
    <row r="508" spans="1:4" ht="15.75" customHeight="1">
      <c r="A508" s="9" t="s">
        <v>517</v>
      </c>
      <c r="B508" s="22">
        <v>1</v>
      </c>
      <c r="C508" s="11"/>
      <c r="D508" t="str">
        <f t="shared" si="7"/>
        <v/>
      </c>
    </row>
    <row r="509" spans="1:4" ht="15.75" customHeight="1">
      <c r="A509" s="9" t="s">
        <v>518</v>
      </c>
      <c r="B509" s="22">
        <v>1</v>
      </c>
      <c r="C509" s="11"/>
      <c r="D509" t="str">
        <f t="shared" si="7"/>
        <v/>
      </c>
    </row>
    <row r="510" spans="1:4" ht="15.75" customHeight="1">
      <c r="A510" s="9" t="s">
        <v>519</v>
      </c>
      <c r="B510" s="11"/>
      <c r="C510" s="22">
        <v>1</v>
      </c>
      <c r="D510" t="str">
        <f t="shared" si="7"/>
        <v/>
      </c>
    </row>
    <row r="511" spans="1:4" ht="15.75" customHeight="1">
      <c r="A511" s="9" t="s">
        <v>520</v>
      </c>
      <c r="B511" s="11"/>
      <c r="C511" s="22">
        <v>1</v>
      </c>
      <c r="D511" t="str">
        <f t="shared" si="7"/>
        <v/>
      </c>
    </row>
    <row r="512" spans="1:4" ht="15.75" customHeight="1">
      <c r="A512" s="9" t="s">
        <v>521</v>
      </c>
      <c r="B512" s="11"/>
      <c r="C512" s="22">
        <v>1</v>
      </c>
      <c r="D512" t="str">
        <f t="shared" si="7"/>
        <v/>
      </c>
    </row>
    <row r="513" spans="1:4" ht="15.75" customHeight="1">
      <c r="A513" s="9" t="s">
        <v>522</v>
      </c>
      <c r="B513" s="11"/>
      <c r="C513" s="22">
        <v>1</v>
      </c>
      <c r="D513" t="str">
        <f t="shared" si="7"/>
        <v/>
      </c>
    </row>
    <row r="514" spans="1:4" ht="15.75" customHeight="1">
      <c r="A514" s="9" t="s">
        <v>523</v>
      </c>
      <c r="B514" s="11"/>
      <c r="C514" s="22">
        <v>1</v>
      </c>
      <c r="D514" t="str">
        <f t="shared" si="7"/>
        <v/>
      </c>
    </row>
    <row r="515" spans="1:4" ht="15.75" customHeight="1">
      <c r="A515" s="9" t="s">
        <v>524</v>
      </c>
      <c r="B515" s="11"/>
      <c r="C515" s="22">
        <v>1</v>
      </c>
      <c r="D515" t="str">
        <f t="shared" ref="D515:D578" si="8">IF(SUM(B515,C515)=1,"","notyet")</f>
        <v/>
      </c>
    </row>
    <row r="516" spans="1:4" ht="15.75" customHeight="1">
      <c r="A516" s="9" t="s">
        <v>525</v>
      </c>
      <c r="B516" s="22">
        <v>1</v>
      </c>
      <c r="C516" s="22"/>
      <c r="D516" t="str">
        <f t="shared" si="8"/>
        <v/>
      </c>
    </row>
    <row r="517" spans="1:4" ht="15.75" customHeight="1">
      <c r="A517" s="9" t="s">
        <v>526</v>
      </c>
      <c r="B517" s="11"/>
      <c r="C517" s="22">
        <v>1</v>
      </c>
      <c r="D517" t="str">
        <f t="shared" si="8"/>
        <v/>
      </c>
    </row>
    <row r="518" spans="1:4" ht="15.75" customHeight="1">
      <c r="A518" s="9" t="s">
        <v>527</v>
      </c>
      <c r="B518" s="22">
        <v>1</v>
      </c>
      <c r="C518" s="22"/>
      <c r="D518" t="str">
        <f t="shared" si="8"/>
        <v/>
      </c>
    </row>
    <row r="519" spans="1:4" ht="15.75" customHeight="1">
      <c r="A519" s="9" t="s">
        <v>528</v>
      </c>
      <c r="B519" s="22">
        <v>1</v>
      </c>
      <c r="C519" s="11"/>
      <c r="D519" t="str">
        <f t="shared" si="8"/>
        <v/>
      </c>
    </row>
    <row r="520" spans="1:4" ht="15.75" customHeight="1">
      <c r="A520" s="9" t="s">
        <v>529</v>
      </c>
      <c r="B520" s="22">
        <v>1</v>
      </c>
      <c r="C520" s="11"/>
      <c r="D520" t="str">
        <f t="shared" si="8"/>
        <v/>
      </c>
    </row>
    <row r="521" spans="1:4" ht="15.75" customHeight="1">
      <c r="A521" s="9" t="s">
        <v>530</v>
      </c>
      <c r="B521" s="22">
        <v>1</v>
      </c>
      <c r="C521" s="11"/>
      <c r="D521" t="str">
        <f t="shared" si="8"/>
        <v/>
      </c>
    </row>
    <row r="522" spans="1:4" ht="15.75" customHeight="1">
      <c r="A522" s="9" t="s">
        <v>531</v>
      </c>
      <c r="B522" s="22">
        <v>1</v>
      </c>
      <c r="C522" s="11"/>
      <c r="D522" t="str">
        <f t="shared" si="8"/>
        <v/>
      </c>
    </row>
    <row r="523" spans="1:4" ht="15.75" customHeight="1">
      <c r="A523" s="9" t="s">
        <v>532</v>
      </c>
      <c r="B523" s="11"/>
      <c r="C523" s="22">
        <v>1</v>
      </c>
      <c r="D523" t="str">
        <f t="shared" si="8"/>
        <v/>
      </c>
    </row>
    <row r="524" spans="1:4" ht="15.75" customHeight="1">
      <c r="A524" s="9" t="s">
        <v>533</v>
      </c>
      <c r="B524" s="11"/>
      <c r="C524" s="22">
        <v>1</v>
      </c>
      <c r="D524" t="str">
        <f t="shared" si="8"/>
        <v/>
      </c>
    </row>
    <row r="525" spans="1:4" ht="15.75" customHeight="1">
      <c r="A525" s="9" t="s">
        <v>534</v>
      </c>
      <c r="B525" s="22"/>
      <c r="C525" s="22">
        <v>1</v>
      </c>
      <c r="D525" t="str">
        <f t="shared" si="8"/>
        <v/>
      </c>
    </row>
    <row r="526" spans="1:4" ht="15.75" customHeight="1">
      <c r="A526" s="9" t="s">
        <v>535</v>
      </c>
      <c r="B526" s="11"/>
      <c r="C526" s="22">
        <v>1</v>
      </c>
      <c r="D526" t="str">
        <f t="shared" si="8"/>
        <v/>
      </c>
    </row>
    <row r="527" spans="1:4" ht="15.75" customHeight="1">
      <c r="A527" s="9" t="s">
        <v>536</v>
      </c>
      <c r="B527" s="11"/>
      <c r="C527" s="22">
        <v>1</v>
      </c>
      <c r="D527" t="str">
        <f t="shared" si="8"/>
        <v/>
      </c>
    </row>
    <row r="528" spans="1:4" ht="15.75" customHeight="1">
      <c r="A528" s="9" t="s">
        <v>537</v>
      </c>
      <c r="B528" s="11"/>
      <c r="C528" s="22">
        <v>1</v>
      </c>
      <c r="D528" t="str">
        <f t="shared" si="8"/>
        <v/>
      </c>
    </row>
    <row r="529" spans="1:4" ht="15.75" customHeight="1">
      <c r="A529" s="9" t="s">
        <v>538</v>
      </c>
      <c r="B529" s="22">
        <v>1</v>
      </c>
      <c r="C529" s="11"/>
      <c r="D529" t="str">
        <f t="shared" si="8"/>
        <v/>
      </c>
    </row>
    <row r="530" spans="1:4" ht="15.75" customHeight="1">
      <c r="A530" s="9" t="s">
        <v>539</v>
      </c>
      <c r="B530" s="22">
        <v>1</v>
      </c>
      <c r="C530" s="11"/>
      <c r="D530" t="str">
        <f t="shared" si="8"/>
        <v/>
      </c>
    </row>
    <row r="531" spans="1:4" ht="15.75" customHeight="1">
      <c r="A531" s="9" t="s">
        <v>540</v>
      </c>
      <c r="B531" s="22">
        <v>1</v>
      </c>
      <c r="C531" s="11"/>
      <c r="D531" t="str">
        <f t="shared" si="8"/>
        <v/>
      </c>
    </row>
    <row r="532" spans="1:4" ht="15.75" customHeight="1">
      <c r="A532" s="9" t="s">
        <v>541</v>
      </c>
      <c r="B532" s="11"/>
      <c r="C532" s="22">
        <v>1</v>
      </c>
      <c r="D532" t="str">
        <f t="shared" si="8"/>
        <v/>
      </c>
    </row>
    <row r="533" spans="1:4" ht="15.75" customHeight="1">
      <c r="A533" s="9" t="s">
        <v>542</v>
      </c>
      <c r="B533" s="11"/>
      <c r="C533" s="22">
        <v>1</v>
      </c>
      <c r="D533" t="str">
        <f t="shared" si="8"/>
        <v/>
      </c>
    </row>
    <row r="534" spans="1:4" ht="15.75" customHeight="1">
      <c r="A534" s="9" t="s">
        <v>543</v>
      </c>
      <c r="B534" s="11"/>
      <c r="C534" s="22">
        <v>1</v>
      </c>
      <c r="D534" t="str">
        <f t="shared" si="8"/>
        <v/>
      </c>
    </row>
    <row r="535" spans="1:4" ht="15.75" customHeight="1">
      <c r="A535" s="9" t="s">
        <v>544</v>
      </c>
      <c r="B535" s="22">
        <v>1</v>
      </c>
      <c r="C535" s="11"/>
      <c r="D535" t="str">
        <f t="shared" si="8"/>
        <v/>
      </c>
    </row>
    <row r="536" spans="1:4" ht="15.75" customHeight="1">
      <c r="A536" s="9" t="s">
        <v>545</v>
      </c>
      <c r="B536" s="11"/>
      <c r="C536" s="22">
        <v>1</v>
      </c>
      <c r="D536" t="str">
        <f t="shared" si="8"/>
        <v/>
      </c>
    </row>
    <row r="537" spans="1:4" ht="15.75" customHeight="1">
      <c r="A537" s="9" t="s">
        <v>546</v>
      </c>
      <c r="B537" s="11"/>
      <c r="C537" s="22">
        <v>1</v>
      </c>
      <c r="D537" t="str">
        <f t="shared" si="8"/>
        <v/>
      </c>
    </row>
    <row r="538" spans="1:4" ht="15.75" customHeight="1">
      <c r="A538" s="9" t="s">
        <v>547</v>
      </c>
      <c r="B538" s="11"/>
      <c r="C538" s="22">
        <v>1</v>
      </c>
      <c r="D538" t="str">
        <f t="shared" si="8"/>
        <v/>
      </c>
    </row>
    <row r="539" spans="1:4" ht="15.75" customHeight="1">
      <c r="A539" s="9" t="s">
        <v>548</v>
      </c>
      <c r="B539" s="11"/>
      <c r="C539" s="22">
        <v>1</v>
      </c>
      <c r="D539" t="str">
        <f t="shared" si="8"/>
        <v/>
      </c>
    </row>
    <row r="540" spans="1:4" ht="15.75" customHeight="1">
      <c r="A540" s="9" t="s">
        <v>549</v>
      </c>
      <c r="B540" s="22">
        <v>1</v>
      </c>
      <c r="C540" s="22"/>
      <c r="D540" t="str">
        <f t="shared" si="8"/>
        <v/>
      </c>
    </row>
    <row r="541" spans="1:4" ht="15.75" customHeight="1">
      <c r="A541" s="9" t="s">
        <v>550</v>
      </c>
      <c r="B541" s="11"/>
      <c r="C541" s="22">
        <v>1</v>
      </c>
      <c r="D541" t="str">
        <f t="shared" si="8"/>
        <v/>
      </c>
    </row>
    <row r="542" spans="1:4" ht="15.75" customHeight="1">
      <c r="A542" s="9" t="s">
        <v>551</v>
      </c>
      <c r="B542" s="22">
        <v>1</v>
      </c>
      <c r="C542" s="11"/>
      <c r="D542" t="str">
        <f t="shared" si="8"/>
        <v/>
      </c>
    </row>
    <row r="543" spans="1:4" ht="15.75" customHeight="1">
      <c r="A543" s="9" t="s">
        <v>552</v>
      </c>
      <c r="B543" s="22">
        <v>1</v>
      </c>
      <c r="C543" s="11"/>
      <c r="D543" t="str">
        <f t="shared" si="8"/>
        <v/>
      </c>
    </row>
    <row r="544" spans="1:4" ht="15.75" customHeight="1">
      <c r="A544" s="9" t="s">
        <v>553</v>
      </c>
      <c r="B544" s="22">
        <v>1</v>
      </c>
      <c r="C544" s="11"/>
      <c r="D544" t="str">
        <f t="shared" si="8"/>
        <v/>
      </c>
    </row>
    <row r="545" spans="1:4" ht="15.75" customHeight="1">
      <c r="A545" s="9" t="s">
        <v>554</v>
      </c>
      <c r="B545" s="11"/>
      <c r="C545" s="22">
        <v>1</v>
      </c>
      <c r="D545" t="str">
        <f t="shared" si="8"/>
        <v/>
      </c>
    </row>
    <row r="546" spans="1:4" ht="15.75" customHeight="1">
      <c r="A546" s="9" t="s">
        <v>555</v>
      </c>
      <c r="B546" s="11"/>
      <c r="C546" s="22">
        <v>1</v>
      </c>
      <c r="D546" t="str">
        <f t="shared" si="8"/>
        <v/>
      </c>
    </row>
    <row r="547" spans="1:4" ht="15.75" customHeight="1">
      <c r="A547" s="9" t="s">
        <v>556</v>
      </c>
      <c r="B547" s="11"/>
      <c r="C547" s="22">
        <v>1</v>
      </c>
      <c r="D547" t="str">
        <f t="shared" si="8"/>
        <v/>
      </c>
    </row>
    <row r="548" spans="1:4" ht="15.75" customHeight="1">
      <c r="A548" s="9" t="s">
        <v>557</v>
      </c>
      <c r="B548" s="22">
        <v>1</v>
      </c>
      <c r="C548" s="11"/>
      <c r="D548" t="str">
        <f t="shared" si="8"/>
        <v/>
      </c>
    </row>
    <row r="549" spans="1:4" ht="15.75" customHeight="1">
      <c r="A549" s="9" t="s">
        <v>558</v>
      </c>
      <c r="B549" s="11"/>
      <c r="C549" s="22">
        <v>1</v>
      </c>
      <c r="D549" t="str">
        <f t="shared" si="8"/>
        <v/>
      </c>
    </row>
    <row r="550" spans="1:4" ht="15.75" customHeight="1">
      <c r="A550" s="9" t="s">
        <v>559</v>
      </c>
      <c r="B550" s="11"/>
      <c r="C550" s="22">
        <v>1</v>
      </c>
      <c r="D550" t="str">
        <f t="shared" si="8"/>
        <v/>
      </c>
    </row>
    <row r="551" spans="1:4" ht="15.75" customHeight="1">
      <c r="A551" s="9" t="s">
        <v>560</v>
      </c>
      <c r="B551" s="11"/>
      <c r="C551" s="22">
        <v>1</v>
      </c>
      <c r="D551" t="str">
        <f t="shared" si="8"/>
        <v/>
      </c>
    </row>
    <row r="552" spans="1:4" ht="15.75" customHeight="1">
      <c r="A552" s="9" t="s">
        <v>561</v>
      </c>
      <c r="B552" s="22">
        <v>1</v>
      </c>
      <c r="C552" s="11"/>
      <c r="D552" t="str">
        <f t="shared" si="8"/>
        <v/>
      </c>
    </row>
    <row r="553" spans="1:4" ht="15.75" customHeight="1">
      <c r="A553" s="9" t="s">
        <v>562</v>
      </c>
      <c r="B553" s="11"/>
      <c r="C553" s="22">
        <v>1</v>
      </c>
      <c r="D553" t="str">
        <f t="shared" si="8"/>
        <v/>
      </c>
    </row>
    <row r="554" spans="1:4" ht="15.75" customHeight="1">
      <c r="A554" s="9" t="s">
        <v>563</v>
      </c>
      <c r="B554" s="22">
        <v>1</v>
      </c>
      <c r="C554" s="11"/>
      <c r="D554" t="str">
        <f t="shared" si="8"/>
        <v/>
      </c>
    </row>
    <row r="555" spans="1:4" ht="15.75" customHeight="1">
      <c r="A555" s="9" t="s">
        <v>564</v>
      </c>
      <c r="B555" s="22">
        <v>1</v>
      </c>
      <c r="C555" s="11"/>
      <c r="D555" t="str">
        <f t="shared" si="8"/>
        <v/>
      </c>
    </row>
    <row r="556" spans="1:4" ht="15.75" customHeight="1">
      <c r="A556" s="9" t="s">
        <v>565</v>
      </c>
      <c r="B556" s="11"/>
      <c r="C556" s="22">
        <v>1</v>
      </c>
      <c r="D556" t="str">
        <f t="shared" si="8"/>
        <v/>
      </c>
    </row>
    <row r="557" spans="1:4" ht="15.75" customHeight="1">
      <c r="A557" s="9" t="s">
        <v>566</v>
      </c>
      <c r="B557" s="22">
        <v>1</v>
      </c>
      <c r="C557" s="11"/>
      <c r="D557" t="str">
        <f t="shared" si="8"/>
        <v/>
      </c>
    </row>
    <row r="558" spans="1:4" ht="15.75" customHeight="1">
      <c r="A558" s="9" t="s">
        <v>567</v>
      </c>
      <c r="B558" s="11"/>
      <c r="C558" s="22">
        <v>1</v>
      </c>
      <c r="D558" t="str">
        <f t="shared" si="8"/>
        <v/>
      </c>
    </row>
    <row r="559" spans="1:4" ht="15.75" customHeight="1">
      <c r="A559" s="9" t="s">
        <v>568</v>
      </c>
      <c r="B559" s="22">
        <v>1</v>
      </c>
      <c r="C559" s="11"/>
      <c r="D559" t="str">
        <f t="shared" si="8"/>
        <v/>
      </c>
    </row>
    <row r="560" spans="1:4" ht="15.75" customHeight="1">
      <c r="A560" s="9" t="s">
        <v>569</v>
      </c>
      <c r="B560" s="22">
        <v>1</v>
      </c>
      <c r="C560" s="11"/>
      <c r="D560" t="str">
        <f t="shared" si="8"/>
        <v/>
      </c>
    </row>
    <row r="561" spans="1:4" ht="15.75" customHeight="1">
      <c r="A561" s="9" t="s">
        <v>570</v>
      </c>
      <c r="B561" s="11"/>
      <c r="C561" s="22">
        <v>1</v>
      </c>
      <c r="D561" t="str">
        <f t="shared" si="8"/>
        <v/>
      </c>
    </row>
    <row r="562" spans="1:4" ht="15.75" customHeight="1">
      <c r="A562" s="9" t="s">
        <v>571</v>
      </c>
      <c r="B562" s="11"/>
      <c r="C562" s="22">
        <v>1</v>
      </c>
      <c r="D562" t="str">
        <f t="shared" si="8"/>
        <v/>
      </c>
    </row>
    <row r="563" spans="1:4" ht="15.75" customHeight="1">
      <c r="A563" s="9" t="s">
        <v>572</v>
      </c>
      <c r="B563" s="11"/>
      <c r="C563" s="22">
        <v>1</v>
      </c>
      <c r="D563" t="str">
        <f t="shared" si="8"/>
        <v/>
      </c>
    </row>
    <row r="564" spans="1:4" ht="15.75" customHeight="1">
      <c r="A564" s="9" t="s">
        <v>573</v>
      </c>
      <c r="B564" s="11"/>
      <c r="C564" s="22">
        <v>1</v>
      </c>
      <c r="D564" t="str">
        <f t="shared" si="8"/>
        <v/>
      </c>
    </row>
    <row r="565" spans="1:4" ht="15.75" customHeight="1">
      <c r="A565" s="9" t="s">
        <v>574</v>
      </c>
      <c r="B565" s="11"/>
      <c r="C565" s="22">
        <v>1</v>
      </c>
      <c r="D565" t="str">
        <f t="shared" si="8"/>
        <v/>
      </c>
    </row>
    <row r="566" spans="1:4" ht="15.75" customHeight="1">
      <c r="A566" s="9" t="s">
        <v>575</v>
      </c>
      <c r="B566" s="11"/>
      <c r="C566" s="22">
        <v>1</v>
      </c>
      <c r="D566" t="str">
        <f t="shared" si="8"/>
        <v/>
      </c>
    </row>
    <row r="567" spans="1:4" ht="15.75" customHeight="1">
      <c r="A567" s="9" t="s">
        <v>576</v>
      </c>
      <c r="B567" s="22">
        <v>1</v>
      </c>
      <c r="C567" s="11"/>
      <c r="D567" t="str">
        <f t="shared" si="8"/>
        <v/>
      </c>
    </row>
    <row r="568" spans="1:4" ht="15.75" customHeight="1">
      <c r="A568" s="9" t="s">
        <v>577</v>
      </c>
      <c r="B568" s="22">
        <v>1</v>
      </c>
      <c r="C568" s="11"/>
      <c r="D568" t="str">
        <f t="shared" si="8"/>
        <v/>
      </c>
    </row>
    <row r="569" spans="1:4" ht="15.75" customHeight="1">
      <c r="A569" s="9" t="s">
        <v>578</v>
      </c>
      <c r="B569" s="22">
        <v>1</v>
      </c>
      <c r="C569" s="11"/>
      <c r="D569" t="str">
        <f t="shared" si="8"/>
        <v/>
      </c>
    </row>
    <row r="570" spans="1:4" ht="15.75" customHeight="1">
      <c r="A570" s="9" t="s">
        <v>579</v>
      </c>
      <c r="B570" s="11"/>
      <c r="C570" s="22">
        <v>1</v>
      </c>
      <c r="D570" t="str">
        <f t="shared" si="8"/>
        <v/>
      </c>
    </row>
    <row r="571" spans="1:4" ht="15.75" customHeight="1">
      <c r="A571" s="9" t="s">
        <v>580</v>
      </c>
      <c r="B571" s="11"/>
      <c r="C571" s="22">
        <v>1</v>
      </c>
      <c r="D571" t="str">
        <f t="shared" si="8"/>
        <v/>
      </c>
    </row>
    <row r="572" spans="1:4" ht="15.75" customHeight="1">
      <c r="A572" s="9" t="s">
        <v>581</v>
      </c>
      <c r="B572" s="22">
        <v>1</v>
      </c>
      <c r="C572" s="11"/>
      <c r="D572" t="str">
        <f t="shared" si="8"/>
        <v/>
      </c>
    </row>
    <row r="573" spans="1:4" ht="15.75" customHeight="1">
      <c r="A573" s="9" t="s">
        <v>582</v>
      </c>
      <c r="B573" s="22">
        <v>1</v>
      </c>
      <c r="C573" s="11"/>
      <c r="D573" t="str">
        <f t="shared" si="8"/>
        <v/>
      </c>
    </row>
    <row r="574" spans="1:4" ht="15.75" customHeight="1">
      <c r="A574" s="9" t="s">
        <v>583</v>
      </c>
      <c r="B574" s="22">
        <v>1</v>
      </c>
      <c r="C574" s="11"/>
      <c r="D574" t="str">
        <f t="shared" si="8"/>
        <v/>
      </c>
    </row>
    <row r="575" spans="1:4" ht="15.75" customHeight="1">
      <c r="A575" s="9" t="s">
        <v>584</v>
      </c>
      <c r="B575" s="11"/>
      <c r="C575" s="22">
        <v>1</v>
      </c>
      <c r="D575" t="str">
        <f t="shared" si="8"/>
        <v/>
      </c>
    </row>
    <row r="576" spans="1:4" ht="15.75" customHeight="1">
      <c r="A576" s="9" t="s">
        <v>585</v>
      </c>
      <c r="B576" s="22">
        <v>1</v>
      </c>
      <c r="C576" s="11"/>
      <c r="D576" t="str">
        <f t="shared" si="8"/>
        <v/>
      </c>
    </row>
    <row r="577" spans="1:4" ht="15.75" customHeight="1">
      <c r="A577" s="9" t="s">
        <v>586</v>
      </c>
      <c r="B577" s="11"/>
      <c r="C577" s="22">
        <v>1</v>
      </c>
      <c r="D577" t="str">
        <f t="shared" si="8"/>
        <v/>
      </c>
    </row>
    <row r="578" spans="1:4" ht="15.75" customHeight="1">
      <c r="A578" s="9" t="s">
        <v>587</v>
      </c>
      <c r="B578" s="22">
        <v>1</v>
      </c>
      <c r="C578" s="11"/>
      <c r="D578" t="str">
        <f t="shared" si="8"/>
        <v/>
      </c>
    </row>
    <row r="579" spans="1:4" ht="15.75" customHeight="1">
      <c r="A579" s="9" t="s">
        <v>588</v>
      </c>
      <c r="B579" s="11"/>
      <c r="C579" s="22">
        <v>1</v>
      </c>
      <c r="D579" t="str">
        <f t="shared" ref="D579:D642" si="9">IF(SUM(B579,C579)=1,"","notyet")</f>
        <v/>
      </c>
    </row>
    <row r="580" spans="1:4" ht="15.75" customHeight="1">
      <c r="A580" s="9" t="s">
        <v>589</v>
      </c>
      <c r="B580" s="22">
        <v>1</v>
      </c>
      <c r="C580" s="11"/>
      <c r="D580" t="str">
        <f t="shared" si="9"/>
        <v/>
      </c>
    </row>
    <row r="581" spans="1:4" ht="15.75" customHeight="1">
      <c r="A581" s="9" t="s">
        <v>590</v>
      </c>
      <c r="B581" s="11"/>
      <c r="C581" s="22">
        <v>1</v>
      </c>
      <c r="D581" t="str">
        <f t="shared" si="9"/>
        <v/>
      </c>
    </row>
    <row r="582" spans="1:4" ht="15.75" customHeight="1">
      <c r="A582" s="9" t="s">
        <v>591</v>
      </c>
      <c r="B582" s="11"/>
      <c r="C582" s="22">
        <v>1</v>
      </c>
      <c r="D582" t="str">
        <f t="shared" si="9"/>
        <v/>
      </c>
    </row>
    <row r="583" spans="1:4" ht="15.75" customHeight="1">
      <c r="A583" s="9" t="s">
        <v>592</v>
      </c>
      <c r="B583" s="11"/>
      <c r="C583" s="22">
        <v>1</v>
      </c>
      <c r="D583" t="str">
        <f t="shared" si="9"/>
        <v/>
      </c>
    </row>
    <row r="584" spans="1:4" ht="15.75" customHeight="1">
      <c r="A584" s="9" t="s">
        <v>593</v>
      </c>
      <c r="B584" s="11"/>
      <c r="C584" s="22">
        <v>1</v>
      </c>
      <c r="D584" t="str">
        <f t="shared" si="9"/>
        <v/>
      </c>
    </row>
    <row r="585" spans="1:4" ht="15.75" customHeight="1">
      <c r="A585" s="9" t="s">
        <v>594</v>
      </c>
      <c r="B585" s="22">
        <v>1</v>
      </c>
      <c r="C585" s="11"/>
      <c r="D585" t="str">
        <f t="shared" si="9"/>
        <v/>
      </c>
    </row>
    <row r="586" spans="1:4" ht="15.75" customHeight="1">
      <c r="A586" s="9" t="s">
        <v>595</v>
      </c>
      <c r="B586" s="11"/>
      <c r="C586" s="22">
        <v>1</v>
      </c>
      <c r="D586" t="str">
        <f t="shared" si="9"/>
        <v/>
      </c>
    </row>
    <row r="587" spans="1:4" ht="15.75" customHeight="1">
      <c r="A587" s="9" t="s">
        <v>596</v>
      </c>
      <c r="B587" s="11"/>
      <c r="C587" s="22">
        <v>1</v>
      </c>
      <c r="D587" t="str">
        <f t="shared" si="9"/>
        <v/>
      </c>
    </row>
    <row r="588" spans="1:4" ht="15.75" customHeight="1">
      <c r="A588" s="9" t="s">
        <v>597</v>
      </c>
      <c r="B588" s="22">
        <v>1</v>
      </c>
      <c r="C588" s="11"/>
      <c r="D588" t="str">
        <f t="shared" si="9"/>
        <v/>
      </c>
    </row>
    <row r="589" spans="1:4" ht="15.75" customHeight="1">
      <c r="A589" s="9" t="s">
        <v>598</v>
      </c>
      <c r="B589" s="11"/>
      <c r="C589" s="22">
        <v>1</v>
      </c>
      <c r="D589" t="str">
        <f t="shared" si="9"/>
        <v/>
      </c>
    </row>
    <row r="590" spans="1:4" ht="15.75" customHeight="1">
      <c r="A590" s="9" t="s">
        <v>599</v>
      </c>
      <c r="B590" s="22">
        <v>1</v>
      </c>
      <c r="C590" s="11"/>
      <c r="D590" t="str">
        <f t="shared" si="9"/>
        <v/>
      </c>
    </row>
    <row r="591" spans="1:4" ht="15.75" customHeight="1">
      <c r="A591" s="9" t="s">
        <v>600</v>
      </c>
      <c r="B591" s="11"/>
      <c r="C591" s="22">
        <v>1</v>
      </c>
      <c r="D591" t="str">
        <f t="shared" si="9"/>
        <v/>
      </c>
    </row>
    <row r="592" spans="1:4" ht="15.75" customHeight="1">
      <c r="A592" s="9" t="s">
        <v>601</v>
      </c>
      <c r="B592" s="22">
        <v>1</v>
      </c>
      <c r="C592" s="11"/>
      <c r="D592" t="str">
        <f t="shared" si="9"/>
        <v/>
      </c>
    </row>
    <row r="593" spans="1:4" ht="15.75" customHeight="1">
      <c r="A593" s="9" t="s">
        <v>602</v>
      </c>
      <c r="B593" s="11"/>
      <c r="C593" s="22">
        <v>1</v>
      </c>
      <c r="D593" t="str">
        <f t="shared" si="9"/>
        <v/>
      </c>
    </row>
    <row r="594" spans="1:4" ht="15.75" customHeight="1">
      <c r="A594" s="9" t="s">
        <v>603</v>
      </c>
      <c r="B594" s="22">
        <v>1</v>
      </c>
      <c r="C594" s="11"/>
      <c r="D594" t="str">
        <f t="shared" si="9"/>
        <v/>
      </c>
    </row>
    <row r="595" spans="1:4" ht="15.75" customHeight="1">
      <c r="A595" s="9" t="s">
        <v>604</v>
      </c>
      <c r="B595" s="22">
        <v>1</v>
      </c>
      <c r="C595" s="11"/>
      <c r="D595" t="str">
        <f t="shared" si="9"/>
        <v/>
      </c>
    </row>
    <row r="596" spans="1:4" ht="15.75" customHeight="1">
      <c r="A596" s="9" t="s">
        <v>605</v>
      </c>
      <c r="B596" s="22">
        <v>1</v>
      </c>
      <c r="C596" s="11"/>
      <c r="D596" t="str">
        <f t="shared" si="9"/>
        <v/>
      </c>
    </row>
    <row r="597" spans="1:4" ht="15.75" customHeight="1">
      <c r="A597" s="9" t="s">
        <v>606</v>
      </c>
      <c r="B597" s="11"/>
      <c r="C597" s="22">
        <v>1</v>
      </c>
      <c r="D597" t="str">
        <f t="shared" si="9"/>
        <v/>
      </c>
    </row>
    <row r="598" spans="1:4" ht="15.75" customHeight="1">
      <c r="A598" s="9" t="s">
        <v>607</v>
      </c>
      <c r="B598" s="11"/>
      <c r="C598" s="22">
        <v>1</v>
      </c>
      <c r="D598" t="str">
        <f t="shared" si="9"/>
        <v/>
      </c>
    </row>
    <row r="599" spans="1:4" ht="15.75" customHeight="1">
      <c r="A599" s="9" t="s">
        <v>608</v>
      </c>
      <c r="B599" s="22">
        <v>1</v>
      </c>
      <c r="C599" s="11"/>
      <c r="D599" t="str">
        <f t="shared" si="9"/>
        <v/>
      </c>
    </row>
    <row r="600" spans="1:4" ht="15.75" customHeight="1">
      <c r="A600" s="9" t="s">
        <v>609</v>
      </c>
      <c r="B600" s="11"/>
      <c r="C600" s="22">
        <v>1</v>
      </c>
      <c r="D600" t="str">
        <f t="shared" si="9"/>
        <v/>
      </c>
    </row>
    <row r="601" spans="1:4" ht="15.75" customHeight="1">
      <c r="A601" s="9" t="s">
        <v>610</v>
      </c>
      <c r="B601" s="22">
        <v>1</v>
      </c>
      <c r="C601" s="11"/>
      <c r="D601" t="str">
        <f t="shared" si="9"/>
        <v/>
      </c>
    </row>
    <row r="602" spans="1:4" ht="15.75" customHeight="1">
      <c r="A602" s="9" t="s">
        <v>611</v>
      </c>
      <c r="B602" s="22">
        <v>1</v>
      </c>
      <c r="C602" s="11"/>
      <c r="D602" t="str">
        <f t="shared" si="9"/>
        <v/>
      </c>
    </row>
    <row r="603" spans="1:4" ht="15.75" customHeight="1">
      <c r="A603" s="9" t="s">
        <v>612</v>
      </c>
      <c r="B603" s="22"/>
      <c r="C603" s="22">
        <v>1</v>
      </c>
      <c r="D603" t="str">
        <f t="shared" si="9"/>
        <v/>
      </c>
    </row>
    <row r="604" spans="1:4" ht="15.75" customHeight="1">
      <c r="A604" s="9" t="s">
        <v>613</v>
      </c>
      <c r="B604" s="11"/>
      <c r="C604" s="22">
        <v>1</v>
      </c>
      <c r="D604" t="str">
        <f t="shared" si="9"/>
        <v/>
      </c>
    </row>
    <row r="605" spans="1:4" ht="15.75" customHeight="1">
      <c r="A605" s="9" t="s">
        <v>614</v>
      </c>
      <c r="B605" s="22">
        <v>1</v>
      </c>
      <c r="C605" s="11"/>
      <c r="D605" t="str">
        <f t="shared" si="9"/>
        <v/>
      </c>
    </row>
    <row r="606" spans="1:4" ht="15.75" customHeight="1">
      <c r="A606" s="9" t="s">
        <v>615</v>
      </c>
      <c r="B606" s="22"/>
      <c r="C606" s="22">
        <v>1</v>
      </c>
      <c r="D606" t="str">
        <f t="shared" si="9"/>
        <v/>
      </c>
    </row>
    <row r="607" spans="1:4" ht="15.75" customHeight="1">
      <c r="A607" s="9" t="s">
        <v>616</v>
      </c>
      <c r="B607" s="22">
        <v>1</v>
      </c>
      <c r="C607" s="11"/>
      <c r="D607" t="str">
        <f t="shared" si="9"/>
        <v/>
      </c>
    </row>
    <row r="608" spans="1:4" ht="15.75" customHeight="1">
      <c r="A608" s="9" t="s">
        <v>617</v>
      </c>
      <c r="B608" s="22">
        <v>1</v>
      </c>
      <c r="C608" s="11"/>
      <c r="D608" t="str">
        <f t="shared" si="9"/>
        <v/>
      </c>
    </row>
    <row r="609" spans="1:4" ht="15.75" customHeight="1">
      <c r="A609" s="9" t="s">
        <v>618</v>
      </c>
      <c r="B609" s="22">
        <v>1</v>
      </c>
      <c r="C609" s="11"/>
      <c r="D609" t="str">
        <f t="shared" si="9"/>
        <v/>
      </c>
    </row>
    <row r="610" spans="1:4" ht="15.75" customHeight="1">
      <c r="A610" s="9" t="s">
        <v>619</v>
      </c>
      <c r="B610" s="11"/>
      <c r="C610" s="22">
        <v>1</v>
      </c>
      <c r="D610" t="str">
        <f t="shared" si="9"/>
        <v/>
      </c>
    </row>
    <row r="611" spans="1:4" ht="15.75" customHeight="1">
      <c r="A611" s="9" t="s">
        <v>620</v>
      </c>
      <c r="B611" s="22">
        <v>1</v>
      </c>
      <c r="C611" s="22"/>
      <c r="D611" t="str">
        <f t="shared" si="9"/>
        <v/>
      </c>
    </row>
    <row r="612" spans="1:4" ht="15.75" customHeight="1">
      <c r="A612" s="9" t="s">
        <v>621</v>
      </c>
      <c r="B612" s="11"/>
      <c r="C612" s="22">
        <v>1</v>
      </c>
      <c r="D612" t="str">
        <f t="shared" si="9"/>
        <v/>
      </c>
    </row>
    <row r="613" spans="1:4" ht="15.75" customHeight="1">
      <c r="A613" s="9" t="s">
        <v>622</v>
      </c>
      <c r="B613" s="22">
        <v>1</v>
      </c>
      <c r="C613" s="11"/>
      <c r="D613" t="str">
        <f t="shared" si="9"/>
        <v/>
      </c>
    </row>
    <row r="614" spans="1:4" ht="15.75" customHeight="1">
      <c r="A614" s="9" t="s">
        <v>623</v>
      </c>
      <c r="B614" s="11"/>
      <c r="C614" s="22">
        <v>1</v>
      </c>
      <c r="D614" t="str">
        <f t="shared" si="9"/>
        <v/>
      </c>
    </row>
    <row r="615" spans="1:4" ht="15.75" customHeight="1">
      <c r="A615" s="9" t="s">
        <v>624</v>
      </c>
      <c r="B615" s="11"/>
      <c r="C615" s="22">
        <v>1</v>
      </c>
      <c r="D615" t="str">
        <f t="shared" si="9"/>
        <v/>
      </c>
    </row>
    <row r="616" spans="1:4" ht="15.75" customHeight="1">
      <c r="A616" s="9" t="s">
        <v>625</v>
      </c>
      <c r="B616" s="11"/>
      <c r="C616" s="22">
        <v>1</v>
      </c>
      <c r="D616" t="str">
        <f t="shared" si="9"/>
        <v/>
      </c>
    </row>
    <row r="617" spans="1:4" ht="15.75" customHeight="1">
      <c r="A617" s="9" t="s">
        <v>626</v>
      </c>
      <c r="B617" s="22">
        <v>1</v>
      </c>
      <c r="C617" s="11"/>
      <c r="D617" t="str">
        <f t="shared" si="9"/>
        <v/>
      </c>
    </row>
    <row r="618" spans="1:4" ht="15.75" customHeight="1">
      <c r="A618" s="9" t="s">
        <v>627</v>
      </c>
      <c r="B618" s="22">
        <v>1</v>
      </c>
      <c r="C618" s="11"/>
      <c r="D618" t="str">
        <f t="shared" si="9"/>
        <v/>
      </c>
    </row>
    <row r="619" spans="1:4" ht="15.75" customHeight="1">
      <c r="A619" s="9" t="s">
        <v>628</v>
      </c>
      <c r="B619" s="11"/>
      <c r="C619" s="22">
        <v>1</v>
      </c>
      <c r="D619" t="str">
        <f t="shared" si="9"/>
        <v/>
      </c>
    </row>
    <row r="620" spans="1:4" ht="15.75" customHeight="1">
      <c r="A620" s="9" t="s">
        <v>629</v>
      </c>
      <c r="B620" s="11"/>
      <c r="C620" s="22">
        <v>1</v>
      </c>
      <c r="D620" t="str">
        <f t="shared" si="9"/>
        <v/>
      </c>
    </row>
    <row r="621" spans="1:4" ht="15.75" customHeight="1">
      <c r="A621" s="9" t="s">
        <v>630</v>
      </c>
      <c r="B621" s="22">
        <v>1</v>
      </c>
      <c r="C621" s="11"/>
      <c r="D621" t="str">
        <f t="shared" si="9"/>
        <v/>
      </c>
    </row>
    <row r="622" spans="1:4" ht="15.75" customHeight="1">
      <c r="A622" s="9" t="s">
        <v>631</v>
      </c>
      <c r="B622" s="11"/>
      <c r="C622" s="22">
        <v>1</v>
      </c>
      <c r="D622" t="str">
        <f t="shared" si="9"/>
        <v/>
      </c>
    </row>
    <row r="623" spans="1:4" ht="15.75" customHeight="1">
      <c r="A623" s="9" t="s">
        <v>632</v>
      </c>
      <c r="B623" s="11"/>
      <c r="C623" s="22">
        <v>1</v>
      </c>
      <c r="D623" t="str">
        <f t="shared" si="9"/>
        <v/>
      </c>
    </row>
    <row r="624" spans="1:4" ht="15.75" customHeight="1">
      <c r="A624" s="9" t="s">
        <v>633</v>
      </c>
      <c r="B624" s="22">
        <v>1</v>
      </c>
      <c r="C624" s="11"/>
      <c r="D624" t="str">
        <f t="shared" si="9"/>
        <v/>
      </c>
    </row>
    <row r="625" spans="1:4" ht="15.75" customHeight="1">
      <c r="A625" s="9" t="s">
        <v>634</v>
      </c>
      <c r="B625" s="11"/>
      <c r="C625" s="22">
        <v>1</v>
      </c>
      <c r="D625" t="str">
        <f t="shared" si="9"/>
        <v/>
      </c>
    </row>
    <row r="626" spans="1:4" ht="15.75" customHeight="1">
      <c r="A626" s="9" t="s">
        <v>635</v>
      </c>
      <c r="B626" s="22">
        <v>1</v>
      </c>
      <c r="C626" s="11"/>
      <c r="D626" t="str">
        <f t="shared" si="9"/>
        <v/>
      </c>
    </row>
    <row r="627" spans="1:4" ht="15.75" customHeight="1">
      <c r="A627" s="9" t="s">
        <v>636</v>
      </c>
      <c r="B627" s="11"/>
      <c r="C627" s="22">
        <v>1</v>
      </c>
      <c r="D627" t="str">
        <f t="shared" si="9"/>
        <v/>
      </c>
    </row>
    <row r="628" spans="1:4" ht="15.75" customHeight="1">
      <c r="A628" s="9" t="s">
        <v>637</v>
      </c>
      <c r="B628" s="22">
        <v>1</v>
      </c>
      <c r="C628" s="11"/>
      <c r="D628" t="str">
        <f t="shared" si="9"/>
        <v/>
      </c>
    </row>
    <row r="629" spans="1:4" ht="15.75" customHeight="1">
      <c r="A629" s="9" t="s">
        <v>638</v>
      </c>
      <c r="B629" s="11"/>
      <c r="C629" s="22">
        <v>1</v>
      </c>
      <c r="D629" t="str">
        <f t="shared" si="9"/>
        <v/>
      </c>
    </row>
    <row r="630" spans="1:4" ht="15.75" customHeight="1">
      <c r="A630" s="9" t="s">
        <v>639</v>
      </c>
      <c r="B630" s="11"/>
      <c r="C630" s="22">
        <v>1</v>
      </c>
      <c r="D630" t="str">
        <f t="shared" si="9"/>
        <v/>
      </c>
    </row>
    <row r="631" spans="1:4" ht="15.75" customHeight="1">
      <c r="A631" s="9" t="s">
        <v>640</v>
      </c>
      <c r="B631" s="11"/>
      <c r="C631" s="22">
        <v>1</v>
      </c>
      <c r="D631" t="str">
        <f t="shared" si="9"/>
        <v/>
      </c>
    </row>
    <row r="632" spans="1:4" ht="15.75" customHeight="1">
      <c r="A632" s="9" t="s">
        <v>641</v>
      </c>
      <c r="B632" s="22">
        <v>1</v>
      </c>
      <c r="C632" s="22"/>
      <c r="D632" t="str">
        <f t="shared" si="9"/>
        <v/>
      </c>
    </row>
    <row r="633" spans="1:4" ht="15.75" customHeight="1">
      <c r="A633" s="9" t="s">
        <v>642</v>
      </c>
      <c r="B633" s="11"/>
      <c r="C633" s="22">
        <v>1</v>
      </c>
      <c r="D633" t="str">
        <f t="shared" si="9"/>
        <v/>
      </c>
    </row>
    <row r="634" spans="1:4" ht="15.75" customHeight="1">
      <c r="A634" s="9" t="s">
        <v>643</v>
      </c>
      <c r="B634" s="22">
        <v>1</v>
      </c>
      <c r="C634" s="11"/>
      <c r="D634" t="str">
        <f t="shared" si="9"/>
        <v/>
      </c>
    </row>
    <row r="635" spans="1:4" ht="15.75" customHeight="1">
      <c r="A635" s="9" t="s">
        <v>644</v>
      </c>
      <c r="B635" s="11"/>
      <c r="C635" s="22">
        <v>1</v>
      </c>
      <c r="D635" t="str">
        <f t="shared" si="9"/>
        <v/>
      </c>
    </row>
    <row r="636" spans="1:4" ht="15.75" customHeight="1">
      <c r="A636" s="9" t="s">
        <v>645</v>
      </c>
      <c r="B636" s="11"/>
      <c r="C636" s="22">
        <v>1</v>
      </c>
      <c r="D636" t="str">
        <f t="shared" si="9"/>
        <v/>
      </c>
    </row>
    <row r="637" spans="1:4" ht="15.75" customHeight="1">
      <c r="A637" s="9" t="s">
        <v>646</v>
      </c>
      <c r="B637" s="11"/>
      <c r="C637" s="22">
        <v>1</v>
      </c>
      <c r="D637" t="str">
        <f t="shared" si="9"/>
        <v/>
      </c>
    </row>
    <row r="638" spans="1:4" ht="15.75" customHeight="1">
      <c r="A638" s="9" t="s">
        <v>647</v>
      </c>
      <c r="B638" s="11"/>
      <c r="C638" s="22">
        <v>1</v>
      </c>
      <c r="D638" t="str">
        <f t="shared" si="9"/>
        <v/>
      </c>
    </row>
    <row r="639" spans="1:4" ht="15.75" customHeight="1">
      <c r="A639" s="9" t="s">
        <v>648</v>
      </c>
      <c r="B639" s="11"/>
      <c r="C639" s="22">
        <v>1</v>
      </c>
      <c r="D639" t="str">
        <f t="shared" si="9"/>
        <v/>
      </c>
    </row>
    <row r="640" spans="1:4" ht="15.75" customHeight="1">
      <c r="A640" s="9" t="s">
        <v>649</v>
      </c>
      <c r="B640" s="22">
        <v>1</v>
      </c>
      <c r="C640" s="11"/>
      <c r="D640" t="str">
        <f t="shared" si="9"/>
        <v/>
      </c>
    </row>
    <row r="641" spans="1:4" ht="15.75" customHeight="1">
      <c r="A641" s="9" t="s">
        <v>650</v>
      </c>
      <c r="B641" s="11"/>
      <c r="C641" s="22">
        <v>1</v>
      </c>
      <c r="D641" t="str">
        <f t="shared" si="9"/>
        <v/>
      </c>
    </row>
    <row r="642" spans="1:4" ht="15.75" customHeight="1">
      <c r="A642" s="9" t="s">
        <v>651</v>
      </c>
      <c r="B642" s="11"/>
      <c r="C642" s="22">
        <v>1</v>
      </c>
      <c r="D642" t="str">
        <f t="shared" si="9"/>
        <v/>
      </c>
    </row>
    <row r="643" spans="1:4" ht="15.75" customHeight="1">
      <c r="A643" s="9" t="s">
        <v>652</v>
      </c>
      <c r="B643" s="11"/>
      <c r="C643" s="22">
        <v>1</v>
      </c>
      <c r="D643" t="str">
        <f t="shared" ref="D643:D706" si="10">IF(SUM(B643,C643)=1,"","notyet")</f>
        <v/>
      </c>
    </row>
    <row r="644" spans="1:4" ht="15.75" customHeight="1">
      <c r="A644" s="9" t="s">
        <v>653</v>
      </c>
      <c r="B644" s="11"/>
      <c r="C644" s="22">
        <v>1</v>
      </c>
      <c r="D644" t="str">
        <f t="shared" si="10"/>
        <v/>
      </c>
    </row>
    <row r="645" spans="1:4" ht="15.75" customHeight="1">
      <c r="A645" s="9" t="s">
        <v>654</v>
      </c>
      <c r="B645" s="11"/>
      <c r="C645" s="22">
        <v>1</v>
      </c>
      <c r="D645" t="str">
        <f t="shared" si="10"/>
        <v/>
      </c>
    </row>
    <row r="646" spans="1:4" ht="15.75" customHeight="1">
      <c r="A646" s="9" t="s">
        <v>655</v>
      </c>
      <c r="B646" s="22">
        <v>1</v>
      </c>
      <c r="C646" s="11"/>
      <c r="D646" t="str">
        <f t="shared" si="10"/>
        <v/>
      </c>
    </row>
    <row r="647" spans="1:4" ht="15.75" customHeight="1">
      <c r="A647" s="9" t="s">
        <v>656</v>
      </c>
      <c r="B647" s="11"/>
      <c r="C647" s="22">
        <v>1</v>
      </c>
      <c r="D647" t="str">
        <f t="shared" si="10"/>
        <v/>
      </c>
    </row>
    <row r="648" spans="1:4" ht="15.75" customHeight="1">
      <c r="A648" s="9" t="s">
        <v>657</v>
      </c>
      <c r="B648" s="11"/>
      <c r="C648" s="22">
        <v>1</v>
      </c>
      <c r="D648" t="str">
        <f t="shared" si="10"/>
        <v/>
      </c>
    </row>
    <row r="649" spans="1:4" ht="15.75" customHeight="1">
      <c r="A649" s="9" t="s">
        <v>658</v>
      </c>
      <c r="B649" s="11"/>
      <c r="C649" s="22">
        <v>1</v>
      </c>
      <c r="D649" t="str">
        <f t="shared" si="10"/>
        <v/>
      </c>
    </row>
    <row r="650" spans="1:4" ht="15.75" customHeight="1">
      <c r="A650" s="9" t="s">
        <v>659</v>
      </c>
      <c r="B650" s="22">
        <v>1</v>
      </c>
      <c r="C650" s="11"/>
      <c r="D650" t="str">
        <f t="shared" si="10"/>
        <v/>
      </c>
    </row>
    <row r="651" spans="1:4" ht="15.75" customHeight="1">
      <c r="A651" s="9" t="s">
        <v>660</v>
      </c>
      <c r="B651" s="11"/>
      <c r="C651" s="22">
        <v>1</v>
      </c>
      <c r="D651" t="str">
        <f t="shared" si="10"/>
        <v/>
      </c>
    </row>
    <row r="652" spans="1:4" ht="15.75" customHeight="1">
      <c r="A652" s="9" t="s">
        <v>661</v>
      </c>
      <c r="B652" s="22">
        <v>1</v>
      </c>
      <c r="C652" s="11"/>
      <c r="D652" t="str">
        <f t="shared" si="10"/>
        <v/>
      </c>
    </row>
    <row r="653" spans="1:4" ht="15.75" customHeight="1">
      <c r="A653" s="9" t="s">
        <v>662</v>
      </c>
      <c r="B653" s="22">
        <v>1</v>
      </c>
      <c r="C653" s="11"/>
      <c r="D653" t="str">
        <f t="shared" si="10"/>
        <v/>
      </c>
    </row>
    <row r="654" spans="1:4" ht="15.75" customHeight="1">
      <c r="A654" s="9" t="s">
        <v>663</v>
      </c>
      <c r="B654" s="11"/>
      <c r="C654" s="22">
        <v>1</v>
      </c>
      <c r="D654" t="str">
        <f t="shared" si="10"/>
        <v/>
      </c>
    </row>
    <row r="655" spans="1:4" ht="15.75" customHeight="1">
      <c r="A655" s="9" t="s">
        <v>664</v>
      </c>
      <c r="B655" s="11"/>
      <c r="C655" s="22">
        <v>1</v>
      </c>
      <c r="D655" t="str">
        <f t="shared" si="10"/>
        <v/>
      </c>
    </row>
    <row r="656" spans="1:4" ht="15.75" customHeight="1">
      <c r="A656" s="9" t="s">
        <v>665</v>
      </c>
      <c r="B656" s="11"/>
      <c r="C656" s="22">
        <v>1</v>
      </c>
      <c r="D656" t="str">
        <f t="shared" si="10"/>
        <v/>
      </c>
    </row>
    <row r="657" spans="1:4" ht="15.75" customHeight="1">
      <c r="A657" s="9" t="s">
        <v>666</v>
      </c>
      <c r="B657" s="11"/>
      <c r="C657" s="22">
        <v>1</v>
      </c>
      <c r="D657" t="str">
        <f t="shared" si="10"/>
        <v/>
      </c>
    </row>
    <row r="658" spans="1:4" ht="15.75" customHeight="1">
      <c r="A658" s="9" t="s">
        <v>667</v>
      </c>
      <c r="B658" s="11"/>
      <c r="C658" s="22">
        <v>1</v>
      </c>
      <c r="D658" t="str">
        <f t="shared" si="10"/>
        <v/>
      </c>
    </row>
    <row r="659" spans="1:4" ht="15.75" customHeight="1">
      <c r="A659" s="9" t="s">
        <v>668</v>
      </c>
      <c r="B659" s="11"/>
      <c r="C659" s="22">
        <v>1</v>
      </c>
      <c r="D659" t="str">
        <f t="shared" si="10"/>
        <v/>
      </c>
    </row>
    <row r="660" spans="1:4" ht="15.75" customHeight="1">
      <c r="A660" s="9" t="s">
        <v>669</v>
      </c>
      <c r="B660" s="11"/>
      <c r="C660" s="22">
        <v>1</v>
      </c>
      <c r="D660" t="str">
        <f t="shared" si="10"/>
        <v/>
      </c>
    </row>
    <row r="661" spans="1:4" ht="15.75" customHeight="1">
      <c r="A661" s="9" t="s">
        <v>670</v>
      </c>
      <c r="B661" s="11"/>
      <c r="C661" s="22">
        <v>1</v>
      </c>
      <c r="D661" t="str">
        <f t="shared" si="10"/>
        <v/>
      </c>
    </row>
    <row r="662" spans="1:4" ht="15.75" customHeight="1">
      <c r="A662" s="9" t="s">
        <v>671</v>
      </c>
      <c r="B662" s="22">
        <v>1</v>
      </c>
      <c r="C662" s="11"/>
      <c r="D662" t="str">
        <f t="shared" si="10"/>
        <v/>
      </c>
    </row>
    <row r="663" spans="1:4" ht="15.75" customHeight="1">
      <c r="A663" s="9" t="s">
        <v>672</v>
      </c>
      <c r="B663" s="11"/>
      <c r="C663" s="22">
        <v>1</v>
      </c>
      <c r="D663" t="str">
        <f t="shared" si="10"/>
        <v/>
      </c>
    </row>
    <row r="664" spans="1:4" ht="15.75" customHeight="1">
      <c r="A664" s="9" t="s">
        <v>673</v>
      </c>
      <c r="B664" s="22">
        <v>1</v>
      </c>
      <c r="C664" s="22"/>
      <c r="D664" t="str">
        <f t="shared" si="10"/>
        <v/>
      </c>
    </row>
    <row r="665" spans="1:4" ht="15.75" customHeight="1">
      <c r="A665" s="9" t="s">
        <v>674</v>
      </c>
      <c r="B665" s="11"/>
      <c r="C665" s="22">
        <v>1</v>
      </c>
      <c r="D665" t="str">
        <f t="shared" si="10"/>
        <v/>
      </c>
    </row>
    <row r="666" spans="1:4" ht="15.75" customHeight="1">
      <c r="A666" s="9" t="s">
        <v>675</v>
      </c>
      <c r="B666" s="11"/>
      <c r="C666" s="22">
        <v>1</v>
      </c>
      <c r="D666" t="str">
        <f t="shared" si="10"/>
        <v/>
      </c>
    </row>
    <row r="667" spans="1:4" ht="15.75" customHeight="1">
      <c r="A667" s="9" t="s">
        <v>676</v>
      </c>
      <c r="B667" s="22">
        <v>1</v>
      </c>
      <c r="C667" s="11"/>
      <c r="D667" t="str">
        <f t="shared" si="10"/>
        <v/>
      </c>
    </row>
    <row r="668" spans="1:4" ht="15.75" customHeight="1">
      <c r="A668" s="9" t="s">
        <v>677</v>
      </c>
      <c r="B668" s="11"/>
      <c r="C668" s="22">
        <v>1</v>
      </c>
      <c r="D668" t="str">
        <f t="shared" si="10"/>
        <v/>
      </c>
    </row>
    <row r="669" spans="1:4" ht="15.75" customHeight="1">
      <c r="A669" s="9" t="s">
        <v>678</v>
      </c>
      <c r="B669" s="22">
        <v>1</v>
      </c>
      <c r="C669" s="11"/>
      <c r="D669" t="str">
        <f t="shared" si="10"/>
        <v/>
      </c>
    </row>
    <row r="670" spans="1:4" ht="15.75" customHeight="1">
      <c r="A670" s="9" t="s">
        <v>679</v>
      </c>
      <c r="B670" s="11"/>
      <c r="C670" s="22">
        <v>1</v>
      </c>
      <c r="D670" t="str">
        <f t="shared" si="10"/>
        <v/>
      </c>
    </row>
    <row r="671" spans="1:4" ht="15.75" customHeight="1">
      <c r="A671" s="9" t="s">
        <v>680</v>
      </c>
      <c r="B671" s="22">
        <v>1</v>
      </c>
      <c r="C671" s="11"/>
      <c r="D671" t="str">
        <f t="shared" si="10"/>
        <v/>
      </c>
    </row>
    <row r="672" spans="1:4" ht="15.75" customHeight="1">
      <c r="A672" s="9" t="s">
        <v>681</v>
      </c>
      <c r="B672" s="22">
        <v>1</v>
      </c>
      <c r="C672" s="11"/>
      <c r="D672" t="str">
        <f t="shared" si="10"/>
        <v/>
      </c>
    </row>
    <row r="673" spans="1:4" ht="15.75" customHeight="1">
      <c r="A673" s="9" t="s">
        <v>682</v>
      </c>
      <c r="B673" s="22">
        <v>1</v>
      </c>
      <c r="C673" s="11"/>
      <c r="D673" t="str">
        <f t="shared" si="10"/>
        <v/>
      </c>
    </row>
    <row r="674" spans="1:4" ht="15.75" customHeight="1">
      <c r="A674" s="9" t="s">
        <v>683</v>
      </c>
      <c r="B674" s="22">
        <v>1</v>
      </c>
      <c r="C674" s="11"/>
      <c r="D674" t="str">
        <f t="shared" si="10"/>
        <v/>
      </c>
    </row>
    <row r="675" spans="1:4" ht="15.75" customHeight="1">
      <c r="A675" s="9" t="s">
        <v>684</v>
      </c>
      <c r="B675" s="22">
        <v>1</v>
      </c>
      <c r="C675" s="11"/>
      <c r="D675" t="str">
        <f t="shared" si="10"/>
        <v/>
      </c>
    </row>
    <row r="676" spans="1:4" ht="15.75" customHeight="1">
      <c r="A676" s="9" t="s">
        <v>685</v>
      </c>
      <c r="B676" s="22">
        <v>1</v>
      </c>
      <c r="C676" s="11"/>
      <c r="D676" t="str">
        <f t="shared" si="10"/>
        <v/>
      </c>
    </row>
    <row r="677" spans="1:4" ht="15.75" customHeight="1">
      <c r="A677" s="9" t="s">
        <v>686</v>
      </c>
      <c r="B677" s="11"/>
      <c r="C677" s="22">
        <v>1</v>
      </c>
      <c r="D677" t="str">
        <f t="shared" si="10"/>
        <v/>
      </c>
    </row>
    <row r="678" spans="1:4" ht="15.75" customHeight="1">
      <c r="A678" s="9" t="s">
        <v>687</v>
      </c>
      <c r="B678" s="11"/>
      <c r="C678" s="22">
        <v>1</v>
      </c>
      <c r="D678" t="str">
        <f t="shared" si="10"/>
        <v/>
      </c>
    </row>
    <row r="679" spans="1:4" ht="15.75" customHeight="1">
      <c r="A679" s="9" t="s">
        <v>688</v>
      </c>
      <c r="B679" s="11"/>
      <c r="C679" s="22">
        <v>1</v>
      </c>
      <c r="D679" t="str">
        <f t="shared" si="10"/>
        <v/>
      </c>
    </row>
    <row r="680" spans="1:4" ht="15.75" customHeight="1">
      <c r="A680" s="9" t="s">
        <v>689</v>
      </c>
      <c r="B680" s="11"/>
      <c r="C680" s="22">
        <v>1</v>
      </c>
      <c r="D680" t="str">
        <f t="shared" si="10"/>
        <v/>
      </c>
    </row>
    <row r="681" spans="1:4" ht="15.75" customHeight="1">
      <c r="A681" s="9" t="s">
        <v>690</v>
      </c>
      <c r="B681" s="11"/>
      <c r="C681" s="22">
        <v>1</v>
      </c>
      <c r="D681" t="str">
        <f t="shared" si="10"/>
        <v/>
      </c>
    </row>
    <row r="682" spans="1:4" ht="15.75" customHeight="1">
      <c r="A682" s="9" t="s">
        <v>691</v>
      </c>
      <c r="B682" s="11"/>
      <c r="C682" s="22">
        <v>1</v>
      </c>
      <c r="D682" t="str">
        <f t="shared" si="10"/>
        <v/>
      </c>
    </row>
    <row r="683" spans="1:4" ht="15.75" customHeight="1">
      <c r="A683" s="9" t="s">
        <v>692</v>
      </c>
      <c r="B683" s="11"/>
      <c r="C683" s="22">
        <v>1</v>
      </c>
      <c r="D683" t="str">
        <f t="shared" si="10"/>
        <v/>
      </c>
    </row>
    <row r="684" spans="1:4" ht="15.75" customHeight="1">
      <c r="A684" s="9" t="s">
        <v>693</v>
      </c>
      <c r="B684" s="22">
        <v>1</v>
      </c>
      <c r="C684" s="11"/>
      <c r="D684" t="str">
        <f t="shared" si="10"/>
        <v/>
      </c>
    </row>
    <row r="685" spans="1:4" ht="15.75" customHeight="1">
      <c r="A685" s="9" t="s">
        <v>694</v>
      </c>
      <c r="B685" s="11"/>
      <c r="C685" s="22">
        <v>1</v>
      </c>
      <c r="D685" t="str">
        <f t="shared" si="10"/>
        <v/>
      </c>
    </row>
    <row r="686" spans="1:4" ht="15.75" customHeight="1">
      <c r="A686" s="9" t="s">
        <v>695</v>
      </c>
      <c r="B686" s="11"/>
      <c r="C686" s="22">
        <v>1</v>
      </c>
      <c r="D686" t="str">
        <f t="shared" si="10"/>
        <v/>
      </c>
    </row>
    <row r="687" spans="1:4" ht="15.75" customHeight="1">
      <c r="A687" s="9" t="s">
        <v>696</v>
      </c>
      <c r="B687" s="11"/>
      <c r="C687" s="22">
        <v>1</v>
      </c>
      <c r="D687" t="str">
        <f t="shared" si="10"/>
        <v/>
      </c>
    </row>
    <row r="688" spans="1:4" ht="15.75" customHeight="1">
      <c r="A688" s="9" t="s">
        <v>697</v>
      </c>
      <c r="B688" s="11"/>
      <c r="C688" s="22">
        <v>1</v>
      </c>
      <c r="D688" t="str">
        <f t="shared" si="10"/>
        <v/>
      </c>
    </row>
    <row r="689" spans="1:4" ht="15.75" customHeight="1">
      <c r="A689" s="9" t="s">
        <v>698</v>
      </c>
      <c r="B689" s="22">
        <v>1</v>
      </c>
      <c r="C689" s="22"/>
      <c r="D689" t="str">
        <f t="shared" si="10"/>
        <v/>
      </c>
    </row>
    <row r="690" spans="1:4" ht="15.75" customHeight="1">
      <c r="A690" s="9" t="s">
        <v>699</v>
      </c>
      <c r="B690" s="11"/>
      <c r="C690" s="22">
        <v>1</v>
      </c>
      <c r="D690" t="str">
        <f t="shared" si="10"/>
        <v/>
      </c>
    </row>
    <row r="691" spans="1:4" ht="15.75" customHeight="1">
      <c r="A691" s="9" t="s">
        <v>700</v>
      </c>
      <c r="B691" s="11"/>
      <c r="C691" s="22">
        <v>1</v>
      </c>
      <c r="D691" t="str">
        <f t="shared" si="10"/>
        <v/>
      </c>
    </row>
    <row r="692" spans="1:4" ht="15.75" customHeight="1">
      <c r="A692" s="9" t="s">
        <v>701</v>
      </c>
      <c r="B692" s="11"/>
      <c r="C692" s="22">
        <v>1</v>
      </c>
      <c r="D692" t="str">
        <f t="shared" si="10"/>
        <v/>
      </c>
    </row>
    <row r="693" spans="1:4" ht="15.75" customHeight="1">
      <c r="A693" s="9" t="s">
        <v>702</v>
      </c>
      <c r="B693" s="11"/>
      <c r="C693" s="22">
        <v>1</v>
      </c>
      <c r="D693" t="str">
        <f t="shared" si="10"/>
        <v/>
      </c>
    </row>
    <row r="694" spans="1:4" ht="15.75" customHeight="1">
      <c r="A694" s="9" t="s">
        <v>703</v>
      </c>
      <c r="B694" s="11"/>
      <c r="C694" s="22">
        <v>1</v>
      </c>
      <c r="D694" t="str">
        <f t="shared" si="10"/>
        <v/>
      </c>
    </row>
    <row r="695" spans="1:4" ht="15.75" customHeight="1">
      <c r="A695" s="9" t="s">
        <v>704</v>
      </c>
      <c r="B695" s="11"/>
      <c r="C695" s="22">
        <v>1</v>
      </c>
      <c r="D695" t="str">
        <f t="shared" si="10"/>
        <v/>
      </c>
    </row>
    <row r="696" spans="1:4" ht="15.75" customHeight="1">
      <c r="A696" s="9" t="s">
        <v>705</v>
      </c>
      <c r="B696" s="11"/>
      <c r="C696" s="22">
        <v>1</v>
      </c>
      <c r="D696" t="str">
        <f t="shared" si="10"/>
        <v/>
      </c>
    </row>
    <row r="697" spans="1:4" ht="15.75" customHeight="1">
      <c r="A697" s="9" t="s">
        <v>706</v>
      </c>
      <c r="B697" s="11"/>
      <c r="C697" s="22">
        <v>1</v>
      </c>
      <c r="D697" t="str">
        <f t="shared" si="10"/>
        <v/>
      </c>
    </row>
    <row r="698" spans="1:4" ht="15.75" customHeight="1">
      <c r="A698" s="9" t="s">
        <v>707</v>
      </c>
      <c r="B698" s="22">
        <v>1</v>
      </c>
      <c r="C698" s="22"/>
      <c r="D698" t="str">
        <f t="shared" si="10"/>
        <v/>
      </c>
    </row>
    <row r="699" spans="1:4" ht="15.75" customHeight="1">
      <c r="A699" s="9" t="s">
        <v>708</v>
      </c>
      <c r="B699" s="22">
        <v>1</v>
      </c>
      <c r="C699" s="22"/>
      <c r="D699" t="str">
        <f t="shared" si="10"/>
        <v/>
      </c>
    </row>
    <row r="700" spans="1:4" ht="15.75" customHeight="1">
      <c r="A700" s="9" t="s">
        <v>709</v>
      </c>
      <c r="B700" s="11"/>
      <c r="C700" s="22">
        <v>1</v>
      </c>
      <c r="D700" t="str">
        <f t="shared" si="10"/>
        <v/>
      </c>
    </row>
    <row r="701" spans="1:4" ht="15.75" customHeight="1">
      <c r="A701" s="9" t="s">
        <v>710</v>
      </c>
      <c r="B701" s="22">
        <v>1</v>
      </c>
      <c r="C701" s="11"/>
      <c r="D701" t="str">
        <f t="shared" si="10"/>
        <v/>
      </c>
    </row>
    <row r="702" spans="1:4" ht="15.75" customHeight="1">
      <c r="A702" s="9" t="s">
        <v>711</v>
      </c>
      <c r="B702" s="11"/>
      <c r="C702" s="22">
        <v>1</v>
      </c>
      <c r="D702" t="str">
        <f t="shared" si="10"/>
        <v/>
      </c>
    </row>
    <row r="703" spans="1:4" ht="15.75" customHeight="1">
      <c r="A703" s="9" t="s">
        <v>712</v>
      </c>
      <c r="B703" s="11"/>
      <c r="C703" s="22">
        <v>1</v>
      </c>
      <c r="D703" t="str">
        <f t="shared" si="10"/>
        <v/>
      </c>
    </row>
    <row r="704" spans="1:4" ht="15.75" customHeight="1">
      <c r="A704" s="9" t="s">
        <v>713</v>
      </c>
      <c r="B704" s="22">
        <v>1</v>
      </c>
      <c r="C704" s="22"/>
      <c r="D704" t="str">
        <f t="shared" si="10"/>
        <v/>
      </c>
    </row>
    <row r="705" spans="1:4" ht="15.75" customHeight="1">
      <c r="A705" s="9" t="s">
        <v>714</v>
      </c>
      <c r="B705" s="11"/>
      <c r="C705" s="22">
        <v>1</v>
      </c>
      <c r="D705" t="str">
        <f t="shared" si="10"/>
        <v/>
      </c>
    </row>
    <row r="706" spans="1:4" ht="15.75" customHeight="1">
      <c r="A706" s="9" t="s">
        <v>715</v>
      </c>
      <c r="B706" s="11"/>
      <c r="C706" s="22">
        <v>1</v>
      </c>
      <c r="D706" t="str">
        <f t="shared" si="10"/>
        <v/>
      </c>
    </row>
    <row r="707" spans="1:4" ht="15.75" customHeight="1">
      <c r="A707" s="9" t="s">
        <v>716</v>
      </c>
      <c r="B707" s="11"/>
      <c r="C707" s="22">
        <v>1</v>
      </c>
      <c r="D707" t="str">
        <f t="shared" ref="D707:D770" si="11">IF(SUM(B707,C707)=1,"","notyet")</f>
        <v/>
      </c>
    </row>
    <row r="708" spans="1:4" ht="15.75" customHeight="1">
      <c r="A708" s="9" t="s">
        <v>717</v>
      </c>
      <c r="B708" s="11"/>
      <c r="C708" s="22">
        <v>1</v>
      </c>
      <c r="D708" t="str">
        <f t="shared" si="11"/>
        <v/>
      </c>
    </row>
    <row r="709" spans="1:4" ht="15.75" customHeight="1">
      <c r="A709" s="9" t="s">
        <v>718</v>
      </c>
      <c r="B709" s="22">
        <v>1</v>
      </c>
      <c r="C709" s="22"/>
      <c r="D709" t="str">
        <f t="shared" si="11"/>
        <v/>
      </c>
    </row>
    <row r="710" spans="1:4" ht="15.75" customHeight="1">
      <c r="A710" s="9" t="s">
        <v>719</v>
      </c>
      <c r="B710" s="11"/>
      <c r="C710" s="22">
        <v>1</v>
      </c>
      <c r="D710" t="str">
        <f t="shared" si="11"/>
        <v/>
      </c>
    </row>
    <row r="711" spans="1:4" ht="15.75" customHeight="1">
      <c r="A711" s="9" t="s">
        <v>720</v>
      </c>
      <c r="B711" s="11"/>
      <c r="C711" s="22">
        <v>1</v>
      </c>
      <c r="D711" t="str">
        <f t="shared" si="11"/>
        <v/>
      </c>
    </row>
    <row r="712" spans="1:4" ht="15.75" customHeight="1">
      <c r="A712" s="9" t="s">
        <v>721</v>
      </c>
      <c r="B712" s="11"/>
      <c r="C712" s="22">
        <v>1</v>
      </c>
      <c r="D712" t="str">
        <f t="shared" si="11"/>
        <v/>
      </c>
    </row>
    <row r="713" spans="1:4" ht="15.75" customHeight="1">
      <c r="A713" s="9" t="s">
        <v>722</v>
      </c>
      <c r="B713" s="11"/>
      <c r="C713" s="22">
        <v>1</v>
      </c>
      <c r="D713" t="str">
        <f t="shared" si="11"/>
        <v/>
      </c>
    </row>
    <row r="714" spans="1:4" ht="15.75" customHeight="1">
      <c r="A714" s="9" t="s">
        <v>723</v>
      </c>
      <c r="B714" s="11"/>
      <c r="C714" s="22">
        <v>1</v>
      </c>
      <c r="D714" t="str">
        <f t="shared" si="11"/>
        <v/>
      </c>
    </row>
    <row r="715" spans="1:4" ht="15.75" customHeight="1">
      <c r="A715" s="9" t="s">
        <v>724</v>
      </c>
      <c r="B715" s="11"/>
      <c r="C715" s="22">
        <v>1</v>
      </c>
      <c r="D715" t="str">
        <f t="shared" si="11"/>
        <v/>
      </c>
    </row>
    <row r="716" spans="1:4" ht="15.75" customHeight="1">
      <c r="A716" s="9" t="s">
        <v>725</v>
      </c>
      <c r="B716" s="11"/>
      <c r="C716" s="22">
        <v>1</v>
      </c>
      <c r="D716" t="str">
        <f t="shared" si="11"/>
        <v/>
      </c>
    </row>
    <row r="717" spans="1:4" ht="15.75" customHeight="1">
      <c r="A717" s="9" t="s">
        <v>726</v>
      </c>
      <c r="B717" s="11"/>
      <c r="C717" s="22">
        <v>1</v>
      </c>
      <c r="D717" t="str">
        <f t="shared" si="11"/>
        <v/>
      </c>
    </row>
    <row r="718" spans="1:4" ht="15.75" customHeight="1">
      <c r="A718" s="9" t="s">
        <v>727</v>
      </c>
      <c r="B718" s="11"/>
      <c r="C718" s="22">
        <v>1</v>
      </c>
      <c r="D718" t="str">
        <f t="shared" si="11"/>
        <v/>
      </c>
    </row>
    <row r="719" spans="1:4" ht="15.75" customHeight="1">
      <c r="A719" s="9" t="s">
        <v>728</v>
      </c>
      <c r="B719" s="22">
        <v>1</v>
      </c>
      <c r="C719" s="22"/>
      <c r="D719" t="str">
        <f t="shared" si="11"/>
        <v/>
      </c>
    </row>
    <row r="720" spans="1:4" ht="15.75" customHeight="1">
      <c r="A720" s="9" t="s">
        <v>729</v>
      </c>
      <c r="B720" s="11"/>
      <c r="C720" s="22">
        <v>1</v>
      </c>
      <c r="D720" t="str">
        <f t="shared" si="11"/>
        <v/>
      </c>
    </row>
    <row r="721" spans="1:4" ht="15.75" customHeight="1">
      <c r="A721" s="9" t="s">
        <v>730</v>
      </c>
      <c r="B721" s="22">
        <v>1</v>
      </c>
      <c r="C721" s="11"/>
      <c r="D721" t="str">
        <f t="shared" si="11"/>
        <v/>
      </c>
    </row>
    <row r="722" spans="1:4" ht="15.75" customHeight="1">
      <c r="A722" s="9" t="s">
        <v>731</v>
      </c>
      <c r="B722" s="22">
        <v>1</v>
      </c>
      <c r="C722" s="11"/>
      <c r="D722" t="str">
        <f t="shared" si="11"/>
        <v/>
      </c>
    </row>
    <row r="723" spans="1:4" ht="15.75" customHeight="1">
      <c r="A723" s="9" t="s">
        <v>732</v>
      </c>
      <c r="B723" s="22">
        <v>1</v>
      </c>
      <c r="C723" s="11"/>
      <c r="D723" t="str">
        <f t="shared" si="11"/>
        <v/>
      </c>
    </row>
    <row r="724" spans="1:4" ht="15.75" customHeight="1">
      <c r="A724" s="9" t="s">
        <v>733</v>
      </c>
      <c r="B724" s="11"/>
      <c r="C724" s="22">
        <v>1</v>
      </c>
      <c r="D724" t="str">
        <f t="shared" si="11"/>
        <v/>
      </c>
    </row>
    <row r="725" spans="1:4" ht="15.75" customHeight="1">
      <c r="A725" s="9" t="s">
        <v>734</v>
      </c>
      <c r="B725" s="11"/>
      <c r="C725" s="22">
        <v>1</v>
      </c>
      <c r="D725" t="str">
        <f t="shared" si="11"/>
        <v/>
      </c>
    </row>
    <row r="726" spans="1:4" ht="15.75" customHeight="1">
      <c r="A726" s="9" t="s">
        <v>735</v>
      </c>
      <c r="B726" s="11"/>
      <c r="C726" s="22">
        <v>1</v>
      </c>
      <c r="D726" t="str">
        <f t="shared" si="11"/>
        <v/>
      </c>
    </row>
    <row r="727" spans="1:4" ht="15.75" customHeight="1">
      <c r="A727" s="9" t="s">
        <v>736</v>
      </c>
      <c r="B727" s="11"/>
      <c r="C727" s="22">
        <v>1</v>
      </c>
      <c r="D727" t="str">
        <f t="shared" si="11"/>
        <v/>
      </c>
    </row>
    <row r="728" spans="1:4" ht="15.75" customHeight="1">
      <c r="A728" s="9" t="s">
        <v>737</v>
      </c>
      <c r="B728" s="11"/>
      <c r="C728" s="22">
        <v>1</v>
      </c>
      <c r="D728" t="str">
        <f t="shared" si="11"/>
        <v/>
      </c>
    </row>
    <row r="729" spans="1:4" ht="15.75" customHeight="1">
      <c r="A729" s="9" t="s">
        <v>738</v>
      </c>
      <c r="B729" s="11"/>
      <c r="C729" s="22">
        <v>1</v>
      </c>
      <c r="D729" t="str">
        <f t="shared" si="11"/>
        <v/>
      </c>
    </row>
    <row r="730" spans="1:4" ht="15.75" customHeight="1">
      <c r="A730" s="9" t="s">
        <v>739</v>
      </c>
      <c r="B730" s="11"/>
      <c r="C730" s="22">
        <v>1</v>
      </c>
      <c r="D730" t="str">
        <f t="shared" si="11"/>
        <v/>
      </c>
    </row>
    <row r="731" spans="1:4" ht="15.75" customHeight="1">
      <c r="A731" s="9" t="s">
        <v>740</v>
      </c>
      <c r="B731" s="22">
        <v>1</v>
      </c>
      <c r="C731" s="11"/>
      <c r="D731" t="str">
        <f t="shared" si="11"/>
        <v/>
      </c>
    </row>
    <row r="732" spans="1:4" ht="15.75" customHeight="1">
      <c r="A732" s="9" t="s">
        <v>741</v>
      </c>
      <c r="B732" s="22">
        <v>1</v>
      </c>
      <c r="C732" s="11"/>
      <c r="D732" t="str">
        <f t="shared" si="11"/>
        <v/>
      </c>
    </row>
    <row r="733" spans="1:4" ht="15.75" customHeight="1">
      <c r="A733" s="9" t="s">
        <v>742</v>
      </c>
      <c r="B733" s="11"/>
      <c r="C733" s="22">
        <v>1</v>
      </c>
      <c r="D733" t="str">
        <f t="shared" si="11"/>
        <v/>
      </c>
    </row>
    <row r="734" spans="1:4" ht="15.75" customHeight="1">
      <c r="A734" s="9" t="s">
        <v>743</v>
      </c>
      <c r="B734" s="22">
        <v>1</v>
      </c>
      <c r="C734" s="11"/>
      <c r="D734" t="str">
        <f t="shared" si="11"/>
        <v/>
      </c>
    </row>
    <row r="735" spans="1:4" ht="15.75" customHeight="1">
      <c r="A735" s="9" t="s">
        <v>744</v>
      </c>
      <c r="B735" s="11"/>
      <c r="C735" s="22">
        <v>1</v>
      </c>
      <c r="D735" t="str">
        <f t="shared" si="11"/>
        <v/>
      </c>
    </row>
    <row r="736" spans="1:4" ht="15.75" customHeight="1">
      <c r="A736" s="9" t="s">
        <v>745</v>
      </c>
      <c r="B736" s="11"/>
      <c r="C736" s="22">
        <v>1</v>
      </c>
      <c r="D736" t="str">
        <f t="shared" si="11"/>
        <v/>
      </c>
    </row>
    <row r="737" spans="1:4" ht="15.75" customHeight="1">
      <c r="A737" s="9" t="s">
        <v>746</v>
      </c>
      <c r="B737" s="11"/>
      <c r="C737" s="22">
        <v>1</v>
      </c>
      <c r="D737" t="str">
        <f t="shared" si="11"/>
        <v/>
      </c>
    </row>
    <row r="738" spans="1:4" ht="15.75" customHeight="1">
      <c r="A738" s="9" t="s">
        <v>747</v>
      </c>
      <c r="B738" s="11"/>
      <c r="C738" s="22">
        <v>1</v>
      </c>
      <c r="D738" t="str">
        <f t="shared" si="11"/>
        <v/>
      </c>
    </row>
    <row r="739" spans="1:4" ht="15.75" customHeight="1">
      <c r="A739" s="9" t="s">
        <v>748</v>
      </c>
      <c r="B739" s="11"/>
      <c r="C739" s="22">
        <v>1</v>
      </c>
      <c r="D739" t="str">
        <f t="shared" si="11"/>
        <v/>
      </c>
    </row>
    <row r="740" spans="1:4" ht="15.75" customHeight="1">
      <c r="A740" s="9" t="s">
        <v>749</v>
      </c>
      <c r="B740" s="11"/>
      <c r="C740" s="22">
        <v>1</v>
      </c>
      <c r="D740" t="str">
        <f t="shared" si="11"/>
        <v/>
      </c>
    </row>
    <row r="741" spans="1:4" ht="15.75" customHeight="1">
      <c r="A741" s="9" t="s">
        <v>750</v>
      </c>
      <c r="B741" s="11"/>
      <c r="C741" s="22">
        <v>1</v>
      </c>
      <c r="D741" t="str">
        <f t="shared" si="11"/>
        <v/>
      </c>
    </row>
    <row r="742" spans="1:4" ht="15.75" customHeight="1">
      <c r="A742" s="9" t="s">
        <v>751</v>
      </c>
      <c r="B742" s="11"/>
      <c r="C742" s="22">
        <v>1</v>
      </c>
      <c r="D742" t="str">
        <f t="shared" si="11"/>
        <v/>
      </c>
    </row>
    <row r="743" spans="1:4" ht="15.75" customHeight="1">
      <c r="A743" s="9" t="s">
        <v>752</v>
      </c>
      <c r="B743" s="22">
        <v>1</v>
      </c>
      <c r="C743" s="11"/>
      <c r="D743" t="str">
        <f t="shared" si="11"/>
        <v/>
      </c>
    </row>
    <row r="744" spans="1:4" ht="15.75" customHeight="1">
      <c r="A744" s="9" t="s">
        <v>753</v>
      </c>
      <c r="B744" s="11"/>
      <c r="C744" s="22">
        <v>1</v>
      </c>
      <c r="D744" t="str">
        <f t="shared" si="11"/>
        <v/>
      </c>
    </row>
    <row r="745" spans="1:4" ht="15.75" customHeight="1">
      <c r="A745" s="9" t="s">
        <v>754</v>
      </c>
      <c r="B745" s="11"/>
      <c r="C745" s="22">
        <v>1</v>
      </c>
      <c r="D745" t="str">
        <f t="shared" si="11"/>
        <v/>
      </c>
    </row>
    <row r="746" spans="1:4" ht="15.75" customHeight="1">
      <c r="A746" s="9" t="s">
        <v>755</v>
      </c>
      <c r="B746" s="11"/>
      <c r="C746" s="22">
        <v>1</v>
      </c>
      <c r="D746" t="str">
        <f t="shared" si="11"/>
        <v/>
      </c>
    </row>
    <row r="747" spans="1:4" ht="15.75" customHeight="1">
      <c r="A747" s="9" t="s">
        <v>756</v>
      </c>
      <c r="B747" s="11"/>
      <c r="C747" s="22">
        <v>1</v>
      </c>
      <c r="D747" t="str">
        <f t="shared" si="11"/>
        <v/>
      </c>
    </row>
    <row r="748" spans="1:4" ht="15.75" customHeight="1">
      <c r="A748" s="9" t="s">
        <v>757</v>
      </c>
      <c r="B748" s="22">
        <v>1</v>
      </c>
      <c r="C748" s="11"/>
      <c r="D748" t="str">
        <f t="shared" si="11"/>
        <v/>
      </c>
    </row>
    <row r="749" spans="1:4" ht="15.75" customHeight="1">
      <c r="A749" s="9" t="s">
        <v>758</v>
      </c>
      <c r="B749" s="22">
        <v>1</v>
      </c>
      <c r="C749" s="22"/>
      <c r="D749" t="str">
        <f t="shared" si="11"/>
        <v/>
      </c>
    </row>
    <row r="750" spans="1:4" ht="15.75" customHeight="1">
      <c r="A750" s="9" t="s">
        <v>759</v>
      </c>
      <c r="B750" s="11"/>
      <c r="C750" s="22">
        <v>1</v>
      </c>
      <c r="D750" t="str">
        <f t="shared" si="11"/>
        <v/>
      </c>
    </row>
    <row r="751" spans="1:4" ht="15.75" customHeight="1">
      <c r="A751" s="9" t="s">
        <v>760</v>
      </c>
      <c r="B751" s="11"/>
      <c r="C751" s="22">
        <v>1</v>
      </c>
      <c r="D751" t="str">
        <f t="shared" si="11"/>
        <v/>
      </c>
    </row>
    <row r="752" spans="1:4" ht="15.75" customHeight="1">
      <c r="A752" s="9" t="s">
        <v>761</v>
      </c>
      <c r="B752" s="11"/>
      <c r="C752" s="22">
        <v>1</v>
      </c>
      <c r="D752" t="str">
        <f t="shared" si="11"/>
        <v/>
      </c>
    </row>
    <row r="753" spans="1:4" ht="15.75" customHeight="1">
      <c r="A753" s="9" t="s">
        <v>762</v>
      </c>
      <c r="B753" s="11"/>
      <c r="C753" s="22">
        <v>1</v>
      </c>
      <c r="D753" t="str">
        <f t="shared" si="11"/>
        <v/>
      </c>
    </row>
    <row r="754" spans="1:4" ht="15.75" customHeight="1">
      <c r="A754" s="9" t="s">
        <v>763</v>
      </c>
      <c r="B754" s="11"/>
      <c r="C754" s="22">
        <v>1</v>
      </c>
      <c r="D754" t="str">
        <f t="shared" si="11"/>
        <v/>
      </c>
    </row>
    <row r="755" spans="1:4" ht="15.75" customHeight="1">
      <c r="A755" s="9" t="s">
        <v>764</v>
      </c>
      <c r="B755" s="11"/>
      <c r="C755" s="22">
        <v>1</v>
      </c>
      <c r="D755" t="str">
        <f t="shared" si="11"/>
        <v/>
      </c>
    </row>
    <row r="756" spans="1:4" ht="15.75" customHeight="1">
      <c r="A756" s="9" t="s">
        <v>765</v>
      </c>
      <c r="B756" s="11"/>
      <c r="C756" s="22">
        <v>1</v>
      </c>
      <c r="D756" t="str">
        <f t="shared" si="11"/>
        <v/>
      </c>
    </row>
    <row r="757" spans="1:4" ht="15.75" customHeight="1">
      <c r="A757" s="9" t="s">
        <v>766</v>
      </c>
      <c r="B757" s="11"/>
      <c r="C757" s="22">
        <v>1</v>
      </c>
      <c r="D757" t="str">
        <f t="shared" si="11"/>
        <v/>
      </c>
    </row>
    <row r="758" spans="1:4" ht="15.75" customHeight="1">
      <c r="A758" s="9" t="s">
        <v>768</v>
      </c>
      <c r="B758" s="22">
        <v>1</v>
      </c>
      <c r="C758" s="11"/>
      <c r="D758" t="str">
        <f t="shared" si="11"/>
        <v/>
      </c>
    </row>
    <row r="759" spans="1:4" ht="15.75" customHeight="1">
      <c r="A759" s="9" t="s">
        <v>769</v>
      </c>
      <c r="B759" s="11"/>
      <c r="C759" s="22">
        <v>1</v>
      </c>
      <c r="D759" t="str">
        <f t="shared" si="11"/>
        <v/>
      </c>
    </row>
    <row r="760" spans="1:4" ht="15.75" customHeight="1">
      <c r="A760" s="9" t="s">
        <v>770</v>
      </c>
      <c r="B760" s="11"/>
      <c r="C760" s="22">
        <v>1</v>
      </c>
      <c r="D760" t="str">
        <f t="shared" si="11"/>
        <v/>
      </c>
    </row>
    <row r="761" spans="1:4" ht="15.75" customHeight="1">
      <c r="A761" s="9" t="s">
        <v>771</v>
      </c>
      <c r="B761" s="22">
        <v>1</v>
      </c>
      <c r="C761" s="22"/>
      <c r="D761" t="str">
        <f t="shared" si="11"/>
        <v/>
      </c>
    </row>
    <row r="762" spans="1:4" ht="15.75" customHeight="1">
      <c r="A762" s="9" t="s">
        <v>772</v>
      </c>
      <c r="B762" s="22">
        <v>1</v>
      </c>
      <c r="C762" s="11"/>
      <c r="D762" t="str">
        <f t="shared" si="11"/>
        <v/>
      </c>
    </row>
    <row r="763" spans="1:4" ht="15.75" customHeight="1">
      <c r="A763" s="9" t="s">
        <v>773</v>
      </c>
      <c r="B763" s="22"/>
      <c r="C763" s="22">
        <v>1</v>
      </c>
      <c r="D763" t="str">
        <f t="shared" si="11"/>
        <v/>
      </c>
    </row>
    <row r="764" spans="1:4" ht="15.75" customHeight="1">
      <c r="A764" s="9" t="s">
        <v>775</v>
      </c>
      <c r="B764" s="11"/>
      <c r="C764" s="22">
        <v>1</v>
      </c>
      <c r="D764" t="str">
        <f t="shared" si="11"/>
        <v/>
      </c>
    </row>
    <row r="765" spans="1:4" ht="15.75" customHeight="1">
      <c r="A765" s="9" t="s">
        <v>776</v>
      </c>
      <c r="B765" s="22">
        <v>1</v>
      </c>
      <c r="C765" s="11"/>
      <c r="D765" t="str">
        <f t="shared" si="11"/>
        <v/>
      </c>
    </row>
    <row r="766" spans="1:4" ht="15.75" customHeight="1">
      <c r="A766" s="9" t="s">
        <v>777</v>
      </c>
      <c r="B766" s="22">
        <v>1</v>
      </c>
      <c r="C766" s="11"/>
      <c r="D766" t="str">
        <f t="shared" si="11"/>
        <v/>
      </c>
    </row>
    <row r="767" spans="1:4" ht="15.75" customHeight="1">
      <c r="A767" s="9" t="s">
        <v>778</v>
      </c>
      <c r="B767" s="22">
        <v>1</v>
      </c>
      <c r="C767" s="11"/>
      <c r="D767" t="str">
        <f t="shared" si="11"/>
        <v/>
      </c>
    </row>
    <row r="768" spans="1:4" ht="15.75" customHeight="1">
      <c r="A768" s="9" t="s">
        <v>779</v>
      </c>
      <c r="B768" s="11"/>
      <c r="C768" s="22">
        <v>1</v>
      </c>
      <c r="D768" t="str">
        <f t="shared" si="11"/>
        <v/>
      </c>
    </row>
    <row r="769" spans="1:4" ht="15.75" customHeight="1">
      <c r="A769" s="9" t="s">
        <v>780</v>
      </c>
      <c r="B769" s="11"/>
      <c r="C769" s="22">
        <v>1</v>
      </c>
      <c r="D769" t="str">
        <f t="shared" si="11"/>
        <v/>
      </c>
    </row>
    <row r="770" spans="1:4" ht="15.75" customHeight="1">
      <c r="A770" s="9" t="s">
        <v>781</v>
      </c>
      <c r="B770" s="22">
        <v>1</v>
      </c>
      <c r="C770" s="11"/>
      <c r="D770" t="str">
        <f t="shared" si="11"/>
        <v/>
      </c>
    </row>
    <row r="771" spans="1:4" ht="15.75" customHeight="1">
      <c r="A771" s="9" t="s">
        <v>782</v>
      </c>
      <c r="B771" s="22">
        <v>1</v>
      </c>
      <c r="C771" s="11"/>
      <c r="D771" t="str">
        <f t="shared" ref="D771:D834" si="12">IF(SUM(B771,C771)=1,"","notyet")</f>
        <v/>
      </c>
    </row>
    <row r="772" spans="1:4" ht="15.75" customHeight="1">
      <c r="A772" s="9" t="s">
        <v>783</v>
      </c>
      <c r="B772" s="11"/>
      <c r="C772" s="22">
        <v>1</v>
      </c>
      <c r="D772" t="str">
        <f t="shared" si="12"/>
        <v/>
      </c>
    </row>
    <row r="773" spans="1:4" ht="15.75" customHeight="1">
      <c r="A773" s="9" t="s">
        <v>784</v>
      </c>
      <c r="B773" s="11"/>
      <c r="C773" s="22">
        <v>1</v>
      </c>
      <c r="D773" t="str">
        <f t="shared" si="12"/>
        <v/>
      </c>
    </row>
    <row r="774" spans="1:4" ht="15.75" customHeight="1">
      <c r="A774" s="9" t="s">
        <v>785</v>
      </c>
      <c r="B774" s="22">
        <v>1</v>
      </c>
      <c r="C774" s="11"/>
      <c r="D774" t="str">
        <f t="shared" si="12"/>
        <v/>
      </c>
    </row>
    <row r="775" spans="1:4" ht="15.75" customHeight="1">
      <c r="A775" s="9" t="s">
        <v>786</v>
      </c>
      <c r="B775" s="11"/>
      <c r="C775" s="22">
        <v>1</v>
      </c>
      <c r="D775" t="str">
        <f t="shared" si="12"/>
        <v/>
      </c>
    </row>
    <row r="776" spans="1:4" ht="15.75" customHeight="1">
      <c r="A776" s="9" t="s">
        <v>787</v>
      </c>
      <c r="B776" s="22">
        <v>1</v>
      </c>
      <c r="C776" s="22"/>
      <c r="D776" t="str">
        <f t="shared" si="12"/>
        <v/>
      </c>
    </row>
    <row r="777" spans="1:4" ht="15.75" customHeight="1">
      <c r="A777" s="9" t="s">
        <v>788</v>
      </c>
      <c r="B777" s="22">
        <v>1</v>
      </c>
      <c r="C777" s="11"/>
      <c r="D777" t="str">
        <f t="shared" si="12"/>
        <v/>
      </c>
    </row>
    <row r="778" spans="1:4" ht="15.75" customHeight="1">
      <c r="A778" s="9" t="s">
        <v>789</v>
      </c>
      <c r="B778" s="22">
        <v>1</v>
      </c>
      <c r="C778" s="11"/>
      <c r="D778" t="str">
        <f t="shared" si="12"/>
        <v/>
      </c>
    </row>
    <row r="779" spans="1:4" ht="15.75" customHeight="1">
      <c r="A779" s="9" t="s">
        <v>790</v>
      </c>
      <c r="B779" s="11"/>
      <c r="C779" s="22">
        <v>1</v>
      </c>
      <c r="D779" t="str">
        <f t="shared" si="12"/>
        <v/>
      </c>
    </row>
    <row r="780" spans="1:4" ht="15.75" customHeight="1">
      <c r="A780" s="9" t="s">
        <v>791</v>
      </c>
      <c r="B780" s="22">
        <v>1</v>
      </c>
      <c r="C780" s="22"/>
      <c r="D780" t="str">
        <f t="shared" si="12"/>
        <v/>
      </c>
    </row>
    <row r="781" spans="1:4" ht="15.75" customHeight="1">
      <c r="A781" s="9" t="s">
        <v>792</v>
      </c>
      <c r="B781" s="22">
        <v>1</v>
      </c>
      <c r="C781" s="11"/>
      <c r="D781" t="str">
        <f t="shared" si="12"/>
        <v/>
      </c>
    </row>
    <row r="782" spans="1:4" ht="15.75" customHeight="1">
      <c r="A782" s="9" t="s">
        <v>793</v>
      </c>
      <c r="B782" s="22"/>
      <c r="C782" s="22">
        <v>1</v>
      </c>
      <c r="D782" t="str">
        <f t="shared" si="12"/>
        <v/>
      </c>
    </row>
    <row r="783" spans="1:4" ht="15.75" customHeight="1">
      <c r="A783" s="9" t="s">
        <v>794</v>
      </c>
      <c r="B783" s="22">
        <v>1</v>
      </c>
      <c r="C783" s="11"/>
      <c r="D783" t="str">
        <f t="shared" si="12"/>
        <v/>
      </c>
    </row>
    <row r="784" spans="1:4" ht="15.75" customHeight="1">
      <c r="A784" s="9" t="s">
        <v>795</v>
      </c>
      <c r="B784" s="22">
        <v>1</v>
      </c>
      <c r="C784" s="11"/>
      <c r="D784" t="str">
        <f t="shared" si="12"/>
        <v/>
      </c>
    </row>
    <row r="785" spans="1:4" ht="15.75" customHeight="1">
      <c r="A785" s="9" t="s">
        <v>796</v>
      </c>
      <c r="B785" s="11"/>
      <c r="C785" s="22">
        <v>1</v>
      </c>
      <c r="D785" t="str">
        <f t="shared" si="12"/>
        <v/>
      </c>
    </row>
    <row r="786" spans="1:4" ht="15.75" customHeight="1">
      <c r="A786" s="9" t="s">
        <v>797</v>
      </c>
      <c r="B786" s="22"/>
      <c r="C786" s="22">
        <v>1</v>
      </c>
      <c r="D786" t="str">
        <f t="shared" si="12"/>
        <v/>
      </c>
    </row>
    <row r="787" spans="1:4" ht="15.75" customHeight="1">
      <c r="A787" s="9" t="s">
        <v>798</v>
      </c>
      <c r="B787" s="22">
        <v>1</v>
      </c>
      <c r="C787" s="11"/>
      <c r="D787" t="str">
        <f t="shared" si="12"/>
        <v/>
      </c>
    </row>
    <row r="788" spans="1:4" ht="15.75" customHeight="1">
      <c r="A788" s="9" t="s">
        <v>799</v>
      </c>
      <c r="B788" s="22"/>
      <c r="C788" s="22">
        <v>1</v>
      </c>
      <c r="D788" t="str">
        <f t="shared" si="12"/>
        <v/>
      </c>
    </row>
    <row r="789" spans="1:4" ht="15.75" customHeight="1">
      <c r="A789" s="9" t="s">
        <v>800</v>
      </c>
      <c r="B789" s="11"/>
      <c r="C789" s="22">
        <v>1</v>
      </c>
      <c r="D789" t="str">
        <f t="shared" si="12"/>
        <v/>
      </c>
    </row>
    <row r="790" spans="1:4" ht="15.75" customHeight="1">
      <c r="A790" s="9" t="s">
        <v>801</v>
      </c>
      <c r="B790" s="22">
        <v>1</v>
      </c>
      <c r="C790" s="11"/>
      <c r="D790" t="str">
        <f t="shared" si="12"/>
        <v/>
      </c>
    </row>
    <row r="791" spans="1:4" ht="15.75" customHeight="1">
      <c r="A791" s="9" t="s">
        <v>802</v>
      </c>
      <c r="B791" s="11"/>
      <c r="C791" s="22">
        <v>1</v>
      </c>
      <c r="D791" t="str">
        <f t="shared" si="12"/>
        <v/>
      </c>
    </row>
    <row r="792" spans="1:4" ht="15.75" customHeight="1">
      <c r="A792" s="9" t="s">
        <v>803</v>
      </c>
      <c r="B792" s="11"/>
      <c r="C792" s="22">
        <v>1</v>
      </c>
      <c r="D792" t="str">
        <f t="shared" si="12"/>
        <v/>
      </c>
    </row>
    <row r="793" spans="1:4" ht="15.75" customHeight="1">
      <c r="A793" s="9" t="s">
        <v>804</v>
      </c>
      <c r="B793" s="11"/>
      <c r="C793" s="22">
        <v>1</v>
      </c>
      <c r="D793" t="str">
        <f t="shared" si="12"/>
        <v/>
      </c>
    </row>
    <row r="794" spans="1:4" ht="15.75" customHeight="1">
      <c r="A794" s="9" t="s">
        <v>805</v>
      </c>
      <c r="B794" s="11"/>
      <c r="C794" s="22">
        <v>1</v>
      </c>
      <c r="D794" t="str">
        <f t="shared" si="12"/>
        <v/>
      </c>
    </row>
    <row r="795" spans="1:4" ht="15.75" customHeight="1">
      <c r="A795" s="9" t="s">
        <v>806</v>
      </c>
      <c r="B795" s="11"/>
      <c r="C795" s="22">
        <v>1</v>
      </c>
      <c r="D795" t="str">
        <f t="shared" si="12"/>
        <v/>
      </c>
    </row>
    <row r="796" spans="1:4" ht="15.75" customHeight="1">
      <c r="A796" s="9" t="s">
        <v>807</v>
      </c>
      <c r="B796" s="11"/>
      <c r="C796" s="22">
        <v>1</v>
      </c>
      <c r="D796" t="str">
        <f t="shared" si="12"/>
        <v/>
      </c>
    </row>
    <row r="797" spans="1:4" ht="15.75" customHeight="1">
      <c r="A797" s="9" t="s">
        <v>808</v>
      </c>
      <c r="B797" s="11"/>
      <c r="C797" s="22">
        <v>1</v>
      </c>
      <c r="D797" t="str">
        <f t="shared" si="12"/>
        <v/>
      </c>
    </row>
    <row r="798" spans="1:4" ht="15.75" customHeight="1">
      <c r="A798" s="9" t="s">
        <v>809</v>
      </c>
      <c r="B798" s="11"/>
      <c r="C798" s="22">
        <v>1</v>
      </c>
      <c r="D798" t="str">
        <f t="shared" si="12"/>
        <v/>
      </c>
    </row>
    <row r="799" spans="1:4" ht="15.75" customHeight="1">
      <c r="A799" s="9" t="s">
        <v>810</v>
      </c>
      <c r="B799" s="11"/>
      <c r="C799" s="22">
        <v>1</v>
      </c>
      <c r="D799" t="str">
        <f t="shared" si="12"/>
        <v/>
      </c>
    </row>
    <row r="800" spans="1:4" ht="15.75" customHeight="1">
      <c r="A800" s="9" t="s">
        <v>811</v>
      </c>
      <c r="B800" s="11"/>
      <c r="C800" s="22">
        <v>1</v>
      </c>
      <c r="D800" t="str">
        <f t="shared" si="12"/>
        <v/>
      </c>
    </row>
    <row r="801" spans="1:4" ht="15.75" customHeight="1">
      <c r="A801" s="9" t="s">
        <v>812</v>
      </c>
      <c r="B801" s="11"/>
      <c r="C801" s="22">
        <v>1</v>
      </c>
      <c r="D801" t="str">
        <f t="shared" si="12"/>
        <v/>
      </c>
    </row>
    <row r="802" spans="1:4" ht="15.75" customHeight="1">
      <c r="A802" s="9" t="s">
        <v>813</v>
      </c>
      <c r="B802" s="11"/>
      <c r="C802" s="22">
        <v>1</v>
      </c>
      <c r="D802" t="str">
        <f t="shared" si="12"/>
        <v/>
      </c>
    </row>
    <row r="803" spans="1:4" ht="15.75" customHeight="1">
      <c r="A803" s="9" t="s">
        <v>814</v>
      </c>
      <c r="B803" s="11"/>
      <c r="C803" s="22">
        <v>1</v>
      </c>
      <c r="D803" t="str">
        <f t="shared" si="12"/>
        <v/>
      </c>
    </row>
    <row r="804" spans="1:4" ht="15.75" customHeight="1">
      <c r="A804" s="9" t="s">
        <v>815</v>
      </c>
      <c r="B804" s="11"/>
      <c r="C804" s="22">
        <v>1</v>
      </c>
      <c r="D804" t="str">
        <f t="shared" si="12"/>
        <v/>
      </c>
    </row>
    <row r="805" spans="1:4" ht="15.75" customHeight="1">
      <c r="A805" s="9" t="s">
        <v>816</v>
      </c>
      <c r="B805" s="11"/>
      <c r="C805" s="22">
        <v>1</v>
      </c>
      <c r="D805" t="str">
        <f t="shared" si="12"/>
        <v/>
      </c>
    </row>
    <row r="806" spans="1:4" ht="15.75" customHeight="1">
      <c r="A806" s="9" t="s">
        <v>817</v>
      </c>
      <c r="B806" s="11"/>
      <c r="C806" s="22">
        <v>1</v>
      </c>
      <c r="D806" t="str">
        <f t="shared" si="12"/>
        <v/>
      </c>
    </row>
    <row r="807" spans="1:4" ht="15.75" customHeight="1">
      <c r="A807" s="9" t="s">
        <v>818</v>
      </c>
      <c r="B807" s="22"/>
      <c r="C807" s="22">
        <v>1</v>
      </c>
      <c r="D807" t="str">
        <f t="shared" si="12"/>
        <v/>
      </c>
    </row>
    <row r="808" spans="1:4" ht="15.75" customHeight="1">
      <c r="A808" s="9" t="s">
        <v>819</v>
      </c>
      <c r="B808" s="11"/>
      <c r="C808" s="22">
        <v>1</v>
      </c>
      <c r="D808" t="str">
        <f t="shared" si="12"/>
        <v/>
      </c>
    </row>
    <row r="809" spans="1:4" ht="15.75" customHeight="1">
      <c r="A809" s="9" t="s">
        <v>820</v>
      </c>
      <c r="B809" s="22">
        <v>1</v>
      </c>
      <c r="C809" s="22"/>
      <c r="D809" t="str">
        <f t="shared" si="12"/>
        <v/>
      </c>
    </row>
    <row r="810" spans="1:4" ht="15.75" customHeight="1">
      <c r="A810" s="9" t="s">
        <v>821</v>
      </c>
      <c r="B810" s="22">
        <v>1</v>
      </c>
      <c r="C810" s="11"/>
      <c r="D810" t="str">
        <f t="shared" si="12"/>
        <v/>
      </c>
    </row>
    <row r="811" spans="1:4" ht="15.75" customHeight="1">
      <c r="A811" s="9" t="s">
        <v>822</v>
      </c>
      <c r="B811" s="11"/>
      <c r="C811" s="22">
        <v>1</v>
      </c>
      <c r="D811" t="str">
        <f t="shared" si="12"/>
        <v/>
      </c>
    </row>
    <row r="812" spans="1:4" ht="15.75" customHeight="1">
      <c r="A812" s="9" t="s">
        <v>823</v>
      </c>
      <c r="B812" s="22">
        <v>1</v>
      </c>
      <c r="C812" s="11"/>
      <c r="D812" t="str">
        <f t="shared" si="12"/>
        <v/>
      </c>
    </row>
    <row r="813" spans="1:4" ht="15.75" customHeight="1">
      <c r="A813" s="9" t="s">
        <v>824</v>
      </c>
      <c r="B813" s="22">
        <v>1</v>
      </c>
      <c r="C813" s="11"/>
      <c r="D813" t="str">
        <f t="shared" si="12"/>
        <v/>
      </c>
    </row>
    <row r="814" spans="1:4" ht="15.75" customHeight="1">
      <c r="A814" s="9" t="s">
        <v>825</v>
      </c>
      <c r="B814" s="22">
        <v>1</v>
      </c>
      <c r="C814" s="11"/>
      <c r="D814" t="str">
        <f t="shared" si="12"/>
        <v/>
      </c>
    </row>
    <row r="815" spans="1:4" ht="15.75" customHeight="1">
      <c r="A815" s="9" t="s">
        <v>826</v>
      </c>
      <c r="B815" s="22">
        <v>1</v>
      </c>
      <c r="C815" s="11"/>
      <c r="D815" t="str">
        <f t="shared" si="12"/>
        <v/>
      </c>
    </row>
    <row r="816" spans="1:4" ht="15.75" customHeight="1">
      <c r="A816" s="9" t="s">
        <v>827</v>
      </c>
      <c r="B816" s="22">
        <v>1</v>
      </c>
      <c r="C816" s="11"/>
      <c r="D816" t="str">
        <f t="shared" si="12"/>
        <v/>
      </c>
    </row>
    <row r="817" spans="1:4" ht="15.75" customHeight="1">
      <c r="A817" s="9" t="s">
        <v>828</v>
      </c>
      <c r="B817" s="11"/>
      <c r="C817" s="22">
        <v>1</v>
      </c>
      <c r="D817" t="str">
        <f t="shared" si="12"/>
        <v/>
      </c>
    </row>
    <row r="818" spans="1:4" ht="15.75" customHeight="1">
      <c r="A818" s="9" t="s">
        <v>829</v>
      </c>
      <c r="B818" s="11"/>
      <c r="C818" s="22">
        <v>1</v>
      </c>
      <c r="D818" t="str">
        <f t="shared" si="12"/>
        <v/>
      </c>
    </row>
    <row r="819" spans="1:4" ht="15.75" customHeight="1">
      <c r="A819" s="9" t="s">
        <v>830</v>
      </c>
      <c r="B819" s="11"/>
      <c r="C819" s="22">
        <v>1</v>
      </c>
      <c r="D819" t="str">
        <f t="shared" si="12"/>
        <v/>
      </c>
    </row>
    <row r="820" spans="1:4" ht="15.75" customHeight="1">
      <c r="A820" s="9" t="s">
        <v>831</v>
      </c>
      <c r="B820" s="22">
        <v>1</v>
      </c>
      <c r="C820" s="22"/>
      <c r="D820" t="str">
        <f t="shared" si="12"/>
        <v/>
      </c>
    </row>
    <row r="821" spans="1:4" ht="15.75" customHeight="1">
      <c r="A821" s="9" t="s">
        <v>832</v>
      </c>
      <c r="B821" s="11"/>
      <c r="C821" s="22">
        <v>1</v>
      </c>
      <c r="D821" t="str">
        <f t="shared" si="12"/>
        <v/>
      </c>
    </row>
    <row r="822" spans="1:4" ht="15.75" customHeight="1">
      <c r="A822" s="9" t="s">
        <v>833</v>
      </c>
      <c r="B822" s="22">
        <v>1</v>
      </c>
      <c r="C822" s="11"/>
      <c r="D822" t="str">
        <f t="shared" si="12"/>
        <v/>
      </c>
    </row>
    <row r="823" spans="1:4" ht="15.75" customHeight="1">
      <c r="A823" s="9" t="s">
        <v>834</v>
      </c>
      <c r="B823" s="22">
        <v>1</v>
      </c>
      <c r="C823" s="11"/>
      <c r="D823" t="str">
        <f t="shared" si="12"/>
        <v/>
      </c>
    </row>
    <row r="824" spans="1:4" ht="15.75" customHeight="1">
      <c r="A824" s="9" t="s">
        <v>836</v>
      </c>
      <c r="B824" s="11"/>
      <c r="C824" s="22">
        <v>1</v>
      </c>
      <c r="D824" t="str">
        <f t="shared" si="12"/>
        <v/>
      </c>
    </row>
    <row r="825" spans="1:4" ht="15.75" customHeight="1">
      <c r="A825" s="9" t="s">
        <v>837</v>
      </c>
      <c r="B825" s="11"/>
      <c r="C825" s="22">
        <v>1</v>
      </c>
      <c r="D825" t="str">
        <f t="shared" si="12"/>
        <v/>
      </c>
    </row>
    <row r="826" spans="1:4" ht="15.75" customHeight="1">
      <c r="A826" s="9" t="s">
        <v>838</v>
      </c>
      <c r="B826" s="11"/>
      <c r="C826" s="22">
        <v>1</v>
      </c>
      <c r="D826" t="str">
        <f t="shared" si="12"/>
        <v/>
      </c>
    </row>
    <row r="827" spans="1:4" ht="15.75" customHeight="1">
      <c r="A827" s="9" t="s">
        <v>839</v>
      </c>
      <c r="B827" s="11"/>
      <c r="C827" s="22">
        <v>1</v>
      </c>
      <c r="D827" t="str">
        <f t="shared" si="12"/>
        <v/>
      </c>
    </row>
    <row r="828" spans="1:4" ht="15.75" customHeight="1">
      <c r="A828" s="9" t="s">
        <v>840</v>
      </c>
      <c r="B828" s="11"/>
      <c r="C828" s="22">
        <v>1</v>
      </c>
      <c r="D828" t="str">
        <f t="shared" si="12"/>
        <v/>
      </c>
    </row>
    <row r="829" spans="1:4" ht="15.75" customHeight="1">
      <c r="A829" s="9" t="s">
        <v>841</v>
      </c>
      <c r="B829" s="22">
        <v>1</v>
      </c>
      <c r="C829" s="11"/>
      <c r="D829" t="str">
        <f t="shared" si="12"/>
        <v/>
      </c>
    </row>
    <row r="830" spans="1:4" ht="15.75" customHeight="1">
      <c r="A830" s="9" t="s">
        <v>842</v>
      </c>
      <c r="B830" s="22">
        <v>1</v>
      </c>
      <c r="C830" s="11"/>
      <c r="D830" t="str">
        <f t="shared" si="12"/>
        <v/>
      </c>
    </row>
    <row r="831" spans="1:4" ht="15.75" customHeight="1">
      <c r="A831" s="9" t="s">
        <v>843</v>
      </c>
      <c r="B831" s="22">
        <v>1</v>
      </c>
      <c r="C831" s="11"/>
      <c r="D831" t="str">
        <f t="shared" si="12"/>
        <v/>
      </c>
    </row>
    <row r="832" spans="1:4" ht="15.75" customHeight="1">
      <c r="A832" s="9" t="s">
        <v>844</v>
      </c>
      <c r="B832" s="22">
        <v>1</v>
      </c>
      <c r="C832" s="11"/>
      <c r="D832" t="str">
        <f t="shared" si="12"/>
        <v/>
      </c>
    </row>
    <row r="833" spans="1:4" ht="15.75" customHeight="1">
      <c r="A833" s="9" t="s">
        <v>845</v>
      </c>
      <c r="B833" s="11"/>
      <c r="C833" s="22">
        <v>1</v>
      </c>
      <c r="D833" t="str">
        <f t="shared" si="12"/>
        <v/>
      </c>
    </row>
    <row r="834" spans="1:4" ht="15.75" customHeight="1">
      <c r="A834" s="9" t="s">
        <v>846</v>
      </c>
      <c r="B834" s="22">
        <v>1</v>
      </c>
      <c r="C834" s="11"/>
      <c r="D834" t="str">
        <f t="shared" si="12"/>
        <v/>
      </c>
    </row>
    <row r="835" spans="1:4" ht="15.75" customHeight="1">
      <c r="A835" s="9" t="s">
        <v>847</v>
      </c>
      <c r="B835" s="11"/>
      <c r="C835" s="22">
        <v>1</v>
      </c>
      <c r="D835" t="str">
        <f t="shared" ref="D835:D898" si="13">IF(SUM(B835,C835)=1,"","notyet")</f>
        <v/>
      </c>
    </row>
    <row r="836" spans="1:4" ht="15.75" customHeight="1">
      <c r="A836" s="9" t="s">
        <v>848</v>
      </c>
      <c r="B836" s="11"/>
      <c r="C836" s="22">
        <v>1</v>
      </c>
      <c r="D836" t="str">
        <f t="shared" si="13"/>
        <v/>
      </c>
    </row>
    <row r="837" spans="1:4" ht="15.75" customHeight="1">
      <c r="A837" s="9" t="s">
        <v>849</v>
      </c>
      <c r="B837" s="11"/>
      <c r="C837" s="22">
        <v>1</v>
      </c>
      <c r="D837" t="str">
        <f t="shared" si="13"/>
        <v/>
      </c>
    </row>
    <row r="838" spans="1:4" ht="15.75" customHeight="1">
      <c r="A838" s="9" t="s">
        <v>850</v>
      </c>
      <c r="B838" s="11"/>
      <c r="C838" s="22">
        <v>1</v>
      </c>
      <c r="D838" t="str">
        <f t="shared" si="13"/>
        <v/>
      </c>
    </row>
    <row r="839" spans="1:4" ht="15.75" customHeight="1">
      <c r="A839" s="9" t="s">
        <v>851</v>
      </c>
      <c r="B839" s="22">
        <v>1</v>
      </c>
      <c r="C839" s="11"/>
      <c r="D839" t="str">
        <f t="shared" si="13"/>
        <v/>
      </c>
    </row>
    <row r="840" spans="1:4" ht="15.75" customHeight="1">
      <c r="A840" s="9" t="s">
        <v>852</v>
      </c>
      <c r="B840" s="11"/>
      <c r="C840" s="22">
        <v>1</v>
      </c>
      <c r="D840" t="str">
        <f t="shared" si="13"/>
        <v/>
      </c>
    </row>
    <row r="841" spans="1:4" ht="15.75" customHeight="1">
      <c r="A841" s="9" t="s">
        <v>853</v>
      </c>
      <c r="B841" s="11"/>
      <c r="C841" s="22">
        <v>1</v>
      </c>
      <c r="D841" t="str">
        <f t="shared" si="13"/>
        <v/>
      </c>
    </row>
    <row r="842" spans="1:4" ht="15.75" customHeight="1">
      <c r="A842" s="9" t="s">
        <v>854</v>
      </c>
      <c r="B842" s="22">
        <v>1</v>
      </c>
      <c r="C842" s="11"/>
      <c r="D842" t="str">
        <f t="shared" si="13"/>
        <v/>
      </c>
    </row>
    <row r="843" spans="1:4" ht="15.75" customHeight="1">
      <c r="A843" s="9" t="s">
        <v>855</v>
      </c>
      <c r="B843" s="11"/>
      <c r="C843" s="22">
        <v>1</v>
      </c>
      <c r="D843" t="str">
        <f t="shared" si="13"/>
        <v/>
      </c>
    </row>
    <row r="844" spans="1:4" ht="15.75" customHeight="1">
      <c r="A844" s="9" t="s">
        <v>856</v>
      </c>
      <c r="B844" s="11"/>
      <c r="C844" s="22">
        <v>1</v>
      </c>
      <c r="D844" t="str">
        <f t="shared" si="13"/>
        <v/>
      </c>
    </row>
    <row r="845" spans="1:4" ht="15.75" customHeight="1">
      <c r="A845" s="9" t="s">
        <v>857</v>
      </c>
      <c r="B845" s="22">
        <v>1</v>
      </c>
      <c r="C845" s="11"/>
      <c r="D845" t="str">
        <f t="shared" si="13"/>
        <v/>
      </c>
    </row>
    <row r="846" spans="1:4" ht="15.75" customHeight="1">
      <c r="A846" s="9" t="s">
        <v>858</v>
      </c>
      <c r="B846" s="11"/>
      <c r="C846" s="22">
        <v>1</v>
      </c>
      <c r="D846" t="str">
        <f t="shared" si="13"/>
        <v/>
      </c>
    </row>
    <row r="847" spans="1:4" ht="15.75" customHeight="1">
      <c r="A847" s="9" t="s">
        <v>859</v>
      </c>
      <c r="B847" s="11"/>
      <c r="C847" s="22">
        <v>1</v>
      </c>
      <c r="D847" t="str">
        <f t="shared" si="13"/>
        <v/>
      </c>
    </row>
    <row r="848" spans="1:4" ht="15.75" customHeight="1">
      <c r="A848" s="9" t="s">
        <v>860</v>
      </c>
      <c r="B848" s="22">
        <v>1</v>
      </c>
      <c r="C848" s="11"/>
      <c r="D848" t="str">
        <f t="shared" si="13"/>
        <v/>
      </c>
    </row>
    <row r="849" spans="1:4" ht="15.75" customHeight="1">
      <c r="A849" s="9" t="s">
        <v>861</v>
      </c>
      <c r="B849" s="22">
        <v>1</v>
      </c>
      <c r="C849" s="11"/>
      <c r="D849" t="str">
        <f t="shared" si="13"/>
        <v/>
      </c>
    </row>
    <row r="850" spans="1:4" ht="15.75" customHeight="1">
      <c r="A850" s="9" t="s">
        <v>862</v>
      </c>
      <c r="B850" s="11"/>
      <c r="C850" s="22">
        <v>1</v>
      </c>
      <c r="D850" t="str">
        <f t="shared" si="13"/>
        <v/>
      </c>
    </row>
    <row r="851" spans="1:4" ht="15.75" customHeight="1">
      <c r="A851" s="9" t="s">
        <v>863</v>
      </c>
      <c r="B851" s="11"/>
      <c r="C851" s="22">
        <v>1</v>
      </c>
      <c r="D851" t="str">
        <f t="shared" si="13"/>
        <v/>
      </c>
    </row>
    <row r="852" spans="1:4" ht="15.75" customHeight="1">
      <c r="A852" s="9" t="s">
        <v>864</v>
      </c>
      <c r="B852" s="11"/>
      <c r="C852" s="22">
        <v>1</v>
      </c>
      <c r="D852" t="str">
        <f t="shared" si="13"/>
        <v/>
      </c>
    </row>
    <row r="853" spans="1:4" ht="15.75" customHeight="1">
      <c r="A853" s="9" t="s">
        <v>865</v>
      </c>
      <c r="B853" s="11"/>
      <c r="C853" s="22">
        <v>1</v>
      </c>
      <c r="D853" t="str">
        <f t="shared" si="13"/>
        <v/>
      </c>
    </row>
    <row r="854" spans="1:4" ht="15.75" customHeight="1">
      <c r="A854" s="9" t="s">
        <v>866</v>
      </c>
      <c r="B854" s="11"/>
      <c r="C854" s="22">
        <v>1</v>
      </c>
      <c r="D854" t="str">
        <f t="shared" si="13"/>
        <v/>
      </c>
    </row>
    <row r="855" spans="1:4" ht="15.75" customHeight="1">
      <c r="A855" s="9" t="s">
        <v>867</v>
      </c>
      <c r="B855" s="11"/>
      <c r="C855" s="22">
        <v>1</v>
      </c>
      <c r="D855" t="str">
        <f t="shared" si="13"/>
        <v/>
      </c>
    </row>
    <row r="856" spans="1:4" ht="15.75" customHeight="1">
      <c r="A856" s="9" t="s">
        <v>868</v>
      </c>
      <c r="B856" s="11"/>
      <c r="C856" s="22">
        <v>1</v>
      </c>
      <c r="D856" t="str">
        <f t="shared" si="13"/>
        <v/>
      </c>
    </row>
    <row r="857" spans="1:4" ht="15.75" customHeight="1">
      <c r="A857" s="9" t="s">
        <v>869</v>
      </c>
      <c r="B857" s="22">
        <v>1</v>
      </c>
      <c r="C857" s="11"/>
      <c r="D857" t="str">
        <f t="shared" si="13"/>
        <v/>
      </c>
    </row>
    <row r="858" spans="1:4" ht="15.75" customHeight="1">
      <c r="A858" s="9" t="s">
        <v>870</v>
      </c>
      <c r="B858" s="11"/>
      <c r="C858" s="22">
        <v>1</v>
      </c>
      <c r="D858" t="str">
        <f t="shared" si="13"/>
        <v/>
      </c>
    </row>
    <row r="859" spans="1:4" ht="15.75" customHeight="1">
      <c r="A859" s="9" t="s">
        <v>871</v>
      </c>
      <c r="B859" s="22">
        <v>1</v>
      </c>
      <c r="C859" s="11"/>
      <c r="D859" t="str">
        <f t="shared" si="13"/>
        <v/>
      </c>
    </row>
    <row r="860" spans="1:4" ht="15.75" customHeight="1">
      <c r="A860" s="9" t="s">
        <v>872</v>
      </c>
      <c r="B860" s="11"/>
      <c r="C860" s="22">
        <v>1</v>
      </c>
      <c r="D860" t="str">
        <f t="shared" si="13"/>
        <v/>
      </c>
    </row>
    <row r="861" spans="1:4" ht="15.75" customHeight="1">
      <c r="A861" s="9" t="s">
        <v>873</v>
      </c>
      <c r="B861" s="11"/>
      <c r="C861" s="22">
        <v>1</v>
      </c>
      <c r="D861" t="str">
        <f t="shared" si="13"/>
        <v/>
      </c>
    </row>
    <row r="862" spans="1:4" ht="15.75" customHeight="1">
      <c r="A862" s="9" t="s">
        <v>874</v>
      </c>
      <c r="B862" s="11"/>
      <c r="C862" s="22">
        <v>1</v>
      </c>
      <c r="D862" t="str">
        <f t="shared" si="13"/>
        <v/>
      </c>
    </row>
    <row r="863" spans="1:4" ht="15.75" customHeight="1">
      <c r="A863" s="9" t="s">
        <v>875</v>
      </c>
      <c r="B863" s="22">
        <v>1</v>
      </c>
      <c r="C863" s="11"/>
      <c r="D863" t="str">
        <f t="shared" si="13"/>
        <v/>
      </c>
    </row>
    <row r="864" spans="1:4" ht="15.75" customHeight="1">
      <c r="A864" s="9" t="s">
        <v>876</v>
      </c>
      <c r="B864" s="11"/>
      <c r="C864" s="22">
        <v>1</v>
      </c>
      <c r="D864" t="str">
        <f t="shared" si="13"/>
        <v/>
      </c>
    </row>
    <row r="865" spans="1:4" ht="15.75" customHeight="1">
      <c r="A865" s="9" t="s">
        <v>877</v>
      </c>
      <c r="B865" s="11"/>
      <c r="C865" s="22">
        <v>1</v>
      </c>
      <c r="D865" t="str">
        <f t="shared" si="13"/>
        <v/>
      </c>
    </row>
    <row r="866" spans="1:4" ht="15.75" customHeight="1">
      <c r="A866" s="9" t="s">
        <v>878</v>
      </c>
      <c r="B866" s="22">
        <v>1</v>
      </c>
      <c r="C866" s="11"/>
      <c r="D866" t="str">
        <f t="shared" si="13"/>
        <v/>
      </c>
    </row>
    <row r="867" spans="1:4" ht="15.75" customHeight="1">
      <c r="A867" s="9" t="s">
        <v>879</v>
      </c>
      <c r="B867" s="22">
        <v>1</v>
      </c>
      <c r="C867" s="22"/>
      <c r="D867" t="str">
        <f t="shared" si="13"/>
        <v/>
      </c>
    </row>
    <row r="868" spans="1:4" ht="15.75" customHeight="1">
      <c r="A868" s="9" t="s">
        <v>880</v>
      </c>
      <c r="B868" s="11"/>
      <c r="C868" s="22">
        <v>1</v>
      </c>
      <c r="D868" t="str">
        <f t="shared" si="13"/>
        <v/>
      </c>
    </row>
    <row r="869" spans="1:4" ht="15.75" customHeight="1">
      <c r="A869" s="9" t="s">
        <v>881</v>
      </c>
      <c r="B869" s="11"/>
      <c r="C869" s="22">
        <v>1</v>
      </c>
      <c r="D869" t="str">
        <f t="shared" si="13"/>
        <v/>
      </c>
    </row>
    <row r="870" spans="1:4" ht="15.75" customHeight="1">
      <c r="A870" s="9" t="s">
        <v>882</v>
      </c>
      <c r="B870" s="11"/>
      <c r="C870" s="22">
        <v>1</v>
      </c>
      <c r="D870" t="str">
        <f t="shared" si="13"/>
        <v/>
      </c>
    </row>
    <row r="871" spans="1:4" ht="15.75" customHeight="1">
      <c r="A871" s="9" t="s">
        <v>883</v>
      </c>
      <c r="B871" s="11"/>
      <c r="C871" s="22">
        <v>1</v>
      </c>
      <c r="D871" t="str">
        <f t="shared" si="13"/>
        <v/>
      </c>
    </row>
    <row r="872" spans="1:4" ht="15.75" customHeight="1">
      <c r="A872" s="9" t="s">
        <v>884</v>
      </c>
      <c r="B872" s="11"/>
      <c r="C872" s="22">
        <v>1</v>
      </c>
      <c r="D872" t="str">
        <f t="shared" si="13"/>
        <v/>
      </c>
    </row>
    <row r="873" spans="1:4" ht="15.75" customHeight="1">
      <c r="A873" s="9" t="s">
        <v>885</v>
      </c>
      <c r="B873" s="22">
        <v>1</v>
      </c>
      <c r="C873" s="22"/>
      <c r="D873" t="str">
        <f t="shared" si="13"/>
        <v/>
      </c>
    </row>
    <row r="874" spans="1:4" ht="15.75" customHeight="1">
      <c r="A874" s="9" t="s">
        <v>887</v>
      </c>
      <c r="B874" s="11"/>
      <c r="C874" s="22">
        <v>1</v>
      </c>
      <c r="D874" t="str">
        <f t="shared" si="13"/>
        <v/>
      </c>
    </row>
    <row r="875" spans="1:4" ht="15.75" customHeight="1">
      <c r="A875" s="9" t="s">
        <v>888</v>
      </c>
      <c r="B875" s="22"/>
      <c r="C875" s="22">
        <v>1</v>
      </c>
      <c r="D875" t="str">
        <f t="shared" si="13"/>
        <v/>
      </c>
    </row>
    <row r="876" spans="1:4" ht="15.75" customHeight="1">
      <c r="A876" s="9" t="s">
        <v>889</v>
      </c>
      <c r="B876" s="22">
        <v>1</v>
      </c>
      <c r="C876" s="11"/>
      <c r="D876" t="str">
        <f t="shared" si="13"/>
        <v/>
      </c>
    </row>
    <row r="877" spans="1:4" ht="15.75" customHeight="1">
      <c r="A877" s="9" t="s">
        <v>890</v>
      </c>
      <c r="B877" s="22">
        <v>1</v>
      </c>
      <c r="C877" s="11"/>
      <c r="D877" t="str">
        <f t="shared" si="13"/>
        <v/>
      </c>
    </row>
    <row r="878" spans="1:4" ht="15.75" customHeight="1">
      <c r="A878" s="9" t="s">
        <v>891</v>
      </c>
      <c r="B878" s="11"/>
      <c r="C878" s="22">
        <v>1</v>
      </c>
      <c r="D878" t="str">
        <f t="shared" si="13"/>
        <v/>
      </c>
    </row>
    <row r="879" spans="1:4" ht="15.75" customHeight="1">
      <c r="A879" s="9" t="s">
        <v>892</v>
      </c>
      <c r="B879" s="11"/>
      <c r="C879" s="22">
        <v>1</v>
      </c>
      <c r="D879" t="str">
        <f t="shared" si="13"/>
        <v/>
      </c>
    </row>
    <row r="880" spans="1:4" ht="15.75" customHeight="1">
      <c r="A880" s="9" t="s">
        <v>893</v>
      </c>
      <c r="B880" s="11"/>
      <c r="C880" s="22">
        <v>1</v>
      </c>
      <c r="D880" t="str">
        <f t="shared" si="13"/>
        <v/>
      </c>
    </row>
    <row r="881" spans="1:4" ht="15.75" customHeight="1">
      <c r="A881" s="9" t="s">
        <v>895</v>
      </c>
      <c r="B881" s="22"/>
      <c r="C881" s="22">
        <v>1</v>
      </c>
      <c r="D881" t="str">
        <f t="shared" si="13"/>
        <v/>
      </c>
    </row>
    <row r="882" spans="1:4" ht="15.75" customHeight="1">
      <c r="A882" s="9" t="s">
        <v>896</v>
      </c>
      <c r="B882" s="22">
        <v>1</v>
      </c>
      <c r="C882" s="11"/>
      <c r="D882" t="str">
        <f t="shared" si="13"/>
        <v/>
      </c>
    </row>
    <row r="883" spans="1:4" ht="15.75" customHeight="1">
      <c r="A883" s="9" t="s">
        <v>897</v>
      </c>
      <c r="B883" s="11"/>
      <c r="C883" s="22">
        <v>1</v>
      </c>
      <c r="D883" t="str">
        <f t="shared" si="13"/>
        <v/>
      </c>
    </row>
    <row r="884" spans="1:4" ht="15.75" customHeight="1">
      <c r="A884" s="9" t="s">
        <v>898</v>
      </c>
      <c r="B884" s="11"/>
      <c r="C884" s="22">
        <v>1</v>
      </c>
      <c r="D884" t="str">
        <f t="shared" si="13"/>
        <v/>
      </c>
    </row>
    <row r="885" spans="1:4" ht="15.75" customHeight="1">
      <c r="A885" s="9" t="s">
        <v>899</v>
      </c>
      <c r="B885" s="11"/>
      <c r="C885" s="22">
        <v>1</v>
      </c>
      <c r="D885" t="str">
        <f t="shared" si="13"/>
        <v/>
      </c>
    </row>
    <row r="886" spans="1:4" ht="15.75" customHeight="1">
      <c r="A886" s="9" t="s">
        <v>900</v>
      </c>
      <c r="B886" s="11"/>
      <c r="C886" s="22">
        <v>1</v>
      </c>
      <c r="D886" t="str">
        <f t="shared" si="13"/>
        <v/>
      </c>
    </row>
    <row r="887" spans="1:4" ht="15.75" customHeight="1">
      <c r="A887" s="9" t="s">
        <v>901</v>
      </c>
      <c r="B887" s="11"/>
      <c r="C887" s="22">
        <v>1</v>
      </c>
      <c r="D887" t="str">
        <f t="shared" si="13"/>
        <v/>
      </c>
    </row>
    <row r="888" spans="1:4" ht="15.75" customHeight="1">
      <c r="A888" s="9" t="s">
        <v>902</v>
      </c>
      <c r="B888" s="11"/>
      <c r="C888" s="22">
        <v>1</v>
      </c>
      <c r="D888" t="str">
        <f t="shared" si="13"/>
        <v/>
      </c>
    </row>
    <row r="889" spans="1:4" ht="15.75" customHeight="1">
      <c r="A889" s="9" t="s">
        <v>903</v>
      </c>
      <c r="B889" s="22">
        <v>1</v>
      </c>
      <c r="C889" s="11"/>
      <c r="D889" t="str">
        <f t="shared" si="13"/>
        <v/>
      </c>
    </row>
    <row r="890" spans="1:4" ht="15.75" customHeight="1">
      <c r="A890" s="9" t="s">
        <v>904</v>
      </c>
      <c r="B890" s="22">
        <v>1</v>
      </c>
      <c r="C890" s="11"/>
      <c r="D890" t="str">
        <f t="shared" si="13"/>
        <v/>
      </c>
    </row>
    <row r="891" spans="1:4" ht="15.75" customHeight="1">
      <c r="A891" s="9" t="s">
        <v>905</v>
      </c>
      <c r="B891" s="22">
        <v>1</v>
      </c>
      <c r="C891" s="11"/>
      <c r="D891" t="str">
        <f t="shared" si="13"/>
        <v/>
      </c>
    </row>
    <row r="892" spans="1:4" ht="15.75" customHeight="1">
      <c r="A892" s="9" t="s">
        <v>906</v>
      </c>
      <c r="B892" s="11"/>
      <c r="C892" s="22">
        <v>1</v>
      </c>
      <c r="D892" t="str">
        <f t="shared" si="13"/>
        <v/>
      </c>
    </row>
    <row r="893" spans="1:4" ht="15.75" customHeight="1">
      <c r="A893" s="9" t="s">
        <v>907</v>
      </c>
      <c r="B893" s="22">
        <v>1</v>
      </c>
      <c r="C893" s="11"/>
      <c r="D893" t="str">
        <f t="shared" si="13"/>
        <v/>
      </c>
    </row>
    <row r="894" spans="1:4" ht="15.75" customHeight="1">
      <c r="A894" s="9" t="s">
        <v>908</v>
      </c>
      <c r="B894" s="11"/>
      <c r="C894" s="22">
        <v>1</v>
      </c>
      <c r="D894" t="str">
        <f t="shared" si="13"/>
        <v/>
      </c>
    </row>
    <row r="895" spans="1:4" ht="15.75" customHeight="1">
      <c r="A895" s="9" t="s">
        <v>909</v>
      </c>
      <c r="B895" s="11"/>
      <c r="C895" s="22">
        <v>1</v>
      </c>
      <c r="D895" t="str">
        <f t="shared" si="13"/>
        <v/>
      </c>
    </row>
    <row r="896" spans="1:4" ht="15.75" customHeight="1">
      <c r="A896" s="9" t="s">
        <v>910</v>
      </c>
      <c r="B896" s="22">
        <v>1</v>
      </c>
      <c r="C896" s="11"/>
      <c r="D896" t="str">
        <f t="shared" si="13"/>
        <v/>
      </c>
    </row>
    <row r="897" spans="1:4" ht="15.75" customHeight="1">
      <c r="A897" s="9" t="s">
        <v>911</v>
      </c>
      <c r="B897" s="11"/>
      <c r="C897" s="22">
        <v>1</v>
      </c>
      <c r="D897" t="str">
        <f t="shared" si="13"/>
        <v/>
      </c>
    </row>
    <row r="898" spans="1:4" ht="15.75" customHeight="1">
      <c r="A898" s="9" t="s">
        <v>912</v>
      </c>
      <c r="B898" s="11"/>
      <c r="C898" s="22">
        <v>1</v>
      </c>
      <c r="D898" t="str">
        <f t="shared" si="13"/>
        <v/>
      </c>
    </row>
    <row r="899" spans="1:4" ht="15.75" customHeight="1">
      <c r="A899" s="9" t="s">
        <v>913</v>
      </c>
      <c r="B899" s="22">
        <v>1</v>
      </c>
      <c r="C899" s="22"/>
      <c r="D899" t="str">
        <f t="shared" ref="D899:D962" si="14">IF(SUM(B899,C899)=1,"","notyet")</f>
        <v/>
      </c>
    </row>
    <row r="900" spans="1:4" ht="15.75" customHeight="1">
      <c r="A900" s="9" t="s">
        <v>914</v>
      </c>
      <c r="B900" s="11"/>
      <c r="C900" s="22">
        <v>1</v>
      </c>
      <c r="D900" t="str">
        <f t="shared" si="14"/>
        <v/>
      </c>
    </row>
    <row r="901" spans="1:4" ht="15.75" customHeight="1">
      <c r="A901" s="9" t="s">
        <v>915</v>
      </c>
      <c r="B901" s="22">
        <v>1</v>
      </c>
      <c r="C901" s="22"/>
      <c r="D901" t="str">
        <f t="shared" si="14"/>
        <v/>
      </c>
    </row>
    <row r="902" spans="1:4" ht="15.75" customHeight="1">
      <c r="A902" s="9" t="s">
        <v>916</v>
      </c>
      <c r="B902" s="22">
        <v>1</v>
      </c>
      <c r="C902" s="22"/>
      <c r="D902" t="str">
        <f t="shared" si="14"/>
        <v/>
      </c>
    </row>
    <row r="903" spans="1:4" ht="15.75" customHeight="1">
      <c r="A903" s="9" t="s">
        <v>917</v>
      </c>
      <c r="B903" s="11"/>
      <c r="C903" s="22">
        <v>1</v>
      </c>
      <c r="D903" t="str">
        <f t="shared" si="14"/>
        <v/>
      </c>
    </row>
    <row r="904" spans="1:4" ht="15.75" customHeight="1">
      <c r="A904" s="9" t="s">
        <v>918</v>
      </c>
      <c r="B904" s="22">
        <v>1</v>
      </c>
      <c r="C904" s="11"/>
      <c r="D904" t="str">
        <f t="shared" si="14"/>
        <v/>
      </c>
    </row>
    <row r="905" spans="1:4" ht="15.75" customHeight="1">
      <c r="A905" s="9" t="s">
        <v>919</v>
      </c>
      <c r="B905" s="11"/>
      <c r="C905" s="22">
        <v>1</v>
      </c>
      <c r="D905" t="str">
        <f t="shared" si="14"/>
        <v/>
      </c>
    </row>
    <row r="906" spans="1:4" ht="15.75" customHeight="1">
      <c r="A906" s="9" t="s">
        <v>920</v>
      </c>
      <c r="B906" s="11"/>
      <c r="C906" s="22">
        <v>1</v>
      </c>
      <c r="D906" t="str">
        <f t="shared" si="14"/>
        <v/>
      </c>
    </row>
    <row r="907" spans="1:4" ht="15.75" customHeight="1">
      <c r="A907" s="9" t="s">
        <v>921</v>
      </c>
      <c r="B907" s="11"/>
      <c r="C907" s="22">
        <v>1</v>
      </c>
      <c r="D907" t="str">
        <f t="shared" si="14"/>
        <v/>
      </c>
    </row>
    <row r="908" spans="1:4" ht="15.75" customHeight="1">
      <c r="A908" s="9" t="s">
        <v>922</v>
      </c>
      <c r="B908" s="22">
        <v>1</v>
      </c>
      <c r="C908" s="22"/>
      <c r="D908" t="str">
        <f t="shared" si="14"/>
        <v/>
      </c>
    </row>
    <row r="909" spans="1:4" ht="15.75" customHeight="1">
      <c r="A909" s="9" t="s">
        <v>923</v>
      </c>
      <c r="B909" s="11"/>
      <c r="C909" s="22">
        <v>1</v>
      </c>
      <c r="D909" t="str">
        <f t="shared" si="14"/>
        <v/>
      </c>
    </row>
    <row r="910" spans="1:4" ht="15.75" customHeight="1">
      <c r="A910" s="9" t="s">
        <v>924</v>
      </c>
      <c r="B910" s="11"/>
      <c r="C910" s="22">
        <v>1</v>
      </c>
      <c r="D910" t="str">
        <f t="shared" si="14"/>
        <v/>
      </c>
    </row>
    <row r="911" spans="1:4" ht="15.75" customHeight="1">
      <c r="A911" s="9" t="s">
        <v>925</v>
      </c>
      <c r="B911" s="11"/>
      <c r="C911" s="22">
        <v>1</v>
      </c>
      <c r="D911" t="str">
        <f t="shared" si="14"/>
        <v/>
      </c>
    </row>
    <row r="912" spans="1:4" ht="15.75" customHeight="1">
      <c r="A912" s="9" t="s">
        <v>926</v>
      </c>
      <c r="B912" s="11"/>
      <c r="C912" s="22">
        <v>1</v>
      </c>
      <c r="D912" t="str">
        <f t="shared" si="14"/>
        <v/>
      </c>
    </row>
    <row r="913" spans="1:4" ht="15.75" customHeight="1">
      <c r="A913" s="9" t="s">
        <v>927</v>
      </c>
      <c r="B913" s="11"/>
      <c r="C913" s="22">
        <v>1</v>
      </c>
      <c r="D913" t="str">
        <f t="shared" si="14"/>
        <v/>
      </c>
    </row>
    <row r="914" spans="1:4" ht="15.75" customHeight="1">
      <c r="A914" s="9" t="s">
        <v>928</v>
      </c>
      <c r="B914" s="11"/>
      <c r="C914" s="22">
        <v>1</v>
      </c>
      <c r="D914" t="str">
        <f t="shared" si="14"/>
        <v/>
      </c>
    </row>
    <row r="915" spans="1:4" ht="15.75" customHeight="1">
      <c r="A915" s="9" t="s">
        <v>929</v>
      </c>
      <c r="B915" s="11"/>
      <c r="C915" s="22">
        <v>1</v>
      </c>
      <c r="D915" t="str">
        <f t="shared" si="14"/>
        <v/>
      </c>
    </row>
    <row r="916" spans="1:4" ht="15.75" customHeight="1">
      <c r="A916" s="9" t="s">
        <v>930</v>
      </c>
      <c r="B916" s="11"/>
      <c r="C916" s="22">
        <v>1</v>
      </c>
      <c r="D916" t="str">
        <f t="shared" si="14"/>
        <v/>
      </c>
    </row>
    <row r="917" spans="1:4" ht="15.75" customHeight="1">
      <c r="A917" s="9" t="s">
        <v>931</v>
      </c>
      <c r="B917" s="22">
        <v>1</v>
      </c>
      <c r="C917" s="11"/>
      <c r="D917" t="str">
        <f t="shared" si="14"/>
        <v/>
      </c>
    </row>
    <row r="918" spans="1:4" ht="15.75" customHeight="1">
      <c r="A918" s="9" t="s">
        <v>932</v>
      </c>
      <c r="B918" s="11"/>
      <c r="C918" s="22">
        <v>1</v>
      </c>
      <c r="D918" t="str">
        <f t="shared" si="14"/>
        <v/>
      </c>
    </row>
    <row r="919" spans="1:4" ht="15.75" customHeight="1">
      <c r="A919" s="9" t="s">
        <v>933</v>
      </c>
      <c r="B919" s="22">
        <v>1</v>
      </c>
      <c r="C919" s="22"/>
      <c r="D919" t="str">
        <f t="shared" si="14"/>
        <v/>
      </c>
    </row>
    <row r="920" spans="1:4" ht="15.75" customHeight="1">
      <c r="A920" s="9" t="s">
        <v>934</v>
      </c>
      <c r="B920" s="22">
        <v>1</v>
      </c>
      <c r="C920" s="22"/>
      <c r="D920" t="str">
        <f t="shared" si="14"/>
        <v/>
      </c>
    </row>
    <row r="921" spans="1:4" ht="15.75" customHeight="1">
      <c r="A921" s="9" t="s">
        <v>935</v>
      </c>
      <c r="B921" s="22">
        <v>1</v>
      </c>
      <c r="C921" s="11"/>
      <c r="D921" t="str">
        <f t="shared" si="14"/>
        <v/>
      </c>
    </row>
    <row r="922" spans="1:4" ht="15.75" customHeight="1">
      <c r="A922" s="9" t="s">
        <v>936</v>
      </c>
      <c r="B922" s="22">
        <v>1</v>
      </c>
      <c r="C922" s="11"/>
      <c r="D922" t="str">
        <f t="shared" si="14"/>
        <v/>
      </c>
    </row>
    <row r="923" spans="1:4" ht="15.75" customHeight="1">
      <c r="A923" s="9" t="s">
        <v>937</v>
      </c>
      <c r="B923" s="22">
        <v>1</v>
      </c>
      <c r="C923" s="11"/>
      <c r="D923" t="str">
        <f t="shared" si="14"/>
        <v/>
      </c>
    </row>
    <row r="924" spans="1:4" ht="15.75" customHeight="1">
      <c r="A924" s="9" t="s">
        <v>938</v>
      </c>
      <c r="B924" s="22">
        <v>1</v>
      </c>
      <c r="C924" s="11"/>
      <c r="D924" t="str">
        <f t="shared" si="14"/>
        <v/>
      </c>
    </row>
    <row r="925" spans="1:4" ht="15.75" customHeight="1">
      <c r="A925" s="9" t="s">
        <v>939</v>
      </c>
      <c r="B925" s="22">
        <v>1</v>
      </c>
      <c r="C925" s="11"/>
      <c r="D925" t="str">
        <f t="shared" si="14"/>
        <v/>
      </c>
    </row>
    <row r="926" spans="1:4" ht="15.75" customHeight="1">
      <c r="A926" s="9" t="s">
        <v>940</v>
      </c>
      <c r="B926" s="22">
        <v>1</v>
      </c>
      <c r="C926" s="11"/>
      <c r="D926" t="str">
        <f t="shared" si="14"/>
        <v/>
      </c>
    </row>
    <row r="927" spans="1:4" ht="15.75" customHeight="1">
      <c r="A927" s="9" t="s">
        <v>941</v>
      </c>
      <c r="B927" s="11"/>
      <c r="C927" s="22">
        <v>1</v>
      </c>
      <c r="D927" t="str">
        <f t="shared" si="14"/>
        <v/>
      </c>
    </row>
    <row r="928" spans="1:4" ht="15.75" customHeight="1">
      <c r="A928" s="9" t="s">
        <v>942</v>
      </c>
      <c r="B928" s="11"/>
      <c r="C928" s="22">
        <v>1</v>
      </c>
      <c r="D928" t="str">
        <f t="shared" si="14"/>
        <v/>
      </c>
    </row>
    <row r="929" spans="1:4" ht="15.75" customHeight="1">
      <c r="A929" s="9" t="s">
        <v>943</v>
      </c>
      <c r="B929" s="11"/>
      <c r="C929" s="22">
        <v>1</v>
      </c>
      <c r="D929" t="str">
        <f t="shared" si="14"/>
        <v/>
      </c>
    </row>
    <row r="930" spans="1:4" ht="15.75" customHeight="1">
      <c r="A930" s="9" t="s">
        <v>944</v>
      </c>
      <c r="B930" s="11"/>
      <c r="C930" s="22">
        <v>1</v>
      </c>
      <c r="D930" t="str">
        <f t="shared" si="14"/>
        <v/>
      </c>
    </row>
    <row r="931" spans="1:4" ht="15.75" customHeight="1">
      <c r="A931" s="9" t="s">
        <v>945</v>
      </c>
      <c r="B931" s="11"/>
      <c r="C931" s="22">
        <v>1</v>
      </c>
      <c r="D931" t="str">
        <f t="shared" si="14"/>
        <v/>
      </c>
    </row>
    <row r="932" spans="1:4" ht="15.75" customHeight="1">
      <c r="A932" s="9" t="s">
        <v>946</v>
      </c>
      <c r="B932" s="22">
        <v>1</v>
      </c>
      <c r="C932" s="11"/>
      <c r="D932" t="str">
        <f t="shared" si="14"/>
        <v/>
      </c>
    </row>
    <row r="933" spans="1:4" ht="15.75" customHeight="1">
      <c r="A933" s="9" t="s">
        <v>947</v>
      </c>
      <c r="B933" s="11"/>
      <c r="C933" s="22">
        <v>1</v>
      </c>
      <c r="D933" t="str">
        <f t="shared" si="14"/>
        <v/>
      </c>
    </row>
    <row r="934" spans="1:4" ht="15.75" customHeight="1">
      <c r="A934" s="9" t="s">
        <v>948</v>
      </c>
      <c r="B934" s="22">
        <v>1</v>
      </c>
      <c r="C934" s="22"/>
      <c r="D934" t="str">
        <f t="shared" si="14"/>
        <v/>
      </c>
    </row>
    <row r="935" spans="1:4" ht="15.75" customHeight="1">
      <c r="A935" s="9" t="s">
        <v>949</v>
      </c>
      <c r="B935" s="22">
        <v>1</v>
      </c>
      <c r="C935" s="11"/>
      <c r="D935" t="str">
        <f t="shared" si="14"/>
        <v/>
      </c>
    </row>
    <row r="936" spans="1:4" ht="15.75" customHeight="1">
      <c r="A936" s="9" t="s">
        <v>950</v>
      </c>
      <c r="B936" s="22">
        <v>1</v>
      </c>
      <c r="C936" s="11"/>
      <c r="D936" t="str">
        <f t="shared" si="14"/>
        <v/>
      </c>
    </row>
    <row r="937" spans="1:4" ht="15.75" customHeight="1">
      <c r="A937" s="9" t="s">
        <v>951</v>
      </c>
      <c r="B937" s="22">
        <v>1</v>
      </c>
      <c r="C937" s="11"/>
      <c r="D937" t="str">
        <f t="shared" si="14"/>
        <v/>
      </c>
    </row>
    <row r="938" spans="1:4" ht="15.75" customHeight="1">
      <c r="A938" s="9" t="s">
        <v>952</v>
      </c>
      <c r="B938" s="22">
        <v>1</v>
      </c>
      <c r="C938" s="11"/>
      <c r="D938" t="str">
        <f t="shared" si="14"/>
        <v/>
      </c>
    </row>
    <row r="939" spans="1:4" ht="15.75" customHeight="1">
      <c r="A939" s="9" t="s">
        <v>953</v>
      </c>
      <c r="B939" s="11"/>
      <c r="C939" s="22">
        <v>1</v>
      </c>
      <c r="D939" t="str">
        <f t="shared" si="14"/>
        <v/>
      </c>
    </row>
    <row r="940" spans="1:4" ht="15.75" customHeight="1">
      <c r="A940" s="9" t="s">
        <v>954</v>
      </c>
      <c r="B940" s="11"/>
      <c r="C940" s="22">
        <v>1</v>
      </c>
      <c r="D940" t="str">
        <f t="shared" si="14"/>
        <v/>
      </c>
    </row>
    <row r="941" spans="1:4" ht="15.75" customHeight="1">
      <c r="A941" s="9" t="s">
        <v>955</v>
      </c>
      <c r="B941" s="11"/>
      <c r="C941" s="22">
        <v>1</v>
      </c>
      <c r="D941" t="str">
        <f t="shared" si="14"/>
        <v/>
      </c>
    </row>
    <row r="942" spans="1:4" ht="15.75" customHeight="1">
      <c r="A942" s="9" t="s">
        <v>956</v>
      </c>
      <c r="B942" s="22">
        <v>1</v>
      </c>
      <c r="C942" s="11"/>
      <c r="D942" t="str">
        <f t="shared" si="14"/>
        <v/>
      </c>
    </row>
    <row r="943" spans="1:4" ht="15.75" customHeight="1">
      <c r="A943" s="9" t="s">
        <v>957</v>
      </c>
      <c r="B943" s="11"/>
      <c r="C943" s="22">
        <v>1</v>
      </c>
      <c r="D943" t="str">
        <f t="shared" si="14"/>
        <v/>
      </c>
    </row>
    <row r="944" spans="1:4" ht="15.75" customHeight="1">
      <c r="A944" s="9" t="s">
        <v>958</v>
      </c>
      <c r="B944" s="11"/>
      <c r="C944" s="22">
        <v>1</v>
      </c>
      <c r="D944" t="str">
        <f t="shared" si="14"/>
        <v/>
      </c>
    </row>
    <row r="945" spans="1:4" ht="15.75" customHeight="1">
      <c r="A945" s="9" t="s">
        <v>959</v>
      </c>
      <c r="B945" s="11"/>
      <c r="C945" s="22">
        <v>1</v>
      </c>
      <c r="D945" t="str">
        <f t="shared" si="14"/>
        <v/>
      </c>
    </row>
    <row r="946" spans="1:4" ht="15.75" customHeight="1">
      <c r="A946" s="9" t="s">
        <v>960</v>
      </c>
      <c r="B946" s="22">
        <v>1</v>
      </c>
      <c r="C946" s="11"/>
      <c r="D946" t="str">
        <f t="shared" si="14"/>
        <v/>
      </c>
    </row>
    <row r="947" spans="1:4" ht="15.75" customHeight="1">
      <c r="A947" s="9" t="s">
        <v>961</v>
      </c>
      <c r="B947" s="22">
        <v>1</v>
      </c>
      <c r="C947" s="11"/>
      <c r="D947" t="str">
        <f t="shared" si="14"/>
        <v/>
      </c>
    </row>
    <row r="948" spans="1:4" ht="15.75" customHeight="1">
      <c r="A948" s="9" t="s">
        <v>962</v>
      </c>
      <c r="B948" s="22">
        <v>1</v>
      </c>
      <c r="C948" s="11"/>
      <c r="D948" t="str">
        <f t="shared" si="14"/>
        <v/>
      </c>
    </row>
    <row r="949" spans="1:4" ht="15.75" customHeight="1">
      <c r="A949" s="9" t="s">
        <v>963</v>
      </c>
      <c r="B949" s="11"/>
      <c r="C949" s="22">
        <v>1</v>
      </c>
      <c r="D949" t="str">
        <f t="shared" si="14"/>
        <v/>
      </c>
    </row>
    <row r="950" spans="1:4" ht="15.75" customHeight="1">
      <c r="A950" s="9" t="s">
        <v>964</v>
      </c>
      <c r="B950" s="22">
        <v>1</v>
      </c>
      <c r="C950" s="11"/>
      <c r="D950" t="str">
        <f t="shared" si="14"/>
        <v/>
      </c>
    </row>
    <row r="951" spans="1:4" ht="15.75" customHeight="1">
      <c r="A951" s="9" t="s">
        <v>965</v>
      </c>
      <c r="B951" s="11"/>
      <c r="C951" s="22">
        <v>1</v>
      </c>
      <c r="D951" t="str">
        <f t="shared" si="14"/>
        <v/>
      </c>
    </row>
    <row r="952" spans="1:4" ht="15.75" customHeight="1">
      <c r="A952" s="9" t="s">
        <v>966</v>
      </c>
      <c r="B952" s="11"/>
      <c r="C952" s="22">
        <v>1</v>
      </c>
      <c r="D952" t="str">
        <f t="shared" si="14"/>
        <v/>
      </c>
    </row>
    <row r="953" spans="1:4" ht="15.75" customHeight="1">
      <c r="A953" s="9" t="s">
        <v>967</v>
      </c>
      <c r="B953" s="11"/>
      <c r="C953" s="22">
        <v>1</v>
      </c>
      <c r="D953" t="str">
        <f t="shared" si="14"/>
        <v/>
      </c>
    </row>
    <row r="954" spans="1:4" ht="15.75" customHeight="1">
      <c r="A954" s="9" t="s">
        <v>968</v>
      </c>
      <c r="B954" s="22">
        <v>1</v>
      </c>
      <c r="C954" s="11"/>
      <c r="D954" t="str">
        <f t="shared" si="14"/>
        <v/>
      </c>
    </row>
    <row r="955" spans="1:4" ht="15.75" customHeight="1">
      <c r="A955" s="9" t="s">
        <v>969</v>
      </c>
      <c r="B955" s="22">
        <v>1</v>
      </c>
      <c r="C955" s="22"/>
      <c r="D955" t="str">
        <f t="shared" si="14"/>
        <v/>
      </c>
    </row>
    <row r="956" spans="1:4" ht="15.75" customHeight="1">
      <c r="A956" s="9" t="s">
        <v>970</v>
      </c>
      <c r="B956" s="22">
        <v>1</v>
      </c>
      <c r="C956" s="11"/>
      <c r="D956" t="str">
        <f t="shared" si="14"/>
        <v/>
      </c>
    </row>
    <row r="957" spans="1:4" ht="15.75" customHeight="1">
      <c r="A957" s="9" t="s">
        <v>971</v>
      </c>
      <c r="B957" s="11"/>
      <c r="C957" s="22">
        <v>1</v>
      </c>
      <c r="D957" t="str">
        <f t="shared" si="14"/>
        <v/>
      </c>
    </row>
    <row r="958" spans="1:4" ht="15.75" customHeight="1">
      <c r="A958" s="9" t="s">
        <v>972</v>
      </c>
      <c r="B958" s="11"/>
      <c r="C958" s="22">
        <v>1</v>
      </c>
      <c r="D958" t="str">
        <f t="shared" si="14"/>
        <v/>
      </c>
    </row>
    <row r="959" spans="1:4" ht="15.75" customHeight="1">
      <c r="A959" s="9" t="s">
        <v>973</v>
      </c>
      <c r="B959" s="11"/>
      <c r="C959" s="22">
        <v>1</v>
      </c>
      <c r="D959" t="str">
        <f t="shared" si="14"/>
        <v/>
      </c>
    </row>
    <row r="960" spans="1:4" ht="15.75" customHeight="1">
      <c r="A960" s="9" t="s">
        <v>974</v>
      </c>
      <c r="B960" s="11"/>
      <c r="C960" s="22">
        <v>1</v>
      </c>
      <c r="D960" t="str">
        <f t="shared" si="14"/>
        <v/>
      </c>
    </row>
    <row r="961" spans="1:4" ht="15.75" customHeight="1">
      <c r="A961" s="9" t="s">
        <v>975</v>
      </c>
      <c r="B961" s="11"/>
      <c r="C961" s="22">
        <v>1</v>
      </c>
      <c r="D961" t="str">
        <f t="shared" si="14"/>
        <v/>
      </c>
    </row>
    <row r="962" spans="1:4" ht="15.75" customHeight="1">
      <c r="A962" s="9" t="s">
        <v>976</v>
      </c>
      <c r="B962" s="11"/>
      <c r="C962" s="22">
        <v>1</v>
      </c>
      <c r="D962" t="str">
        <f t="shared" si="14"/>
        <v/>
      </c>
    </row>
    <row r="963" spans="1:4" ht="15.75" customHeight="1">
      <c r="A963" s="9" t="s">
        <v>977</v>
      </c>
      <c r="B963" s="11"/>
      <c r="C963" s="22">
        <v>1</v>
      </c>
      <c r="D963" t="str">
        <f t="shared" ref="D963:D1026" si="15">IF(SUM(B963,C963)=1,"","notyet")</f>
        <v/>
      </c>
    </row>
    <row r="964" spans="1:4" ht="15.75" customHeight="1">
      <c r="A964" s="9" t="s">
        <v>978</v>
      </c>
      <c r="B964" s="11"/>
      <c r="C964" s="22">
        <v>1</v>
      </c>
      <c r="D964" t="str">
        <f t="shared" si="15"/>
        <v/>
      </c>
    </row>
    <row r="965" spans="1:4" ht="15.75" customHeight="1">
      <c r="A965" s="9" t="s">
        <v>979</v>
      </c>
      <c r="B965" s="11"/>
      <c r="C965" s="22">
        <v>1</v>
      </c>
      <c r="D965" t="str">
        <f t="shared" si="15"/>
        <v/>
      </c>
    </row>
    <row r="966" spans="1:4" ht="15.75" customHeight="1">
      <c r="A966" s="9" t="s">
        <v>980</v>
      </c>
      <c r="B966" s="11"/>
      <c r="C966" s="22">
        <v>1</v>
      </c>
      <c r="D966" t="str">
        <f t="shared" si="15"/>
        <v/>
      </c>
    </row>
    <row r="967" spans="1:4" ht="15.75" customHeight="1">
      <c r="A967" s="9" t="s">
        <v>981</v>
      </c>
      <c r="B967" s="22">
        <v>1</v>
      </c>
      <c r="C967" s="22"/>
      <c r="D967" t="str">
        <f t="shared" si="15"/>
        <v/>
      </c>
    </row>
    <row r="968" spans="1:4" ht="15.75" customHeight="1">
      <c r="A968" s="9" t="s">
        <v>982</v>
      </c>
      <c r="B968" s="22">
        <v>1</v>
      </c>
      <c r="C968" s="11"/>
      <c r="D968" t="str">
        <f t="shared" si="15"/>
        <v/>
      </c>
    </row>
    <row r="969" spans="1:4" ht="15.75" customHeight="1">
      <c r="A969" s="9" t="s">
        <v>983</v>
      </c>
      <c r="B969" s="22">
        <v>1</v>
      </c>
      <c r="C969" s="11"/>
      <c r="D969" t="str">
        <f t="shared" si="15"/>
        <v/>
      </c>
    </row>
    <row r="970" spans="1:4" ht="15.75" customHeight="1">
      <c r="A970" s="9" t="s">
        <v>984</v>
      </c>
      <c r="B970" s="11"/>
      <c r="C970" s="22">
        <v>1</v>
      </c>
      <c r="D970" t="str">
        <f t="shared" si="15"/>
        <v/>
      </c>
    </row>
    <row r="971" spans="1:4" ht="15.75" customHeight="1">
      <c r="A971" s="9" t="s">
        <v>985</v>
      </c>
      <c r="B971" s="11"/>
      <c r="C971" s="22">
        <v>1</v>
      </c>
      <c r="D971" t="str">
        <f t="shared" si="15"/>
        <v/>
      </c>
    </row>
    <row r="972" spans="1:4" ht="15.75" customHeight="1">
      <c r="A972" s="9" t="s">
        <v>986</v>
      </c>
      <c r="B972" s="11"/>
      <c r="C972" s="22">
        <v>1</v>
      </c>
      <c r="D972" t="str">
        <f t="shared" si="15"/>
        <v/>
      </c>
    </row>
    <row r="973" spans="1:4" ht="15.75" customHeight="1">
      <c r="A973" s="9" t="s">
        <v>987</v>
      </c>
      <c r="B973" s="22">
        <v>1</v>
      </c>
      <c r="C973" s="22"/>
      <c r="D973" t="str">
        <f t="shared" si="15"/>
        <v/>
      </c>
    </row>
    <row r="974" spans="1:4" ht="15.75" customHeight="1">
      <c r="A974" s="9" t="s">
        <v>988</v>
      </c>
      <c r="B974" s="22">
        <v>1</v>
      </c>
      <c r="C974" s="11"/>
      <c r="D974" t="str">
        <f t="shared" si="15"/>
        <v/>
      </c>
    </row>
    <row r="975" spans="1:4" ht="15.75" customHeight="1">
      <c r="A975" s="9" t="s">
        <v>989</v>
      </c>
      <c r="B975" s="11"/>
      <c r="C975" s="22">
        <v>1</v>
      </c>
      <c r="D975" t="str">
        <f t="shared" si="15"/>
        <v/>
      </c>
    </row>
    <row r="976" spans="1:4" ht="15.75" customHeight="1">
      <c r="A976" s="9" t="s">
        <v>990</v>
      </c>
      <c r="B976" s="11"/>
      <c r="C976" s="22">
        <v>1</v>
      </c>
      <c r="D976" t="str">
        <f t="shared" si="15"/>
        <v/>
      </c>
    </row>
    <row r="977" spans="1:4" ht="15.75" customHeight="1">
      <c r="A977" s="9" t="s">
        <v>991</v>
      </c>
      <c r="B977" s="22">
        <v>1</v>
      </c>
      <c r="C977" s="22"/>
      <c r="D977" t="str">
        <f t="shared" si="15"/>
        <v/>
      </c>
    </row>
    <row r="978" spans="1:4" ht="15.75" customHeight="1">
      <c r="A978" s="9" t="s">
        <v>992</v>
      </c>
      <c r="B978" s="11"/>
      <c r="C978" s="22">
        <v>1</v>
      </c>
      <c r="D978" t="str">
        <f t="shared" si="15"/>
        <v/>
      </c>
    </row>
    <row r="979" spans="1:4" ht="15.75" customHeight="1">
      <c r="A979" s="9" t="s">
        <v>993</v>
      </c>
      <c r="B979" s="11"/>
      <c r="C979" s="22">
        <v>1</v>
      </c>
      <c r="D979" t="str">
        <f t="shared" si="15"/>
        <v/>
      </c>
    </row>
    <row r="980" spans="1:4" ht="15.75" customHeight="1">
      <c r="A980" s="9" t="s">
        <v>994</v>
      </c>
      <c r="B980" s="11"/>
      <c r="C980" s="22">
        <v>1</v>
      </c>
      <c r="D980" t="str">
        <f t="shared" si="15"/>
        <v/>
      </c>
    </row>
    <row r="981" spans="1:4" ht="15.75" customHeight="1">
      <c r="A981" s="9" t="s">
        <v>995</v>
      </c>
      <c r="B981" s="11"/>
      <c r="C981" s="22">
        <v>1</v>
      </c>
      <c r="D981" t="str">
        <f t="shared" si="15"/>
        <v/>
      </c>
    </row>
    <row r="982" spans="1:4" ht="15.75" customHeight="1">
      <c r="A982" s="9" t="s">
        <v>996</v>
      </c>
      <c r="B982" s="11"/>
      <c r="C982" s="22">
        <v>1</v>
      </c>
      <c r="D982" t="str">
        <f t="shared" si="15"/>
        <v/>
      </c>
    </row>
    <row r="983" spans="1:4" ht="15.75" customHeight="1">
      <c r="A983" s="9" t="s">
        <v>997</v>
      </c>
      <c r="B983" s="11"/>
      <c r="C983" s="22">
        <v>1</v>
      </c>
      <c r="D983" t="str">
        <f t="shared" si="15"/>
        <v/>
      </c>
    </row>
    <row r="984" spans="1:4" ht="15.75" customHeight="1">
      <c r="A984" s="9" t="s">
        <v>998</v>
      </c>
      <c r="B984" s="22"/>
      <c r="C984" s="22">
        <v>1</v>
      </c>
      <c r="D984" t="str">
        <f t="shared" si="15"/>
        <v/>
      </c>
    </row>
    <row r="985" spans="1:4" ht="15.75" customHeight="1">
      <c r="A985" s="9" t="s">
        <v>999</v>
      </c>
      <c r="B985" s="22">
        <v>1</v>
      </c>
      <c r="C985" s="11"/>
      <c r="D985" t="str">
        <f t="shared" si="15"/>
        <v/>
      </c>
    </row>
    <row r="986" spans="1:4" ht="15.75" customHeight="1">
      <c r="A986" s="9" t="s">
        <v>1000</v>
      </c>
      <c r="B986" s="11"/>
      <c r="C986" s="22">
        <v>1</v>
      </c>
      <c r="D986" t="str">
        <f t="shared" si="15"/>
        <v/>
      </c>
    </row>
    <row r="987" spans="1:4" ht="15.75" customHeight="1">
      <c r="A987" s="9" t="s">
        <v>1001</v>
      </c>
      <c r="B987" s="11"/>
      <c r="C987" s="22">
        <v>1</v>
      </c>
      <c r="D987" t="str">
        <f t="shared" si="15"/>
        <v/>
      </c>
    </row>
    <row r="988" spans="1:4" ht="15.75" customHeight="1">
      <c r="A988" s="9" t="s">
        <v>1002</v>
      </c>
      <c r="B988" s="11"/>
      <c r="C988" s="22">
        <v>1</v>
      </c>
      <c r="D988" t="str">
        <f t="shared" si="15"/>
        <v/>
      </c>
    </row>
    <row r="989" spans="1:4" ht="15.75" customHeight="1">
      <c r="A989" s="9" t="s">
        <v>1003</v>
      </c>
      <c r="B989" s="11"/>
      <c r="C989" s="22">
        <v>1</v>
      </c>
      <c r="D989" t="str">
        <f t="shared" si="15"/>
        <v/>
      </c>
    </row>
    <row r="990" spans="1:4" ht="15.75" customHeight="1">
      <c r="A990" s="9" t="s">
        <v>1004</v>
      </c>
      <c r="B990" s="11"/>
      <c r="C990" s="22">
        <v>1</v>
      </c>
      <c r="D990" t="str">
        <f t="shared" si="15"/>
        <v/>
      </c>
    </row>
    <row r="991" spans="1:4" ht="15.75" customHeight="1">
      <c r="A991" s="9" t="s">
        <v>1005</v>
      </c>
      <c r="B991" s="11"/>
      <c r="C991" s="22">
        <v>1</v>
      </c>
      <c r="D991" t="str">
        <f t="shared" si="15"/>
        <v/>
      </c>
    </row>
    <row r="992" spans="1:4" ht="15.75" customHeight="1">
      <c r="A992" s="9" t="s">
        <v>1006</v>
      </c>
      <c r="B992" s="22">
        <v>1</v>
      </c>
      <c r="C992" s="11"/>
      <c r="D992" t="str">
        <f t="shared" si="15"/>
        <v/>
      </c>
    </row>
    <row r="993" spans="1:4" ht="15.75" customHeight="1">
      <c r="A993" s="9" t="s">
        <v>1007</v>
      </c>
      <c r="B993" s="22">
        <v>1</v>
      </c>
      <c r="C993" s="11"/>
      <c r="D993" t="str">
        <f t="shared" si="15"/>
        <v/>
      </c>
    </row>
    <row r="994" spans="1:4" ht="15.75" customHeight="1">
      <c r="A994" s="9" t="s">
        <v>1008</v>
      </c>
      <c r="B994" s="11"/>
      <c r="C994" s="22">
        <v>1</v>
      </c>
      <c r="D994" t="str">
        <f t="shared" si="15"/>
        <v/>
      </c>
    </row>
    <row r="995" spans="1:4" ht="15.75" customHeight="1">
      <c r="A995" s="9" t="s">
        <v>1009</v>
      </c>
      <c r="B995" s="11"/>
      <c r="C995" s="22">
        <v>1</v>
      </c>
      <c r="D995" t="str">
        <f t="shared" si="15"/>
        <v/>
      </c>
    </row>
    <row r="996" spans="1:4" ht="15.75" customHeight="1">
      <c r="A996" s="9" t="s">
        <v>1010</v>
      </c>
      <c r="B996" s="11"/>
      <c r="C996" s="22">
        <v>1</v>
      </c>
      <c r="D996" t="str">
        <f t="shared" si="15"/>
        <v/>
      </c>
    </row>
    <row r="997" spans="1:4" ht="15.75" customHeight="1">
      <c r="A997" s="9" t="s">
        <v>1011</v>
      </c>
      <c r="B997" s="22">
        <v>1</v>
      </c>
      <c r="C997" s="11"/>
      <c r="D997" t="str">
        <f t="shared" si="15"/>
        <v/>
      </c>
    </row>
    <row r="998" spans="1:4" ht="15.75" customHeight="1">
      <c r="A998" s="9" t="s">
        <v>1012</v>
      </c>
      <c r="B998" s="11"/>
      <c r="C998" s="22">
        <v>1</v>
      </c>
      <c r="D998" t="str">
        <f t="shared" si="15"/>
        <v/>
      </c>
    </row>
    <row r="999" spans="1:4" ht="15.75" customHeight="1">
      <c r="A999" s="9" t="s">
        <v>1013</v>
      </c>
      <c r="B999" s="22">
        <v>1</v>
      </c>
      <c r="C999" s="11"/>
      <c r="D999" t="str">
        <f t="shared" si="15"/>
        <v/>
      </c>
    </row>
    <row r="1000" spans="1:4" ht="15.75" customHeight="1">
      <c r="A1000" s="9" t="s">
        <v>1014</v>
      </c>
      <c r="B1000" s="11"/>
      <c r="C1000" s="22">
        <v>1</v>
      </c>
      <c r="D1000" t="str">
        <f t="shared" si="15"/>
        <v/>
      </c>
    </row>
    <row r="1001" spans="1:4" ht="15.75" customHeight="1">
      <c r="A1001" s="9" t="s">
        <v>1015</v>
      </c>
      <c r="B1001" s="22">
        <v>1</v>
      </c>
      <c r="C1001" s="11"/>
      <c r="D1001" t="str">
        <f t="shared" si="15"/>
        <v/>
      </c>
    </row>
    <row r="1002" spans="1:4" ht="15.75" customHeight="1">
      <c r="A1002" s="9" t="s">
        <v>1016</v>
      </c>
      <c r="B1002" s="22">
        <v>1</v>
      </c>
      <c r="C1002" s="11"/>
      <c r="D1002" t="str">
        <f t="shared" si="15"/>
        <v/>
      </c>
    </row>
    <row r="1003" spans="1:4" ht="15.75" customHeight="1">
      <c r="A1003" s="9" t="s">
        <v>1017</v>
      </c>
      <c r="B1003" s="11"/>
      <c r="C1003" s="22">
        <v>1</v>
      </c>
      <c r="D1003" t="str">
        <f t="shared" si="15"/>
        <v/>
      </c>
    </row>
    <row r="1004" spans="1:4" ht="15.75" customHeight="1">
      <c r="A1004" s="9" t="s">
        <v>1018</v>
      </c>
      <c r="B1004" s="11"/>
      <c r="C1004" s="22">
        <v>1</v>
      </c>
      <c r="D1004" t="str">
        <f t="shared" si="15"/>
        <v/>
      </c>
    </row>
    <row r="1005" spans="1:4" ht="15.75" customHeight="1">
      <c r="A1005" s="9" t="s">
        <v>1019</v>
      </c>
      <c r="B1005" s="22">
        <v>1</v>
      </c>
      <c r="C1005" s="11"/>
      <c r="D1005" t="str">
        <f t="shared" si="15"/>
        <v/>
      </c>
    </row>
    <row r="1006" spans="1:4" ht="15.75" customHeight="1">
      <c r="A1006" s="9" t="s">
        <v>1020</v>
      </c>
      <c r="B1006" s="11"/>
      <c r="C1006" s="22">
        <v>1</v>
      </c>
      <c r="D1006" t="str">
        <f t="shared" si="15"/>
        <v/>
      </c>
    </row>
    <row r="1007" spans="1:4" ht="15.75" customHeight="1">
      <c r="A1007" s="9" t="s">
        <v>1021</v>
      </c>
      <c r="B1007" s="22">
        <v>1</v>
      </c>
      <c r="C1007" s="11"/>
      <c r="D1007" t="str">
        <f t="shared" si="15"/>
        <v/>
      </c>
    </row>
    <row r="1008" spans="1:4" ht="15.75" customHeight="1">
      <c r="A1008" s="9" t="s">
        <v>1022</v>
      </c>
      <c r="B1008" s="11"/>
      <c r="C1008" s="22">
        <v>1</v>
      </c>
      <c r="D1008" t="str">
        <f t="shared" si="15"/>
        <v/>
      </c>
    </row>
    <row r="1009" spans="1:4" ht="15.75" customHeight="1">
      <c r="A1009" s="9" t="s">
        <v>1023</v>
      </c>
      <c r="B1009" s="11"/>
      <c r="C1009" s="22">
        <v>1</v>
      </c>
      <c r="D1009" t="str">
        <f t="shared" si="15"/>
        <v/>
      </c>
    </row>
    <row r="1010" spans="1:4" ht="15.75" customHeight="1">
      <c r="A1010" s="9" t="s">
        <v>1024</v>
      </c>
      <c r="B1010" s="22">
        <v>1</v>
      </c>
      <c r="C1010" s="11"/>
      <c r="D1010" t="str">
        <f t="shared" si="15"/>
        <v/>
      </c>
    </row>
    <row r="1011" spans="1:4" ht="15.75" customHeight="1">
      <c r="A1011" s="9" t="s">
        <v>1025</v>
      </c>
      <c r="B1011" s="22">
        <v>1</v>
      </c>
      <c r="C1011" s="11"/>
      <c r="D1011" t="str">
        <f t="shared" si="15"/>
        <v/>
      </c>
    </row>
    <row r="1012" spans="1:4" ht="15.75" customHeight="1">
      <c r="A1012" s="9" t="s">
        <v>1026</v>
      </c>
      <c r="B1012" s="22">
        <v>1</v>
      </c>
      <c r="C1012" s="11"/>
      <c r="D1012" t="str">
        <f t="shared" si="15"/>
        <v/>
      </c>
    </row>
    <row r="1013" spans="1:4" ht="15.75" customHeight="1">
      <c r="A1013" s="9" t="s">
        <v>1027</v>
      </c>
      <c r="B1013" s="22">
        <v>1</v>
      </c>
      <c r="C1013" s="22"/>
      <c r="D1013" t="str">
        <f t="shared" si="15"/>
        <v/>
      </c>
    </row>
    <row r="1014" spans="1:4" ht="15.75" customHeight="1">
      <c r="A1014" s="9" t="s">
        <v>1028</v>
      </c>
      <c r="B1014" s="11"/>
      <c r="C1014" s="22">
        <v>1</v>
      </c>
      <c r="D1014" t="str">
        <f t="shared" si="15"/>
        <v/>
      </c>
    </row>
    <row r="1015" spans="1:4" ht="15.75" customHeight="1">
      <c r="A1015" s="9" t="s">
        <v>1029</v>
      </c>
      <c r="B1015" s="22">
        <v>1</v>
      </c>
      <c r="C1015" s="22"/>
      <c r="D1015" t="str">
        <f t="shared" si="15"/>
        <v/>
      </c>
    </row>
    <row r="1016" spans="1:4" ht="15.75" customHeight="1">
      <c r="A1016" s="9" t="s">
        <v>1030</v>
      </c>
      <c r="B1016" s="11"/>
      <c r="C1016" s="22">
        <v>1</v>
      </c>
      <c r="D1016" t="str">
        <f t="shared" si="15"/>
        <v/>
      </c>
    </row>
    <row r="1017" spans="1:4" ht="15.75" customHeight="1">
      <c r="A1017" s="9" t="s">
        <v>1031</v>
      </c>
      <c r="B1017" s="22">
        <v>1</v>
      </c>
      <c r="C1017" s="22"/>
      <c r="D1017" t="str">
        <f t="shared" si="15"/>
        <v/>
      </c>
    </row>
    <row r="1018" spans="1:4" ht="15.75" customHeight="1">
      <c r="A1018" s="9" t="s">
        <v>1032</v>
      </c>
      <c r="B1018" s="22"/>
      <c r="C1018" s="22">
        <v>1</v>
      </c>
      <c r="D1018" t="str">
        <f t="shared" si="15"/>
        <v/>
      </c>
    </row>
    <row r="1019" spans="1:4" ht="15.75" customHeight="1">
      <c r="A1019" s="9" t="s">
        <v>1033</v>
      </c>
      <c r="B1019" s="22"/>
      <c r="C1019" s="22">
        <v>1</v>
      </c>
      <c r="D1019" t="str">
        <f t="shared" si="15"/>
        <v/>
      </c>
    </row>
    <row r="1020" spans="1:4" ht="15.75" customHeight="1">
      <c r="A1020" s="9" t="s">
        <v>1034</v>
      </c>
      <c r="B1020" s="11"/>
      <c r="C1020" s="22">
        <v>1</v>
      </c>
      <c r="D1020" t="str">
        <f t="shared" si="15"/>
        <v/>
      </c>
    </row>
    <row r="1021" spans="1:4" ht="15.75" customHeight="1">
      <c r="A1021" s="9" t="s">
        <v>1035</v>
      </c>
      <c r="B1021" s="11"/>
      <c r="C1021" s="22">
        <v>1</v>
      </c>
      <c r="D1021" t="str">
        <f t="shared" si="15"/>
        <v/>
      </c>
    </row>
    <row r="1022" spans="1:4" ht="15.75" customHeight="1">
      <c r="A1022" s="9" t="s">
        <v>1036</v>
      </c>
      <c r="B1022" s="11"/>
      <c r="C1022" s="22">
        <v>1</v>
      </c>
      <c r="D1022" t="str">
        <f t="shared" si="15"/>
        <v/>
      </c>
    </row>
    <row r="1023" spans="1:4" ht="15.75" customHeight="1">
      <c r="A1023" s="9" t="s">
        <v>1037</v>
      </c>
      <c r="B1023" s="22">
        <v>1</v>
      </c>
      <c r="C1023" s="11"/>
      <c r="D1023" t="str">
        <f t="shared" si="15"/>
        <v/>
      </c>
    </row>
    <row r="1024" spans="1:4" ht="15.75" customHeight="1">
      <c r="A1024" s="9" t="s">
        <v>1038</v>
      </c>
      <c r="B1024" s="22">
        <v>1</v>
      </c>
      <c r="C1024" s="11"/>
      <c r="D1024" t="str">
        <f t="shared" si="15"/>
        <v/>
      </c>
    </row>
    <row r="1025" spans="1:4" ht="15.75" customHeight="1">
      <c r="A1025" s="9" t="s">
        <v>1039</v>
      </c>
      <c r="B1025" s="11"/>
      <c r="C1025" s="22">
        <v>1</v>
      </c>
      <c r="D1025" t="str">
        <f t="shared" si="15"/>
        <v/>
      </c>
    </row>
    <row r="1026" spans="1:4" ht="15.75" customHeight="1">
      <c r="A1026" s="9" t="s">
        <v>1040</v>
      </c>
      <c r="B1026" s="11"/>
      <c r="C1026" s="22">
        <v>1</v>
      </c>
      <c r="D1026" t="str">
        <f t="shared" si="15"/>
        <v/>
      </c>
    </row>
    <row r="1027" spans="1:4" ht="15.75" customHeight="1">
      <c r="A1027" s="9" t="s">
        <v>1041</v>
      </c>
      <c r="B1027" s="11"/>
      <c r="C1027" s="22">
        <v>1</v>
      </c>
      <c r="D1027" t="str">
        <f t="shared" ref="D1027:D1090" si="16">IF(SUM(B1027,C1027)=1,"","notyet")</f>
        <v/>
      </c>
    </row>
    <row r="1028" spans="1:4" ht="15.75" customHeight="1">
      <c r="A1028" s="9" t="s">
        <v>1042</v>
      </c>
      <c r="B1028" s="11"/>
      <c r="C1028" s="22">
        <v>1</v>
      </c>
      <c r="D1028" t="str">
        <f t="shared" si="16"/>
        <v/>
      </c>
    </row>
    <row r="1029" spans="1:4" ht="15.75" customHeight="1">
      <c r="A1029" s="9" t="s">
        <v>1043</v>
      </c>
      <c r="B1029" s="11"/>
      <c r="C1029" s="22">
        <v>1</v>
      </c>
      <c r="D1029" t="str">
        <f t="shared" si="16"/>
        <v/>
      </c>
    </row>
    <row r="1030" spans="1:4" ht="15.75" customHeight="1">
      <c r="A1030" s="9" t="s">
        <v>1044</v>
      </c>
      <c r="B1030" s="22">
        <v>1</v>
      </c>
      <c r="C1030" s="11"/>
      <c r="D1030" t="str">
        <f t="shared" si="16"/>
        <v/>
      </c>
    </row>
    <row r="1031" spans="1:4" ht="15.75" customHeight="1">
      <c r="A1031" s="9" t="s">
        <v>1045</v>
      </c>
      <c r="B1031" s="11"/>
      <c r="C1031" s="22">
        <v>1</v>
      </c>
      <c r="D1031" t="str">
        <f t="shared" si="16"/>
        <v/>
      </c>
    </row>
    <row r="1032" spans="1:4" ht="15.75" customHeight="1">
      <c r="A1032" s="9" t="s">
        <v>1046</v>
      </c>
      <c r="B1032" s="22">
        <v>1</v>
      </c>
      <c r="C1032" s="11"/>
      <c r="D1032" t="str">
        <f t="shared" si="16"/>
        <v/>
      </c>
    </row>
    <row r="1033" spans="1:4" ht="15.75" customHeight="1">
      <c r="A1033" s="9" t="s">
        <v>1047</v>
      </c>
      <c r="B1033" s="22">
        <v>1</v>
      </c>
      <c r="C1033" s="11"/>
      <c r="D1033" t="str">
        <f t="shared" si="16"/>
        <v/>
      </c>
    </row>
    <row r="1034" spans="1:4" ht="15.75" customHeight="1">
      <c r="A1034" s="9" t="s">
        <v>1048</v>
      </c>
      <c r="B1034" s="11"/>
      <c r="C1034" s="22">
        <v>1</v>
      </c>
      <c r="D1034" t="str">
        <f t="shared" si="16"/>
        <v/>
      </c>
    </row>
    <row r="1035" spans="1:4" ht="15.75" customHeight="1">
      <c r="A1035" s="9" t="s">
        <v>1049</v>
      </c>
      <c r="B1035" s="22">
        <v>1</v>
      </c>
      <c r="C1035" s="11"/>
      <c r="D1035" t="str">
        <f t="shared" si="16"/>
        <v/>
      </c>
    </row>
    <row r="1036" spans="1:4" ht="15.75" customHeight="1">
      <c r="A1036" s="9" t="s">
        <v>1050</v>
      </c>
      <c r="B1036" s="11"/>
      <c r="C1036" s="22">
        <v>1</v>
      </c>
      <c r="D1036" t="str">
        <f t="shared" si="16"/>
        <v/>
      </c>
    </row>
    <row r="1037" spans="1:4" ht="15.75" customHeight="1">
      <c r="A1037" s="9" t="s">
        <v>1051</v>
      </c>
      <c r="B1037" s="11"/>
      <c r="C1037" s="22">
        <v>1</v>
      </c>
      <c r="D1037" t="str">
        <f t="shared" si="16"/>
        <v/>
      </c>
    </row>
    <row r="1038" spans="1:4" ht="15.75" customHeight="1">
      <c r="A1038" s="9" t="s">
        <v>1052</v>
      </c>
      <c r="B1038" s="11"/>
      <c r="C1038" s="22">
        <v>1</v>
      </c>
      <c r="D1038" t="str">
        <f t="shared" si="16"/>
        <v/>
      </c>
    </row>
    <row r="1039" spans="1:4" ht="15.75" customHeight="1">
      <c r="A1039" s="9" t="s">
        <v>1053</v>
      </c>
      <c r="B1039" s="11"/>
      <c r="C1039" s="22">
        <v>1</v>
      </c>
      <c r="D1039" t="str">
        <f t="shared" si="16"/>
        <v/>
      </c>
    </row>
    <row r="1040" spans="1:4" ht="15.75" customHeight="1">
      <c r="A1040" s="9" t="s">
        <v>1054</v>
      </c>
      <c r="B1040" s="11"/>
      <c r="C1040" s="22">
        <v>1</v>
      </c>
      <c r="D1040" t="str">
        <f t="shared" si="16"/>
        <v/>
      </c>
    </row>
    <row r="1041" spans="1:4" ht="15.75" customHeight="1">
      <c r="A1041" s="9" t="s">
        <v>1055</v>
      </c>
      <c r="B1041" s="22">
        <v>1</v>
      </c>
      <c r="C1041" s="11"/>
      <c r="D1041" t="str">
        <f t="shared" si="16"/>
        <v/>
      </c>
    </row>
    <row r="1042" spans="1:4" ht="15.75" customHeight="1">
      <c r="A1042" s="9" t="s">
        <v>1056</v>
      </c>
      <c r="B1042" s="11"/>
      <c r="C1042" s="22">
        <v>1</v>
      </c>
      <c r="D1042" t="str">
        <f t="shared" si="16"/>
        <v/>
      </c>
    </row>
    <row r="1043" spans="1:4" ht="15.75" customHeight="1">
      <c r="A1043" s="9" t="s">
        <v>1057</v>
      </c>
      <c r="B1043" s="22">
        <v>1</v>
      </c>
      <c r="C1043" s="22"/>
      <c r="D1043" t="str">
        <f t="shared" si="16"/>
        <v/>
      </c>
    </row>
    <row r="1044" spans="1:4" ht="15.75" customHeight="1">
      <c r="A1044" s="9" t="s">
        <v>1058</v>
      </c>
      <c r="B1044" s="22"/>
      <c r="C1044" s="22">
        <v>1</v>
      </c>
      <c r="D1044" t="str">
        <f t="shared" si="16"/>
        <v/>
      </c>
    </row>
    <row r="1045" spans="1:4" ht="15.75" customHeight="1">
      <c r="A1045" s="9" t="s">
        <v>1059</v>
      </c>
      <c r="B1045" s="22">
        <v>1</v>
      </c>
      <c r="C1045" s="11"/>
      <c r="D1045" t="str">
        <f t="shared" si="16"/>
        <v/>
      </c>
    </row>
    <row r="1046" spans="1:4" ht="15.75" customHeight="1">
      <c r="A1046" s="9" t="s">
        <v>1060</v>
      </c>
      <c r="B1046" s="11"/>
      <c r="C1046" s="22">
        <v>1</v>
      </c>
      <c r="D1046" t="str">
        <f t="shared" si="16"/>
        <v/>
      </c>
    </row>
    <row r="1047" spans="1:4" ht="15.75" customHeight="1">
      <c r="A1047" s="9" t="s">
        <v>1061</v>
      </c>
      <c r="B1047" s="11"/>
      <c r="C1047" s="22">
        <v>1</v>
      </c>
      <c r="D1047" t="str">
        <f t="shared" si="16"/>
        <v/>
      </c>
    </row>
    <row r="1048" spans="1:4" ht="15.75" customHeight="1">
      <c r="A1048" s="9" t="s">
        <v>1062</v>
      </c>
      <c r="B1048" s="11"/>
      <c r="C1048" s="22">
        <v>1</v>
      </c>
      <c r="D1048" t="str">
        <f t="shared" si="16"/>
        <v/>
      </c>
    </row>
    <row r="1049" spans="1:4" ht="15.75" customHeight="1">
      <c r="A1049" s="9" t="s">
        <v>1063</v>
      </c>
      <c r="B1049" s="11"/>
      <c r="C1049" s="22">
        <v>1</v>
      </c>
      <c r="D1049" t="str">
        <f t="shared" si="16"/>
        <v/>
      </c>
    </row>
    <row r="1050" spans="1:4" ht="15.75" customHeight="1">
      <c r="A1050" s="9" t="s">
        <v>1064</v>
      </c>
      <c r="B1050" s="22">
        <v>1</v>
      </c>
      <c r="C1050" s="11"/>
      <c r="D1050" t="str">
        <f t="shared" si="16"/>
        <v/>
      </c>
    </row>
    <row r="1051" spans="1:4" ht="15.75" customHeight="1">
      <c r="A1051" s="9" t="s">
        <v>1065</v>
      </c>
      <c r="B1051" s="22">
        <v>1</v>
      </c>
      <c r="C1051" s="11"/>
      <c r="D1051" t="str">
        <f t="shared" si="16"/>
        <v/>
      </c>
    </row>
    <row r="1052" spans="1:4" ht="15.75" customHeight="1">
      <c r="A1052" s="9" t="s">
        <v>1066</v>
      </c>
      <c r="B1052" s="11"/>
      <c r="C1052" s="22">
        <v>1</v>
      </c>
      <c r="D1052" t="str">
        <f t="shared" si="16"/>
        <v/>
      </c>
    </row>
    <row r="1053" spans="1:4" ht="15.75" customHeight="1">
      <c r="A1053" s="9" t="s">
        <v>1067</v>
      </c>
      <c r="B1053" s="22">
        <v>1</v>
      </c>
      <c r="C1053" s="11"/>
      <c r="D1053" t="str">
        <f t="shared" si="16"/>
        <v/>
      </c>
    </row>
    <row r="1054" spans="1:4" ht="15.75" customHeight="1">
      <c r="A1054" s="9" t="s">
        <v>1068</v>
      </c>
      <c r="B1054" s="22">
        <v>1</v>
      </c>
      <c r="C1054" s="11"/>
      <c r="D1054" t="str">
        <f t="shared" si="16"/>
        <v/>
      </c>
    </row>
    <row r="1055" spans="1:4" ht="15.75" customHeight="1">
      <c r="A1055" s="9" t="s">
        <v>1069</v>
      </c>
      <c r="B1055" s="22"/>
      <c r="C1055" s="22">
        <v>1</v>
      </c>
      <c r="D1055" t="str">
        <f t="shared" si="16"/>
        <v/>
      </c>
    </row>
    <row r="1056" spans="1:4" ht="15.75" customHeight="1">
      <c r="A1056" s="9" t="s">
        <v>1070</v>
      </c>
      <c r="B1056" s="22">
        <v>1</v>
      </c>
      <c r="C1056" s="22"/>
      <c r="D1056" t="str">
        <f t="shared" si="16"/>
        <v/>
      </c>
    </row>
    <row r="1057" spans="1:4" ht="15.75" customHeight="1">
      <c r="A1057" s="9" t="s">
        <v>1071</v>
      </c>
      <c r="B1057" s="11"/>
      <c r="C1057" s="22">
        <v>1</v>
      </c>
      <c r="D1057" t="str">
        <f t="shared" si="16"/>
        <v/>
      </c>
    </row>
    <row r="1058" spans="1:4" ht="15.75" customHeight="1">
      <c r="A1058" s="9" t="s">
        <v>1072</v>
      </c>
      <c r="B1058" s="22">
        <v>1</v>
      </c>
      <c r="C1058" s="22"/>
      <c r="D1058" t="str">
        <f t="shared" si="16"/>
        <v/>
      </c>
    </row>
    <row r="1059" spans="1:4" ht="15.75" customHeight="1">
      <c r="A1059" s="9" t="s">
        <v>1073</v>
      </c>
      <c r="B1059" s="22">
        <v>1</v>
      </c>
      <c r="C1059" s="11"/>
      <c r="D1059" t="str">
        <f t="shared" si="16"/>
        <v/>
      </c>
    </row>
    <row r="1060" spans="1:4" ht="15.75" customHeight="1">
      <c r="A1060" s="9" t="s">
        <v>1074</v>
      </c>
      <c r="B1060" s="11"/>
      <c r="C1060" s="22">
        <v>1</v>
      </c>
      <c r="D1060" t="str">
        <f t="shared" si="16"/>
        <v/>
      </c>
    </row>
    <row r="1061" spans="1:4" ht="15.75" customHeight="1">
      <c r="A1061" s="9" t="s">
        <v>1075</v>
      </c>
      <c r="B1061" s="22">
        <v>1</v>
      </c>
      <c r="C1061" s="11"/>
      <c r="D1061" t="str">
        <f t="shared" si="16"/>
        <v/>
      </c>
    </row>
    <row r="1062" spans="1:4" ht="15.75" customHeight="1">
      <c r="A1062" s="9" t="s">
        <v>1076</v>
      </c>
      <c r="B1062" s="22">
        <v>1</v>
      </c>
      <c r="C1062" s="11"/>
      <c r="D1062" t="str">
        <f t="shared" si="16"/>
        <v/>
      </c>
    </row>
    <row r="1063" spans="1:4" ht="15.75" customHeight="1">
      <c r="A1063" s="9" t="s">
        <v>1077</v>
      </c>
      <c r="B1063" s="11"/>
      <c r="C1063" s="22">
        <v>1</v>
      </c>
      <c r="D1063" t="str">
        <f t="shared" si="16"/>
        <v/>
      </c>
    </row>
    <row r="1064" spans="1:4" ht="15.75" customHeight="1">
      <c r="A1064" s="9" t="s">
        <v>1078</v>
      </c>
      <c r="B1064" s="11"/>
      <c r="C1064" s="22">
        <v>1</v>
      </c>
      <c r="D1064" t="str">
        <f t="shared" si="16"/>
        <v/>
      </c>
    </row>
    <row r="1065" spans="1:4" ht="15.75" customHeight="1">
      <c r="A1065" s="9" t="s">
        <v>1079</v>
      </c>
      <c r="B1065" s="11"/>
      <c r="C1065" s="22">
        <v>1</v>
      </c>
      <c r="D1065" t="str">
        <f t="shared" si="16"/>
        <v/>
      </c>
    </row>
    <row r="1066" spans="1:4" ht="15.75" customHeight="1">
      <c r="A1066" s="9" t="s">
        <v>1080</v>
      </c>
      <c r="B1066" s="22">
        <v>1</v>
      </c>
      <c r="C1066" s="11"/>
      <c r="D1066" t="str">
        <f t="shared" si="16"/>
        <v/>
      </c>
    </row>
    <row r="1067" spans="1:4" ht="15.75" customHeight="1">
      <c r="A1067" s="9" t="s">
        <v>1081</v>
      </c>
      <c r="B1067" s="22">
        <v>1</v>
      </c>
      <c r="C1067" s="11"/>
      <c r="D1067" t="str">
        <f t="shared" si="16"/>
        <v/>
      </c>
    </row>
    <row r="1068" spans="1:4" ht="15.75" customHeight="1">
      <c r="A1068" s="9" t="s">
        <v>1082</v>
      </c>
      <c r="B1068" s="11"/>
      <c r="C1068" s="22">
        <v>1</v>
      </c>
      <c r="D1068" t="str">
        <f t="shared" si="16"/>
        <v/>
      </c>
    </row>
    <row r="1069" spans="1:4" ht="15.75" customHeight="1">
      <c r="A1069" s="9" t="s">
        <v>1083</v>
      </c>
      <c r="B1069" s="22">
        <v>1</v>
      </c>
      <c r="C1069" s="11"/>
      <c r="D1069" t="str">
        <f t="shared" si="16"/>
        <v/>
      </c>
    </row>
    <row r="1070" spans="1:4" ht="15.75" customHeight="1">
      <c r="A1070" s="9" t="s">
        <v>1084</v>
      </c>
      <c r="B1070" s="22">
        <v>1</v>
      </c>
      <c r="C1070" s="11"/>
      <c r="D1070" t="str">
        <f t="shared" si="16"/>
        <v/>
      </c>
    </row>
    <row r="1071" spans="1:4" ht="15.75" customHeight="1">
      <c r="A1071" s="9" t="s">
        <v>1085</v>
      </c>
      <c r="B1071" s="22">
        <v>1</v>
      </c>
      <c r="C1071" s="11"/>
      <c r="D1071" t="str">
        <f t="shared" si="16"/>
        <v/>
      </c>
    </row>
    <row r="1072" spans="1:4" ht="15.75" customHeight="1">
      <c r="A1072" s="9" t="s">
        <v>1086</v>
      </c>
      <c r="B1072" s="22">
        <v>1</v>
      </c>
      <c r="C1072" s="11"/>
      <c r="D1072" t="str">
        <f t="shared" si="16"/>
        <v/>
      </c>
    </row>
    <row r="1073" spans="1:4" ht="15.75" customHeight="1">
      <c r="A1073" s="9" t="s">
        <v>1087</v>
      </c>
      <c r="B1073" s="11"/>
      <c r="C1073" s="22">
        <v>1</v>
      </c>
      <c r="D1073" t="str">
        <f t="shared" si="16"/>
        <v/>
      </c>
    </row>
    <row r="1074" spans="1:4" ht="15.75" customHeight="1">
      <c r="A1074" s="9" t="s">
        <v>1088</v>
      </c>
      <c r="B1074" s="22"/>
      <c r="C1074" s="22">
        <v>1</v>
      </c>
      <c r="D1074" t="str">
        <f t="shared" si="16"/>
        <v/>
      </c>
    </row>
    <row r="1075" spans="1:4" ht="15.75" customHeight="1">
      <c r="A1075" s="9" t="s">
        <v>1089</v>
      </c>
      <c r="B1075" s="22">
        <v>1</v>
      </c>
      <c r="C1075" s="11"/>
      <c r="D1075" t="str">
        <f t="shared" si="16"/>
        <v/>
      </c>
    </row>
    <row r="1076" spans="1:4" ht="15.75" customHeight="1">
      <c r="A1076" s="9" t="s">
        <v>1090</v>
      </c>
      <c r="B1076" s="11"/>
      <c r="C1076" s="22">
        <v>1</v>
      </c>
      <c r="D1076" t="str">
        <f t="shared" si="16"/>
        <v/>
      </c>
    </row>
    <row r="1077" spans="1:4" ht="15.75" customHeight="1">
      <c r="A1077" s="9" t="s">
        <v>1091</v>
      </c>
      <c r="B1077" s="11"/>
      <c r="C1077" s="22">
        <v>1</v>
      </c>
      <c r="D1077" t="str">
        <f t="shared" si="16"/>
        <v/>
      </c>
    </row>
    <row r="1078" spans="1:4" ht="15.75" customHeight="1">
      <c r="A1078" s="9" t="s">
        <v>1092</v>
      </c>
      <c r="B1078" s="11"/>
      <c r="C1078" s="22">
        <v>1</v>
      </c>
      <c r="D1078" t="str">
        <f t="shared" si="16"/>
        <v/>
      </c>
    </row>
    <row r="1079" spans="1:4" ht="15.75" customHeight="1">
      <c r="A1079" s="9" t="s">
        <v>1093</v>
      </c>
      <c r="B1079" s="11"/>
      <c r="C1079" s="22">
        <v>1</v>
      </c>
      <c r="D1079" t="str">
        <f t="shared" si="16"/>
        <v/>
      </c>
    </row>
    <row r="1080" spans="1:4" ht="15.75" customHeight="1">
      <c r="A1080" s="9" t="s">
        <v>1094</v>
      </c>
      <c r="B1080" s="22">
        <v>1</v>
      </c>
      <c r="C1080" s="11"/>
      <c r="D1080" t="str">
        <f t="shared" si="16"/>
        <v/>
      </c>
    </row>
    <row r="1081" spans="1:4" ht="15.75" customHeight="1">
      <c r="A1081" s="9" t="s">
        <v>1095</v>
      </c>
      <c r="B1081" s="11"/>
      <c r="C1081" s="22">
        <v>1</v>
      </c>
      <c r="D1081" t="str">
        <f t="shared" si="16"/>
        <v/>
      </c>
    </row>
    <row r="1082" spans="1:4" ht="15.75" customHeight="1">
      <c r="A1082" s="9" t="s">
        <v>1096</v>
      </c>
      <c r="B1082" s="22">
        <v>1</v>
      </c>
      <c r="C1082" s="11"/>
      <c r="D1082" t="str">
        <f t="shared" si="16"/>
        <v/>
      </c>
    </row>
    <row r="1083" spans="1:4" ht="15.75" customHeight="1">
      <c r="A1083" s="9" t="s">
        <v>1097</v>
      </c>
      <c r="B1083" s="11"/>
      <c r="C1083" s="22">
        <v>1</v>
      </c>
      <c r="D1083" t="str">
        <f t="shared" si="16"/>
        <v/>
      </c>
    </row>
    <row r="1084" spans="1:4" ht="15.75" customHeight="1">
      <c r="A1084" s="9" t="s">
        <v>1098</v>
      </c>
      <c r="B1084" s="22">
        <v>1</v>
      </c>
      <c r="C1084" s="11"/>
      <c r="D1084" t="str">
        <f t="shared" si="16"/>
        <v/>
      </c>
    </row>
    <row r="1085" spans="1:4" ht="15.75" customHeight="1">
      <c r="A1085" s="9" t="s">
        <v>1099</v>
      </c>
      <c r="B1085" s="11"/>
      <c r="C1085" s="22">
        <v>1</v>
      </c>
      <c r="D1085" t="str">
        <f t="shared" si="16"/>
        <v/>
      </c>
    </row>
    <row r="1086" spans="1:4" ht="15.75" customHeight="1">
      <c r="A1086" s="9" t="s">
        <v>1100</v>
      </c>
      <c r="B1086" s="22">
        <v>1</v>
      </c>
      <c r="C1086" s="11"/>
      <c r="D1086" t="str">
        <f t="shared" si="16"/>
        <v/>
      </c>
    </row>
    <row r="1087" spans="1:4" ht="15.75" customHeight="1">
      <c r="A1087" s="9" t="s">
        <v>1101</v>
      </c>
      <c r="B1087" s="22">
        <v>1</v>
      </c>
      <c r="C1087" s="11"/>
      <c r="D1087" t="str">
        <f t="shared" si="16"/>
        <v/>
      </c>
    </row>
    <row r="1088" spans="1:4" ht="15.75" customHeight="1">
      <c r="A1088" s="9" t="s">
        <v>1102</v>
      </c>
      <c r="B1088" s="11"/>
      <c r="C1088" s="22">
        <v>1</v>
      </c>
      <c r="D1088" t="str">
        <f t="shared" si="16"/>
        <v/>
      </c>
    </row>
    <row r="1089" spans="1:4" ht="15.75" customHeight="1">
      <c r="A1089" s="9" t="s">
        <v>1103</v>
      </c>
      <c r="B1089" s="11"/>
      <c r="C1089" s="22">
        <v>1</v>
      </c>
      <c r="D1089" t="str">
        <f t="shared" si="16"/>
        <v/>
      </c>
    </row>
    <row r="1090" spans="1:4" ht="15.75" customHeight="1">
      <c r="A1090" s="9" t="s">
        <v>1104</v>
      </c>
      <c r="B1090" s="22">
        <v>1</v>
      </c>
      <c r="C1090" s="11"/>
      <c r="D1090" t="str">
        <f t="shared" si="16"/>
        <v/>
      </c>
    </row>
    <row r="1091" spans="1:4" ht="15.75" customHeight="1">
      <c r="A1091" s="9" t="s">
        <v>1105</v>
      </c>
      <c r="B1091" s="22">
        <v>1</v>
      </c>
      <c r="C1091" s="11"/>
      <c r="D1091" t="str">
        <f t="shared" ref="D1091:D1154" si="17">IF(SUM(B1091,C1091)=1,"","notyet")</f>
        <v/>
      </c>
    </row>
    <row r="1092" spans="1:4" ht="15.75" customHeight="1">
      <c r="A1092" s="9" t="s">
        <v>1106</v>
      </c>
      <c r="B1092" s="22">
        <v>1</v>
      </c>
      <c r="C1092" s="11"/>
      <c r="D1092" t="str">
        <f t="shared" si="17"/>
        <v/>
      </c>
    </row>
    <row r="1093" spans="1:4" ht="15.75" customHeight="1">
      <c r="A1093" s="9" t="s">
        <v>1107</v>
      </c>
      <c r="B1093" s="22">
        <v>1</v>
      </c>
      <c r="C1093" s="11"/>
      <c r="D1093" t="str">
        <f t="shared" si="17"/>
        <v/>
      </c>
    </row>
    <row r="1094" spans="1:4" ht="15.75" customHeight="1">
      <c r="A1094" s="9" t="s">
        <v>1108</v>
      </c>
      <c r="B1094" s="22">
        <v>1</v>
      </c>
      <c r="C1094" s="11"/>
      <c r="D1094" t="str">
        <f t="shared" si="17"/>
        <v/>
      </c>
    </row>
    <row r="1095" spans="1:4" ht="15.75" customHeight="1">
      <c r="A1095" s="9" t="s">
        <v>1109</v>
      </c>
      <c r="B1095" s="11"/>
      <c r="C1095" s="22">
        <v>1</v>
      </c>
      <c r="D1095" t="str">
        <f t="shared" si="17"/>
        <v/>
      </c>
    </row>
    <row r="1096" spans="1:4" ht="15.75" customHeight="1">
      <c r="A1096" s="9" t="s">
        <v>1110</v>
      </c>
      <c r="B1096" s="11"/>
      <c r="C1096" s="22">
        <v>1</v>
      </c>
      <c r="D1096" t="str">
        <f t="shared" si="17"/>
        <v/>
      </c>
    </row>
    <row r="1097" spans="1:4" ht="15.75" customHeight="1">
      <c r="A1097" s="9" t="s">
        <v>1111</v>
      </c>
      <c r="B1097" s="11"/>
      <c r="C1097" s="22">
        <v>1</v>
      </c>
      <c r="D1097" t="str">
        <f t="shared" si="17"/>
        <v/>
      </c>
    </row>
    <row r="1098" spans="1:4" ht="15.75" customHeight="1">
      <c r="A1098" s="9" t="s">
        <v>1112</v>
      </c>
      <c r="B1098" s="22"/>
      <c r="C1098" s="22">
        <v>1</v>
      </c>
      <c r="D1098" t="str">
        <f t="shared" si="17"/>
        <v/>
      </c>
    </row>
    <row r="1099" spans="1:4" ht="15.75" customHeight="1">
      <c r="A1099" s="9" t="s">
        <v>1113</v>
      </c>
      <c r="B1099" s="22">
        <v>1</v>
      </c>
      <c r="C1099" s="11"/>
      <c r="D1099" t="str">
        <f t="shared" si="17"/>
        <v/>
      </c>
    </row>
    <row r="1100" spans="1:4" ht="15.75" customHeight="1">
      <c r="A1100" s="9" t="s">
        <v>1114</v>
      </c>
      <c r="B1100" s="11"/>
      <c r="C1100" s="22">
        <v>1</v>
      </c>
      <c r="D1100" t="str">
        <f t="shared" si="17"/>
        <v/>
      </c>
    </row>
    <row r="1101" spans="1:4" ht="15.75" customHeight="1">
      <c r="A1101" s="9" t="s">
        <v>1115</v>
      </c>
      <c r="B1101" s="22">
        <v>1</v>
      </c>
      <c r="C1101" s="11"/>
      <c r="D1101" t="str">
        <f t="shared" si="17"/>
        <v/>
      </c>
    </row>
    <row r="1102" spans="1:4" ht="15.75" customHeight="1">
      <c r="A1102" s="9" t="s">
        <v>1116</v>
      </c>
      <c r="B1102" s="22">
        <v>1</v>
      </c>
      <c r="C1102" s="11"/>
      <c r="D1102" t="str">
        <f t="shared" si="17"/>
        <v/>
      </c>
    </row>
    <row r="1103" spans="1:4" ht="15.75" customHeight="1">
      <c r="A1103" s="9" t="s">
        <v>1117</v>
      </c>
      <c r="B1103" s="11"/>
      <c r="C1103" s="22">
        <v>1</v>
      </c>
      <c r="D1103" t="str">
        <f t="shared" si="17"/>
        <v/>
      </c>
    </row>
    <row r="1104" spans="1:4" ht="15.75" customHeight="1">
      <c r="A1104" s="9" t="s">
        <v>1118</v>
      </c>
      <c r="B1104" s="22">
        <v>1</v>
      </c>
      <c r="C1104" s="22"/>
      <c r="D1104" t="str">
        <f t="shared" si="17"/>
        <v/>
      </c>
    </row>
    <row r="1105" spans="1:4" ht="15.75" customHeight="1">
      <c r="A1105" s="9" t="s">
        <v>1119</v>
      </c>
      <c r="B1105" s="11"/>
      <c r="C1105" s="22">
        <v>1</v>
      </c>
      <c r="D1105" t="str">
        <f t="shared" si="17"/>
        <v/>
      </c>
    </row>
    <row r="1106" spans="1:4" ht="15.75" customHeight="1">
      <c r="A1106" s="9" t="s">
        <v>1120</v>
      </c>
      <c r="B1106" s="22">
        <v>1</v>
      </c>
      <c r="C1106" s="11"/>
      <c r="D1106" t="str">
        <f t="shared" si="17"/>
        <v/>
      </c>
    </row>
    <row r="1107" spans="1:4" ht="15.75" customHeight="1">
      <c r="A1107" s="9" t="s">
        <v>1121</v>
      </c>
      <c r="B1107" s="22">
        <v>1</v>
      </c>
      <c r="C1107" s="11"/>
      <c r="D1107" t="str">
        <f t="shared" si="17"/>
        <v/>
      </c>
    </row>
    <row r="1108" spans="1:4" ht="15.75" customHeight="1">
      <c r="A1108" s="9" t="s">
        <v>1122</v>
      </c>
      <c r="B1108" s="22">
        <v>1</v>
      </c>
      <c r="C1108" s="11"/>
      <c r="D1108" t="str">
        <f t="shared" si="17"/>
        <v/>
      </c>
    </row>
    <row r="1109" spans="1:4" ht="15.75" customHeight="1">
      <c r="A1109" s="9" t="s">
        <v>1123</v>
      </c>
      <c r="B1109" s="11"/>
      <c r="C1109" s="22">
        <v>1</v>
      </c>
      <c r="D1109" t="str">
        <f t="shared" si="17"/>
        <v/>
      </c>
    </row>
    <row r="1110" spans="1:4" ht="15.75" customHeight="1">
      <c r="A1110" s="9" t="s">
        <v>1124</v>
      </c>
      <c r="B1110" s="11"/>
      <c r="C1110" s="22">
        <v>1</v>
      </c>
      <c r="D1110" t="str">
        <f t="shared" si="17"/>
        <v/>
      </c>
    </row>
    <row r="1111" spans="1:4" ht="15.75" customHeight="1">
      <c r="A1111" s="9" t="s">
        <v>1125</v>
      </c>
      <c r="B1111" s="11"/>
      <c r="C1111" s="22">
        <v>1</v>
      </c>
      <c r="D1111" t="str">
        <f t="shared" si="17"/>
        <v/>
      </c>
    </row>
    <row r="1112" spans="1:4" ht="15.75" customHeight="1">
      <c r="A1112" s="9" t="s">
        <v>1126</v>
      </c>
      <c r="B1112" s="22">
        <v>1</v>
      </c>
      <c r="C1112" s="11"/>
      <c r="D1112" t="str">
        <f t="shared" si="17"/>
        <v/>
      </c>
    </row>
    <row r="1113" spans="1:4" ht="15.75" customHeight="1">
      <c r="A1113" s="9" t="s">
        <v>1127</v>
      </c>
      <c r="B1113" s="11"/>
      <c r="C1113" s="22">
        <v>1</v>
      </c>
      <c r="D1113" t="str">
        <f t="shared" si="17"/>
        <v/>
      </c>
    </row>
    <row r="1114" spans="1:4" ht="15.75" customHeight="1">
      <c r="A1114" s="9" t="s">
        <v>1128</v>
      </c>
      <c r="B1114" s="22">
        <v>1</v>
      </c>
      <c r="C1114" s="11"/>
      <c r="D1114" t="str">
        <f t="shared" si="17"/>
        <v/>
      </c>
    </row>
    <row r="1115" spans="1:4" ht="15.75" customHeight="1">
      <c r="A1115" s="9" t="s">
        <v>1129</v>
      </c>
      <c r="B1115" s="22">
        <v>1</v>
      </c>
      <c r="C1115" s="11"/>
      <c r="D1115" t="str">
        <f t="shared" si="17"/>
        <v/>
      </c>
    </row>
    <row r="1116" spans="1:4" ht="15.75" customHeight="1">
      <c r="A1116" s="9" t="s">
        <v>1130</v>
      </c>
      <c r="B1116" s="11"/>
      <c r="C1116" s="22">
        <v>1</v>
      </c>
      <c r="D1116" t="str">
        <f t="shared" si="17"/>
        <v/>
      </c>
    </row>
    <row r="1117" spans="1:4" ht="15.75" customHeight="1">
      <c r="A1117" s="9" t="s">
        <v>1131</v>
      </c>
      <c r="B1117" s="22"/>
      <c r="C1117" s="22">
        <v>1</v>
      </c>
      <c r="D1117" t="str">
        <f t="shared" si="17"/>
        <v/>
      </c>
    </row>
    <row r="1118" spans="1:4" ht="15.75" customHeight="1">
      <c r="A1118" s="9" t="s">
        <v>1132</v>
      </c>
      <c r="B1118" s="11"/>
      <c r="C1118" s="22">
        <v>1</v>
      </c>
      <c r="D1118" t="str">
        <f t="shared" si="17"/>
        <v/>
      </c>
    </row>
    <row r="1119" spans="1:4" ht="15.75" customHeight="1">
      <c r="A1119" s="9" t="s">
        <v>1133</v>
      </c>
      <c r="B1119" s="11"/>
      <c r="C1119" s="22">
        <v>1</v>
      </c>
      <c r="D1119" t="str">
        <f t="shared" si="17"/>
        <v/>
      </c>
    </row>
    <row r="1120" spans="1:4" ht="15.75" customHeight="1">
      <c r="A1120" s="9" t="s">
        <v>1134</v>
      </c>
      <c r="B1120" s="22">
        <v>1</v>
      </c>
      <c r="C1120" s="22"/>
      <c r="D1120" t="str">
        <f t="shared" si="17"/>
        <v/>
      </c>
    </row>
    <row r="1121" spans="1:4" ht="15.75" customHeight="1">
      <c r="A1121" s="9" t="s">
        <v>1135</v>
      </c>
      <c r="B1121" s="22">
        <v>1</v>
      </c>
      <c r="C1121" s="11"/>
      <c r="D1121" t="str">
        <f t="shared" si="17"/>
        <v/>
      </c>
    </row>
    <row r="1122" spans="1:4" ht="15.75" customHeight="1">
      <c r="A1122" s="9" t="s">
        <v>1136</v>
      </c>
      <c r="B1122" s="22">
        <v>1</v>
      </c>
      <c r="C1122" s="11"/>
      <c r="D1122" t="str">
        <f t="shared" si="17"/>
        <v/>
      </c>
    </row>
    <row r="1123" spans="1:4" ht="15.75" customHeight="1">
      <c r="A1123" s="9" t="s">
        <v>1137</v>
      </c>
      <c r="B1123" s="11"/>
      <c r="C1123" s="22">
        <v>1</v>
      </c>
      <c r="D1123" t="str">
        <f t="shared" si="17"/>
        <v/>
      </c>
    </row>
    <row r="1124" spans="1:4" ht="15.75" customHeight="1">
      <c r="A1124" s="9" t="s">
        <v>1138</v>
      </c>
      <c r="B1124" s="11"/>
      <c r="C1124" s="22">
        <v>1</v>
      </c>
      <c r="D1124" t="str">
        <f t="shared" si="17"/>
        <v/>
      </c>
    </row>
    <row r="1125" spans="1:4" ht="15.75" customHeight="1">
      <c r="A1125" s="9" t="s">
        <v>1139</v>
      </c>
      <c r="B1125" s="22">
        <v>1</v>
      </c>
      <c r="C1125" s="11"/>
      <c r="D1125" t="str">
        <f t="shared" si="17"/>
        <v/>
      </c>
    </row>
    <row r="1126" spans="1:4" ht="15.75" customHeight="1">
      <c r="A1126" s="9" t="s">
        <v>1140</v>
      </c>
      <c r="B1126" s="11"/>
      <c r="C1126" s="22">
        <v>1</v>
      </c>
      <c r="D1126" t="str">
        <f t="shared" si="17"/>
        <v/>
      </c>
    </row>
    <row r="1127" spans="1:4" ht="15.75" customHeight="1">
      <c r="A1127" s="9" t="s">
        <v>1141</v>
      </c>
      <c r="B1127" s="11"/>
      <c r="C1127" s="22">
        <v>1</v>
      </c>
      <c r="D1127" t="str">
        <f t="shared" si="17"/>
        <v/>
      </c>
    </row>
    <row r="1128" spans="1:4" ht="15.75" customHeight="1">
      <c r="A1128" s="9" t="s">
        <v>1142</v>
      </c>
      <c r="B1128" s="11"/>
      <c r="C1128" s="22">
        <v>1</v>
      </c>
      <c r="D1128" t="str">
        <f t="shared" si="17"/>
        <v/>
      </c>
    </row>
    <row r="1129" spans="1:4" ht="15.75" customHeight="1">
      <c r="A1129" s="9" t="s">
        <v>1143</v>
      </c>
      <c r="B1129" s="11"/>
      <c r="C1129" s="22">
        <v>1</v>
      </c>
      <c r="D1129" t="str">
        <f t="shared" si="17"/>
        <v/>
      </c>
    </row>
    <row r="1130" spans="1:4" ht="15.75" customHeight="1">
      <c r="A1130" s="9" t="s">
        <v>1144</v>
      </c>
      <c r="B1130" s="11"/>
      <c r="C1130" s="22">
        <v>1</v>
      </c>
      <c r="D1130" t="str">
        <f t="shared" si="17"/>
        <v/>
      </c>
    </row>
    <row r="1131" spans="1:4" ht="15.75" customHeight="1">
      <c r="A1131" s="9" t="s">
        <v>1145</v>
      </c>
      <c r="B1131" s="11"/>
      <c r="C1131" s="22">
        <v>1</v>
      </c>
      <c r="D1131" t="str">
        <f t="shared" si="17"/>
        <v/>
      </c>
    </row>
    <row r="1132" spans="1:4" ht="15.75" customHeight="1">
      <c r="A1132" s="9" t="s">
        <v>1146</v>
      </c>
      <c r="B1132" s="11"/>
      <c r="C1132" s="22">
        <v>1</v>
      </c>
      <c r="D1132" t="str">
        <f t="shared" si="17"/>
        <v/>
      </c>
    </row>
    <row r="1133" spans="1:4" ht="15.75" customHeight="1">
      <c r="A1133" s="9" t="s">
        <v>1147</v>
      </c>
      <c r="B1133" s="11"/>
      <c r="C1133" s="22">
        <v>1</v>
      </c>
      <c r="D1133" t="str">
        <f t="shared" si="17"/>
        <v/>
      </c>
    </row>
    <row r="1134" spans="1:4" ht="15.75" customHeight="1">
      <c r="A1134" s="9" t="s">
        <v>1148</v>
      </c>
      <c r="B1134" s="11"/>
      <c r="C1134" s="22">
        <v>1</v>
      </c>
      <c r="D1134" t="str">
        <f t="shared" si="17"/>
        <v/>
      </c>
    </row>
    <row r="1135" spans="1:4" ht="15.75" customHeight="1">
      <c r="A1135" s="9" t="s">
        <v>1149</v>
      </c>
      <c r="B1135" s="11"/>
      <c r="C1135" s="22">
        <v>1</v>
      </c>
      <c r="D1135" t="str">
        <f t="shared" si="17"/>
        <v/>
      </c>
    </row>
    <row r="1136" spans="1:4" ht="15.75" customHeight="1">
      <c r="A1136" s="9" t="s">
        <v>1150</v>
      </c>
      <c r="B1136" s="11"/>
      <c r="C1136" s="22">
        <v>1</v>
      </c>
      <c r="D1136" t="str">
        <f t="shared" si="17"/>
        <v/>
      </c>
    </row>
    <row r="1137" spans="1:4" ht="15.75" customHeight="1">
      <c r="A1137" s="9" t="s">
        <v>1151</v>
      </c>
      <c r="B1137" s="22">
        <v>1</v>
      </c>
      <c r="C1137" s="22"/>
      <c r="D1137" t="str">
        <f t="shared" si="17"/>
        <v/>
      </c>
    </row>
    <row r="1138" spans="1:4" ht="15.75" customHeight="1">
      <c r="A1138" s="9" t="s">
        <v>1152</v>
      </c>
      <c r="B1138" s="22">
        <v>1</v>
      </c>
      <c r="C1138" s="11"/>
      <c r="D1138" t="str">
        <f t="shared" si="17"/>
        <v/>
      </c>
    </row>
    <row r="1139" spans="1:4" ht="15.75" customHeight="1">
      <c r="A1139" s="9" t="s">
        <v>1153</v>
      </c>
      <c r="B1139" s="11"/>
      <c r="C1139" s="22">
        <v>1</v>
      </c>
      <c r="D1139" t="str">
        <f t="shared" si="17"/>
        <v/>
      </c>
    </row>
    <row r="1140" spans="1:4" ht="15.75" customHeight="1">
      <c r="A1140" s="9" t="s">
        <v>1154</v>
      </c>
      <c r="B1140" s="22">
        <v>1</v>
      </c>
      <c r="C1140" s="11"/>
      <c r="D1140" t="str">
        <f t="shared" si="17"/>
        <v/>
      </c>
    </row>
    <row r="1141" spans="1:4" ht="15.75" customHeight="1">
      <c r="A1141" s="9" t="s">
        <v>1155</v>
      </c>
      <c r="B1141" s="11"/>
      <c r="C1141" s="22">
        <v>1</v>
      </c>
      <c r="D1141" t="str">
        <f t="shared" si="17"/>
        <v/>
      </c>
    </row>
    <row r="1142" spans="1:4" ht="15.75" customHeight="1">
      <c r="A1142" s="9" t="s">
        <v>1156</v>
      </c>
      <c r="B1142" s="11"/>
      <c r="C1142" s="22">
        <v>1</v>
      </c>
      <c r="D1142" t="str">
        <f t="shared" si="17"/>
        <v/>
      </c>
    </row>
    <row r="1143" spans="1:4" ht="15.75" customHeight="1">
      <c r="A1143" s="9" t="s">
        <v>1157</v>
      </c>
      <c r="B1143" s="11"/>
      <c r="C1143" s="22">
        <v>1</v>
      </c>
      <c r="D1143" t="str">
        <f t="shared" si="17"/>
        <v/>
      </c>
    </row>
    <row r="1144" spans="1:4" ht="15.75" customHeight="1">
      <c r="A1144" s="9" t="s">
        <v>1158</v>
      </c>
      <c r="B1144" s="11"/>
      <c r="C1144" s="22">
        <v>1</v>
      </c>
      <c r="D1144" t="str">
        <f t="shared" si="17"/>
        <v/>
      </c>
    </row>
    <row r="1145" spans="1:4" ht="15.75" customHeight="1">
      <c r="A1145" s="9" t="s">
        <v>1159</v>
      </c>
      <c r="B1145" s="11"/>
      <c r="C1145" s="22">
        <v>1</v>
      </c>
      <c r="D1145" t="str">
        <f t="shared" si="17"/>
        <v/>
      </c>
    </row>
    <row r="1146" spans="1:4" ht="15.75" customHeight="1">
      <c r="A1146" s="9" t="s">
        <v>1160</v>
      </c>
      <c r="B1146" s="11"/>
      <c r="C1146" s="22">
        <v>1</v>
      </c>
      <c r="D1146" t="str">
        <f t="shared" si="17"/>
        <v/>
      </c>
    </row>
    <row r="1147" spans="1:4" ht="15.75" customHeight="1">
      <c r="A1147" s="9" t="s">
        <v>1161</v>
      </c>
      <c r="B1147" s="11"/>
      <c r="C1147" s="22">
        <v>1</v>
      </c>
      <c r="D1147" t="str">
        <f t="shared" si="17"/>
        <v/>
      </c>
    </row>
    <row r="1148" spans="1:4" ht="15.75" customHeight="1">
      <c r="A1148" s="9" t="s">
        <v>1162</v>
      </c>
      <c r="B1148" s="11"/>
      <c r="C1148" s="22">
        <v>1</v>
      </c>
      <c r="D1148" t="str">
        <f t="shared" si="17"/>
        <v/>
      </c>
    </row>
    <row r="1149" spans="1:4" ht="15.75" customHeight="1">
      <c r="A1149" s="9" t="s">
        <v>1163</v>
      </c>
      <c r="B1149" s="11"/>
      <c r="C1149" s="22">
        <v>1</v>
      </c>
      <c r="D1149" t="str">
        <f t="shared" si="17"/>
        <v/>
      </c>
    </row>
    <row r="1150" spans="1:4" ht="15.75" customHeight="1">
      <c r="A1150" s="9" t="s">
        <v>1164</v>
      </c>
      <c r="B1150" s="11"/>
      <c r="C1150" s="22">
        <v>1</v>
      </c>
      <c r="D1150" t="str">
        <f t="shared" si="17"/>
        <v/>
      </c>
    </row>
    <row r="1151" spans="1:4" ht="15.75" customHeight="1">
      <c r="A1151" s="9" t="s">
        <v>1165</v>
      </c>
      <c r="B1151" s="11"/>
      <c r="C1151" s="22">
        <v>1</v>
      </c>
      <c r="D1151" t="str">
        <f t="shared" si="17"/>
        <v/>
      </c>
    </row>
    <row r="1152" spans="1:4" ht="15.75" customHeight="1">
      <c r="A1152" s="9" t="s">
        <v>1166</v>
      </c>
      <c r="B1152" s="11"/>
      <c r="C1152" s="22">
        <v>1</v>
      </c>
      <c r="D1152" t="str">
        <f t="shared" si="17"/>
        <v/>
      </c>
    </row>
    <row r="1153" spans="1:4" ht="15.75" customHeight="1">
      <c r="A1153" s="9" t="s">
        <v>1167</v>
      </c>
      <c r="B1153" s="22">
        <v>1</v>
      </c>
      <c r="C1153" s="22"/>
      <c r="D1153" t="str">
        <f t="shared" si="17"/>
        <v/>
      </c>
    </row>
    <row r="1154" spans="1:4" ht="15.75" customHeight="1">
      <c r="A1154" s="9" t="s">
        <v>1168</v>
      </c>
      <c r="B1154" s="11"/>
      <c r="C1154" s="22">
        <v>1</v>
      </c>
      <c r="D1154" t="str">
        <f t="shared" si="17"/>
        <v/>
      </c>
    </row>
    <row r="1155" spans="1:4" ht="15.75" customHeight="1">
      <c r="A1155" s="9" t="s">
        <v>1169</v>
      </c>
      <c r="B1155" s="11"/>
      <c r="C1155" s="22">
        <v>1</v>
      </c>
      <c r="D1155" t="str">
        <f t="shared" ref="D1155:D1218" si="18">IF(SUM(B1155,C1155)=1,"","notyet")</f>
        <v/>
      </c>
    </row>
    <row r="1156" spans="1:4" ht="15.75" customHeight="1">
      <c r="A1156" s="9" t="s">
        <v>1170</v>
      </c>
      <c r="B1156" s="11"/>
      <c r="C1156" s="22">
        <v>1</v>
      </c>
      <c r="D1156" t="str">
        <f t="shared" si="18"/>
        <v/>
      </c>
    </row>
    <row r="1157" spans="1:4" ht="15.75" customHeight="1">
      <c r="A1157" s="9" t="s">
        <v>1171</v>
      </c>
      <c r="B1157" s="22"/>
      <c r="C1157" s="22">
        <v>1</v>
      </c>
      <c r="D1157" t="str">
        <f t="shared" si="18"/>
        <v/>
      </c>
    </row>
    <row r="1158" spans="1:4" ht="15.75" customHeight="1">
      <c r="A1158" s="9" t="s">
        <v>1172</v>
      </c>
      <c r="B1158" s="22">
        <v>1</v>
      </c>
      <c r="C1158" s="11"/>
      <c r="D1158" t="str">
        <f t="shared" si="18"/>
        <v/>
      </c>
    </row>
    <row r="1159" spans="1:4" ht="15.75" customHeight="1">
      <c r="A1159" s="9" t="s">
        <v>1173</v>
      </c>
      <c r="B1159" s="11"/>
      <c r="C1159" s="22">
        <v>1</v>
      </c>
      <c r="D1159" t="str">
        <f t="shared" si="18"/>
        <v/>
      </c>
    </row>
    <row r="1160" spans="1:4" ht="15.75" customHeight="1">
      <c r="A1160" s="9" t="s">
        <v>1174</v>
      </c>
      <c r="B1160" s="11"/>
      <c r="C1160" s="22">
        <v>1</v>
      </c>
      <c r="D1160" t="str">
        <f t="shared" si="18"/>
        <v/>
      </c>
    </row>
    <row r="1161" spans="1:4" ht="15.75" customHeight="1">
      <c r="A1161" s="9" t="s">
        <v>1175</v>
      </c>
      <c r="B1161" s="11"/>
      <c r="C1161" s="22">
        <v>1</v>
      </c>
      <c r="D1161" t="str">
        <f t="shared" si="18"/>
        <v/>
      </c>
    </row>
    <row r="1162" spans="1:4" ht="15.75" customHeight="1">
      <c r="A1162" s="9" t="s">
        <v>1176</v>
      </c>
      <c r="B1162" s="22">
        <v>1</v>
      </c>
      <c r="C1162" s="11"/>
      <c r="D1162" t="str">
        <f t="shared" si="18"/>
        <v/>
      </c>
    </row>
    <row r="1163" spans="1:4" ht="15.75" customHeight="1">
      <c r="A1163" s="9" t="s">
        <v>1177</v>
      </c>
      <c r="B1163" s="11"/>
      <c r="C1163" s="22">
        <v>1</v>
      </c>
      <c r="D1163" t="str">
        <f t="shared" si="18"/>
        <v/>
      </c>
    </row>
    <row r="1164" spans="1:4" ht="15.75" customHeight="1">
      <c r="A1164" s="9" t="s">
        <v>741</v>
      </c>
      <c r="B1164" s="22">
        <v>1</v>
      </c>
      <c r="C1164" s="11"/>
      <c r="D1164" t="str">
        <f t="shared" si="18"/>
        <v/>
      </c>
    </row>
    <row r="1165" spans="1:4" ht="15.75" customHeight="1">
      <c r="A1165" s="9" t="s">
        <v>1178</v>
      </c>
      <c r="B1165" s="22"/>
      <c r="C1165" s="22">
        <v>1</v>
      </c>
      <c r="D1165" t="str">
        <f t="shared" si="18"/>
        <v/>
      </c>
    </row>
    <row r="1166" spans="1:4" ht="15.75" customHeight="1">
      <c r="A1166" s="9" t="s">
        <v>1179</v>
      </c>
      <c r="B1166" s="11"/>
      <c r="C1166" s="22">
        <v>1</v>
      </c>
      <c r="D1166" t="str">
        <f t="shared" si="18"/>
        <v/>
      </c>
    </row>
    <row r="1167" spans="1:4" ht="15.75" customHeight="1">
      <c r="A1167" s="9" t="s">
        <v>1180</v>
      </c>
      <c r="B1167" s="11"/>
      <c r="C1167" s="22">
        <v>1</v>
      </c>
      <c r="D1167" t="str">
        <f t="shared" si="18"/>
        <v/>
      </c>
    </row>
    <row r="1168" spans="1:4" ht="15.75" customHeight="1">
      <c r="A1168" s="9" t="s">
        <v>1181</v>
      </c>
      <c r="B1168" s="11"/>
      <c r="C1168" s="22">
        <v>1</v>
      </c>
      <c r="D1168" t="str">
        <f t="shared" si="18"/>
        <v/>
      </c>
    </row>
    <row r="1169" spans="1:4" ht="15.75" customHeight="1">
      <c r="A1169" s="9" t="s">
        <v>1182</v>
      </c>
      <c r="B1169" s="22">
        <v>1</v>
      </c>
      <c r="C1169" s="11"/>
      <c r="D1169" t="str">
        <f t="shared" si="18"/>
        <v/>
      </c>
    </row>
    <row r="1170" spans="1:4" ht="15.75" customHeight="1">
      <c r="A1170" s="9" t="s">
        <v>1183</v>
      </c>
      <c r="B1170" s="11"/>
      <c r="C1170" s="22">
        <v>1</v>
      </c>
      <c r="D1170" t="str">
        <f t="shared" si="18"/>
        <v/>
      </c>
    </row>
    <row r="1171" spans="1:4" ht="15.75" customHeight="1">
      <c r="A1171" s="9" t="s">
        <v>1184</v>
      </c>
      <c r="B1171" s="11"/>
      <c r="C1171" s="22">
        <v>1</v>
      </c>
      <c r="D1171" t="str">
        <f t="shared" si="18"/>
        <v/>
      </c>
    </row>
    <row r="1172" spans="1:4" ht="15.75" customHeight="1">
      <c r="A1172" s="9" t="s">
        <v>1185</v>
      </c>
      <c r="B1172" s="22">
        <v>1</v>
      </c>
      <c r="C1172" s="11"/>
      <c r="D1172" t="str">
        <f t="shared" si="18"/>
        <v/>
      </c>
    </row>
    <row r="1173" spans="1:4" ht="15.75" customHeight="1">
      <c r="A1173" s="9" t="s">
        <v>1186</v>
      </c>
      <c r="B1173" s="11"/>
      <c r="C1173" s="22">
        <v>1</v>
      </c>
      <c r="D1173" t="str">
        <f t="shared" si="18"/>
        <v/>
      </c>
    </row>
    <row r="1174" spans="1:4" ht="15.75" customHeight="1">
      <c r="A1174" s="9" t="s">
        <v>1187</v>
      </c>
      <c r="B1174" s="22">
        <v>1</v>
      </c>
      <c r="C1174" s="11"/>
      <c r="D1174" t="str">
        <f t="shared" si="18"/>
        <v/>
      </c>
    </row>
    <row r="1175" spans="1:4" ht="15.75" customHeight="1">
      <c r="A1175" s="9" t="s">
        <v>1188</v>
      </c>
      <c r="B1175" s="22"/>
      <c r="C1175" s="22">
        <v>1</v>
      </c>
      <c r="D1175" t="str">
        <f t="shared" si="18"/>
        <v/>
      </c>
    </row>
    <row r="1176" spans="1:4" ht="15.75" customHeight="1">
      <c r="A1176" s="9" t="s">
        <v>1189</v>
      </c>
      <c r="B1176" s="11"/>
      <c r="C1176" s="22">
        <v>1</v>
      </c>
      <c r="D1176" t="str">
        <f t="shared" si="18"/>
        <v/>
      </c>
    </row>
    <row r="1177" spans="1:4" ht="15.75" customHeight="1">
      <c r="A1177" s="9" t="s">
        <v>1190</v>
      </c>
      <c r="B1177" s="11"/>
      <c r="C1177" s="22">
        <v>1</v>
      </c>
      <c r="D1177" t="str">
        <f t="shared" si="18"/>
        <v/>
      </c>
    </row>
    <row r="1178" spans="1:4" ht="15.75" customHeight="1">
      <c r="A1178" s="9" t="s">
        <v>1191</v>
      </c>
      <c r="B1178" s="11"/>
      <c r="C1178" s="22">
        <v>1</v>
      </c>
      <c r="D1178" t="str">
        <f t="shared" si="18"/>
        <v/>
      </c>
    </row>
    <row r="1179" spans="1:4" ht="15.75" customHeight="1">
      <c r="A1179" s="9" t="s">
        <v>1192</v>
      </c>
      <c r="B1179" s="22">
        <v>1</v>
      </c>
      <c r="C1179" s="11"/>
      <c r="D1179" t="str">
        <f t="shared" si="18"/>
        <v/>
      </c>
    </row>
    <row r="1180" spans="1:4" ht="15.75" customHeight="1">
      <c r="A1180" s="9" t="s">
        <v>1193</v>
      </c>
      <c r="B1180" s="11"/>
      <c r="C1180" s="22">
        <v>1</v>
      </c>
      <c r="D1180" t="str">
        <f t="shared" si="18"/>
        <v/>
      </c>
    </row>
    <row r="1181" spans="1:4" ht="15.75" customHeight="1">
      <c r="A1181" s="9" t="s">
        <v>1194</v>
      </c>
      <c r="B1181" s="11"/>
      <c r="C1181" s="22">
        <v>1</v>
      </c>
      <c r="D1181" t="str">
        <f t="shared" si="18"/>
        <v/>
      </c>
    </row>
    <row r="1182" spans="1:4" ht="15.75" customHeight="1">
      <c r="A1182" s="9" t="s">
        <v>1195</v>
      </c>
      <c r="B1182" s="22">
        <v>1</v>
      </c>
      <c r="C1182" s="11"/>
      <c r="D1182" t="str">
        <f t="shared" si="18"/>
        <v/>
      </c>
    </row>
    <row r="1183" spans="1:4" ht="15.75" customHeight="1">
      <c r="A1183" s="9" t="s">
        <v>1196</v>
      </c>
      <c r="B1183" s="22">
        <v>1</v>
      </c>
      <c r="C1183" s="22"/>
      <c r="D1183" t="str">
        <f t="shared" si="18"/>
        <v/>
      </c>
    </row>
    <row r="1184" spans="1:4" ht="15.75" customHeight="1">
      <c r="A1184" s="9" t="s">
        <v>1197</v>
      </c>
      <c r="B1184" s="11"/>
      <c r="C1184" s="22">
        <v>1</v>
      </c>
      <c r="D1184" t="str">
        <f t="shared" si="18"/>
        <v/>
      </c>
    </row>
    <row r="1185" spans="1:4" ht="15.75" customHeight="1">
      <c r="A1185" s="9" t="s">
        <v>1198</v>
      </c>
      <c r="B1185" s="22">
        <v>1</v>
      </c>
      <c r="C1185" s="11"/>
      <c r="D1185" t="str">
        <f t="shared" si="18"/>
        <v/>
      </c>
    </row>
    <row r="1186" spans="1:4" ht="15.75" customHeight="1">
      <c r="A1186" s="9" t="s">
        <v>1199</v>
      </c>
      <c r="B1186" s="11"/>
      <c r="C1186" s="22">
        <v>1</v>
      </c>
      <c r="D1186" t="str">
        <f t="shared" si="18"/>
        <v/>
      </c>
    </row>
    <row r="1187" spans="1:4" ht="15.75" customHeight="1">
      <c r="A1187" s="9" t="s">
        <v>1200</v>
      </c>
      <c r="B1187" s="11"/>
      <c r="C1187" s="22">
        <v>1</v>
      </c>
      <c r="D1187" t="str">
        <f t="shared" si="18"/>
        <v/>
      </c>
    </row>
    <row r="1188" spans="1:4" ht="15.75" customHeight="1">
      <c r="A1188" s="9" t="s">
        <v>1201</v>
      </c>
      <c r="B1188" s="22"/>
      <c r="C1188" s="22">
        <v>1</v>
      </c>
      <c r="D1188" t="str">
        <f t="shared" si="18"/>
        <v/>
      </c>
    </row>
    <row r="1189" spans="1:4" ht="15.75" customHeight="1">
      <c r="A1189" s="9" t="s">
        <v>1202</v>
      </c>
      <c r="B1189" s="11"/>
      <c r="C1189" s="22">
        <v>1</v>
      </c>
      <c r="D1189" t="str">
        <f t="shared" si="18"/>
        <v/>
      </c>
    </row>
    <row r="1190" spans="1:4" ht="15.75" customHeight="1">
      <c r="A1190" s="9" t="s">
        <v>1203</v>
      </c>
      <c r="B1190" s="11"/>
      <c r="C1190" s="22">
        <v>1</v>
      </c>
      <c r="D1190" t="str">
        <f t="shared" si="18"/>
        <v/>
      </c>
    </row>
    <row r="1191" spans="1:4" ht="15.75" customHeight="1">
      <c r="A1191" s="9" t="s">
        <v>1204</v>
      </c>
      <c r="B1191" s="11"/>
      <c r="C1191" s="22">
        <v>1</v>
      </c>
      <c r="D1191" t="str">
        <f t="shared" si="18"/>
        <v/>
      </c>
    </row>
    <row r="1192" spans="1:4" ht="15.75" customHeight="1">
      <c r="A1192" s="9" t="s">
        <v>1205</v>
      </c>
      <c r="B1192" s="22">
        <v>1</v>
      </c>
      <c r="C1192" s="11"/>
      <c r="D1192" t="str">
        <f t="shared" si="18"/>
        <v/>
      </c>
    </row>
    <row r="1193" spans="1:4" ht="15.75" customHeight="1">
      <c r="A1193" s="9" t="s">
        <v>1206</v>
      </c>
      <c r="B1193" s="22">
        <v>1</v>
      </c>
      <c r="C1193" s="11"/>
      <c r="D1193" t="str">
        <f t="shared" si="18"/>
        <v/>
      </c>
    </row>
    <row r="1194" spans="1:4" ht="15.75" customHeight="1">
      <c r="A1194" s="9" t="s">
        <v>1207</v>
      </c>
      <c r="B1194" s="11"/>
      <c r="C1194" s="22">
        <v>1</v>
      </c>
      <c r="D1194" t="str">
        <f t="shared" si="18"/>
        <v/>
      </c>
    </row>
    <row r="1195" spans="1:4" ht="15.75" customHeight="1">
      <c r="A1195" s="9" t="s">
        <v>1208</v>
      </c>
      <c r="B1195" s="11"/>
      <c r="C1195" s="22">
        <v>1</v>
      </c>
      <c r="D1195" t="str">
        <f t="shared" si="18"/>
        <v/>
      </c>
    </row>
    <row r="1196" spans="1:4" ht="15.75" customHeight="1">
      <c r="A1196" s="9" t="s">
        <v>1209</v>
      </c>
      <c r="B1196" s="11"/>
      <c r="C1196" s="22">
        <v>1</v>
      </c>
      <c r="D1196" t="str">
        <f t="shared" si="18"/>
        <v/>
      </c>
    </row>
    <row r="1197" spans="1:4" ht="15.75" customHeight="1">
      <c r="A1197" s="9" t="s">
        <v>1210</v>
      </c>
      <c r="B1197" s="11"/>
      <c r="C1197" s="22">
        <v>1</v>
      </c>
      <c r="D1197" t="str">
        <f t="shared" si="18"/>
        <v/>
      </c>
    </row>
    <row r="1198" spans="1:4" ht="15.75" customHeight="1">
      <c r="A1198" s="9" t="s">
        <v>1211</v>
      </c>
      <c r="B1198" s="11"/>
      <c r="C1198" s="22">
        <v>1</v>
      </c>
      <c r="D1198" t="str">
        <f t="shared" si="18"/>
        <v/>
      </c>
    </row>
    <row r="1199" spans="1:4" ht="15.75" customHeight="1">
      <c r="A1199" s="9" t="s">
        <v>1212</v>
      </c>
      <c r="B1199" s="11"/>
      <c r="C1199" s="22">
        <v>1</v>
      </c>
      <c r="D1199" t="str">
        <f t="shared" si="18"/>
        <v/>
      </c>
    </row>
    <row r="1200" spans="1:4" ht="15.75" customHeight="1">
      <c r="A1200" s="9" t="s">
        <v>1213</v>
      </c>
      <c r="B1200" s="11"/>
      <c r="C1200" s="22">
        <v>1</v>
      </c>
      <c r="D1200" t="str">
        <f t="shared" si="18"/>
        <v/>
      </c>
    </row>
    <row r="1201" spans="1:4" ht="15.75" customHeight="1">
      <c r="A1201" s="9" t="s">
        <v>1214</v>
      </c>
      <c r="B1201" s="11"/>
      <c r="C1201" s="22">
        <v>1</v>
      </c>
      <c r="D1201" t="str">
        <f t="shared" si="18"/>
        <v/>
      </c>
    </row>
    <row r="1202" spans="1:4" ht="15.75" customHeight="1">
      <c r="A1202" s="9" t="s">
        <v>1215</v>
      </c>
      <c r="B1202" s="22">
        <v>1</v>
      </c>
      <c r="C1202" s="11"/>
      <c r="D1202" t="str">
        <f t="shared" si="18"/>
        <v/>
      </c>
    </row>
    <row r="1203" spans="1:4" ht="15.75" customHeight="1">
      <c r="A1203" s="9" t="s">
        <v>1216</v>
      </c>
      <c r="B1203" s="11"/>
      <c r="C1203" s="22">
        <v>1</v>
      </c>
      <c r="D1203" t="str">
        <f t="shared" si="18"/>
        <v/>
      </c>
    </row>
    <row r="1204" spans="1:4" ht="15.75" customHeight="1">
      <c r="A1204" s="9" t="s">
        <v>1217</v>
      </c>
      <c r="B1204" s="11"/>
      <c r="C1204" s="22">
        <v>1</v>
      </c>
      <c r="D1204" t="str">
        <f t="shared" si="18"/>
        <v/>
      </c>
    </row>
    <row r="1205" spans="1:4" ht="15.75" customHeight="1">
      <c r="A1205" s="9" t="s">
        <v>1218</v>
      </c>
      <c r="B1205" s="22">
        <v>1</v>
      </c>
      <c r="C1205" s="11"/>
      <c r="D1205" t="str">
        <f t="shared" si="18"/>
        <v/>
      </c>
    </row>
    <row r="1206" spans="1:4" ht="15.75" customHeight="1">
      <c r="A1206" s="9" t="s">
        <v>1219</v>
      </c>
      <c r="B1206" s="11"/>
      <c r="C1206" s="22">
        <v>1</v>
      </c>
      <c r="D1206" t="str">
        <f t="shared" si="18"/>
        <v/>
      </c>
    </row>
    <row r="1207" spans="1:4" ht="15.75" customHeight="1">
      <c r="A1207" s="9" t="s">
        <v>1220</v>
      </c>
      <c r="B1207" s="11"/>
      <c r="C1207" s="22">
        <v>1</v>
      </c>
      <c r="D1207" t="str">
        <f t="shared" si="18"/>
        <v/>
      </c>
    </row>
    <row r="1208" spans="1:4" ht="15.75" customHeight="1">
      <c r="A1208" s="9" t="s">
        <v>1221</v>
      </c>
      <c r="B1208" s="11"/>
      <c r="C1208" s="22">
        <v>1</v>
      </c>
      <c r="D1208" t="str">
        <f t="shared" si="18"/>
        <v/>
      </c>
    </row>
    <row r="1209" spans="1:4" ht="15.75" customHeight="1">
      <c r="A1209" s="9" t="s">
        <v>1222</v>
      </c>
      <c r="B1209" s="11"/>
      <c r="C1209" s="22">
        <v>1</v>
      </c>
      <c r="D1209" t="str">
        <f t="shared" si="18"/>
        <v/>
      </c>
    </row>
    <row r="1210" spans="1:4" ht="15.75" customHeight="1">
      <c r="A1210" s="9" t="s">
        <v>1223</v>
      </c>
      <c r="B1210" s="11"/>
      <c r="C1210" s="22">
        <v>1</v>
      </c>
      <c r="D1210" t="str">
        <f t="shared" si="18"/>
        <v/>
      </c>
    </row>
    <row r="1211" spans="1:4" ht="15.75" customHeight="1">
      <c r="A1211" s="9" t="s">
        <v>1224</v>
      </c>
      <c r="B1211" s="22">
        <v>1</v>
      </c>
      <c r="C1211" s="22"/>
      <c r="D1211" t="str">
        <f t="shared" si="18"/>
        <v/>
      </c>
    </row>
    <row r="1212" spans="1:4" ht="15.75" customHeight="1">
      <c r="A1212" s="9" t="s">
        <v>1225</v>
      </c>
      <c r="B1212" s="11"/>
      <c r="C1212" s="22">
        <v>1</v>
      </c>
      <c r="D1212" t="str">
        <f t="shared" si="18"/>
        <v/>
      </c>
    </row>
    <row r="1213" spans="1:4" ht="15.75" customHeight="1">
      <c r="A1213" s="9" t="s">
        <v>1226</v>
      </c>
      <c r="B1213" s="11"/>
      <c r="C1213" s="22">
        <v>1</v>
      </c>
      <c r="D1213" t="str">
        <f t="shared" si="18"/>
        <v/>
      </c>
    </row>
    <row r="1214" spans="1:4" ht="15.75" customHeight="1">
      <c r="A1214" s="9" t="s">
        <v>1227</v>
      </c>
      <c r="B1214" s="11"/>
      <c r="C1214" s="22">
        <v>1</v>
      </c>
      <c r="D1214" t="str">
        <f t="shared" si="18"/>
        <v/>
      </c>
    </row>
    <row r="1215" spans="1:4" ht="15.75" customHeight="1">
      <c r="A1215" s="9" t="s">
        <v>1228</v>
      </c>
      <c r="B1215" s="22"/>
      <c r="C1215" s="22">
        <v>1</v>
      </c>
      <c r="D1215" t="str">
        <f t="shared" si="18"/>
        <v/>
      </c>
    </row>
    <row r="1216" spans="1:4" ht="15.75" customHeight="1">
      <c r="A1216" s="9" t="s">
        <v>1229</v>
      </c>
      <c r="B1216" s="22">
        <v>1</v>
      </c>
      <c r="C1216" s="11"/>
      <c r="D1216" t="str">
        <f t="shared" si="18"/>
        <v/>
      </c>
    </row>
    <row r="1217" spans="1:4" ht="15.75" customHeight="1">
      <c r="A1217" s="9" t="s">
        <v>1230</v>
      </c>
      <c r="B1217" s="22">
        <v>1</v>
      </c>
      <c r="C1217" s="11"/>
      <c r="D1217" t="str">
        <f t="shared" si="18"/>
        <v/>
      </c>
    </row>
    <row r="1218" spans="1:4" ht="15.75" customHeight="1">
      <c r="A1218" s="9" t="s">
        <v>1231</v>
      </c>
      <c r="B1218" s="22">
        <v>1</v>
      </c>
      <c r="C1218" s="11"/>
      <c r="D1218" t="str">
        <f t="shared" si="18"/>
        <v/>
      </c>
    </row>
    <row r="1219" spans="1:4" ht="15.75" customHeight="1">
      <c r="A1219" s="9" t="s">
        <v>1232</v>
      </c>
      <c r="B1219" s="11"/>
      <c r="C1219" s="22">
        <v>1</v>
      </c>
      <c r="D1219" t="str">
        <f t="shared" ref="D1219:D1282" si="19">IF(SUM(B1219,C1219)=1,"","notyet")</f>
        <v/>
      </c>
    </row>
    <row r="1220" spans="1:4" ht="15.75" customHeight="1">
      <c r="A1220" s="9" t="s">
        <v>1233</v>
      </c>
      <c r="B1220" s="22"/>
      <c r="C1220" s="22">
        <v>1</v>
      </c>
      <c r="D1220" t="str">
        <f t="shared" si="19"/>
        <v/>
      </c>
    </row>
    <row r="1221" spans="1:4" ht="15.75" customHeight="1">
      <c r="A1221" s="9" t="s">
        <v>1234</v>
      </c>
      <c r="B1221" s="11"/>
      <c r="C1221" s="22">
        <v>1</v>
      </c>
      <c r="D1221" t="str">
        <f t="shared" si="19"/>
        <v/>
      </c>
    </row>
    <row r="1222" spans="1:4" ht="15.75" customHeight="1">
      <c r="A1222" s="9" t="s">
        <v>1235</v>
      </c>
      <c r="B1222" s="22">
        <v>1</v>
      </c>
      <c r="C1222" s="11"/>
      <c r="D1222" t="str">
        <f t="shared" si="19"/>
        <v/>
      </c>
    </row>
    <row r="1223" spans="1:4" ht="15.75" customHeight="1">
      <c r="A1223" s="9" t="s">
        <v>1236</v>
      </c>
      <c r="B1223" s="22">
        <v>1</v>
      </c>
      <c r="C1223" s="11"/>
      <c r="D1223" t="str">
        <f t="shared" si="19"/>
        <v/>
      </c>
    </row>
    <row r="1224" spans="1:4" ht="15.75" customHeight="1">
      <c r="A1224" s="9" t="s">
        <v>1237</v>
      </c>
      <c r="B1224" s="22">
        <v>1</v>
      </c>
      <c r="C1224" s="11"/>
      <c r="D1224" t="str">
        <f t="shared" si="19"/>
        <v/>
      </c>
    </row>
    <row r="1225" spans="1:4" ht="15.75" customHeight="1">
      <c r="A1225" s="9" t="s">
        <v>1238</v>
      </c>
      <c r="B1225" s="11"/>
      <c r="C1225" s="22">
        <v>1</v>
      </c>
      <c r="D1225" t="str">
        <f t="shared" si="19"/>
        <v/>
      </c>
    </row>
    <row r="1226" spans="1:4" ht="15.75" customHeight="1">
      <c r="A1226" s="9" t="s">
        <v>1239</v>
      </c>
      <c r="B1226" s="22">
        <v>1</v>
      </c>
      <c r="C1226" s="11"/>
      <c r="D1226" t="str">
        <f t="shared" si="19"/>
        <v/>
      </c>
    </row>
    <row r="1227" spans="1:4" ht="15.75" customHeight="1">
      <c r="A1227" s="9" t="s">
        <v>1240</v>
      </c>
      <c r="B1227" s="11"/>
      <c r="C1227" s="22">
        <v>1</v>
      </c>
      <c r="D1227" t="str">
        <f t="shared" si="19"/>
        <v/>
      </c>
    </row>
    <row r="1228" spans="1:4" ht="15.75" customHeight="1">
      <c r="A1228" s="9" t="s">
        <v>1241</v>
      </c>
      <c r="B1228" s="11"/>
      <c r="C1228" s="22">
        <v>1</v>
      </c>
      <c r="D1228" t="str">
        <f t="shared" si="19"/>
        <v/>
      </c>
    </row>
    <row r="1229" spans="1:4" ht="15.75" customHeight="1">
      <c r="A1229" s="9" t="s">
        <v>1242</v>
      </c>
      <c r="B1229" s="22">
        <v>1</v>
      </c>
      <c r="C1229" s="11"/>
      <c r="D1229" t="str">
        <f t="shared" si="19"/>
        <v/>
      </c>
    </row>
    <row r="1230" spans="1:4" ht="15.75" customHeight="1">
      <c r="A1230" s="9" t="s">
        <v>1243</v>
      </c>
      <c r="B1230" s="22">
        <v>1</v>
      </c>
      <c r="C1230" s="11"/>
      <c r="D1230" t="str">
        <f t="shared" si="19"/>
        <v/>
      </c>
    </row>
    <row r="1231" spans="1:4" ht="15.75" customHeight="1">
      <c r="A1231" s="9" t="s">
        <v>1244</v>
      </c>
      <c r="B1231" s="11"/>
      <c r="C1231" s="22">
        <v>1</v>
      </c>
      <c r="D1231" t="str">
        <f t="shared" si="19"/>
        <v/>
      </c>
    </row>
    <row r="1232" spans="1:4" ht="15.75" customHeight="1">
      <c r="A1232" s="9" t="s">
        <v>1245</v>
      </c>
      <c r="B1232" s="11"/>
      <c r="C1232" s="22">
        <v>1</v>
      </c>
      <c r="D1232" t="str">
        <f t="shared" si="19"/>
        <v/>
      </c>
    </row>
    <row r="1233" spans="1:4" ht="15.75" customHeight="1">
      <c r="A1233" s="9" t="s">
        <v>1246</v>
      </c>
      <c r="B1233" s="11"/>
      <c r="C1233" s="22">
        <v>1</v>
      </c>
      <c r="D1233" t="str">
        <f t="shared" si="19"/>
        <v/>
      </c>
    </row>
    <row r="1234" spans="1:4" ht="15.75" customHeight="1">
      <c r="A1234" s="9" t="s">
        <v>1247</v>
      </c>
      <c r="B1234" s="11"/>
      <c r="C1234" s="22">
        <v>1</v>
      </c>
      <c r="D1234" t="str">
        <f t="shared" si="19"/>
        <v/>
      </c>
    </row>
    <row r="1235" spans="1:4" ht="15.75" customHeight="1">
      <c r="A1235" s="9" t="s">
        <v>1248</v>
      </c>
      <c r="B1235" s="11"/>
      <c r="C1235" s="22">
        <v>1</v>
      </c>
      <c r="D1235" t="str">
        <f t="shared" si="19"/>
        <v/>
      </c>
    </row>
    <row r="1236" spans="1:4" ht="15.75" customHeight="1">
      <c r="A1236" s="9" t="s">
        <v>1249</v>
      </c>
      <c r="B1236" s="11"/>
      <c r="C1236" s="22">
        <v>1</v>
      </c>
      <c r="D1236" t="str">
        <f t="shared" si="19"/>
        <v/>
      </c>
    </row>
    <row r="1237" spans="1:4" ht="15.75" customHeight="1">
      <c r="A1237" s="9" t="s">
        <v>1250</v>
      </c>
      <c r="B1237" s="22">
        <v>1</v>
      </c>
      <c r="C1237" s="22"/>
      <c r="D1237" t="str">
        <f t="shared" si="19"/>
        <v/>
      </c>
    </row>
    <row r="1238" spans="1:4" ht="15.75" customHeight="1">
      <c r="A1238" s="9" t="s">
        <v>1251</v>
      </c>
      <c r="B1238" s="11"/>
      <c r="C1238" s="22">
        <v>1</v>
      </c>
      <c r="D1238" t="str">
        <f t="shared" si="19"/>
        <v/>
      </c>
    </row>
    <row r="1239" spans="1:4" ht="15.75" customHeight="1">
      <c r="A1239" s="9" t="s">
        <v>1252</v>
      </c>
      <c r="B1239" s="11"/>
      <c r="C1239" s="22">
        <v>1</v>
      </c>
      <c r="D1239" t="str">
        <f t="shared" si="19"/>
        <v/>
      </c>
    </row>
    <row r="1240" spans="1:4" ht="15.75" customHeight="1">
      <c r="A1240" s="9" t="s">
        <v>1253</v>
      </c>
      <c r="B1240" s="22">
        <v>1</v>
      </c>
      <c r="C1240" s="11"/>
      <c r="D1240" t="str">
        <f t="shared" si="19"/>
        <v/>
      </c>
    </row>
    <row r="1241" spans="1:4" ht="15.75" customHeight="1">
      <c r="A1241" s="9" t="s">
        <v>1254</v>
      </c>
      <c r="B1241" s="22"/>
      <c r="C1241" s="22">
        <v>1</v>
      </c>
      <c r="D1241" t="str">
        <f t="shared" si="19"/>
        <v/>
      </c>
    </row>
    <row r="1242" spans="1:4" ht="15.75" customHeight="1">
      <c r="A1242" s="9" t="s">
        <v>1255</v>
      </c>
      <c r="B1242" s="11"/>
      <c r="C1242" s="22">
        <v>1</v>
      </c>
      <c r="D1242" t="str">
        <f t="shared" si="19"/>
        <v/>
      </c>
    </row>
    <row r="1243" spans="1:4" ht="15.75" customHeight="1">
      <c r="A1243" s="9" t="s">
        <v>1256</v>
      </c>
      <c r="B1243" s="22">
        <v>1</v>
      </c>
      <c r="C1243" s="11"/>
      <c r="D1243" t="str">
        <f t="shared" si="19"/>
        <v/>
      </c>
    </row>
    <row r="1244" spans="1:4" ht="15.75" customHeight="1">
      <c r="A1244" s="9" t="s">
        <v>1257</v>
      </c>
      <c r="B1244" s="22">
        <v>1</v>
      </c>
      <c r="C1244" s="11"/>
      <c r="D1244" t="str">
        <f t="shared" si="19"/>
        <v/>
      </c>
    </row>
    <row r="1245" spans="1:4" ht="15.75" customHeight="1">
      <c r="A1245" s="9" t="s">
        <v>1258</v>
      </c>
      <c r="B1245" s="11"/>
      <c r="C1245" s="22">
        <v>1</v>
      </c>
      <c r="D1245" t="str">
        <f t="shared" si="19"/>
        <v/>
      </c>
    </row>
    <row r="1246" spans="1:4" ht="15.75" customHeight="1">
      <c r="A1246" s="9" t="s">
        <v>1259</v>
      </c>
      <c r="B1246" s="22">
        <v>1</v>
      </c>
      <c r="C1246" s="11"/>
      <c r="D1246" t="str">
        <f t="shared" si="19"/>
        <v/>
      </c>
    </row>
    <row r="1247" spans="1:4" ht="15.75" customHeight="1">
      <c r="A1247" s="9" t="s">
        <v>1260</v>
      </c>
      <c r="B1247" s="11"/>
      <c r="C1247" s="22">
        <v>1</v>
      </c>
      <c r="D1247" t="str">
        <f t="shared" si="19"/>
        <v/>
      </c>
    </row>
    <row r="1248" spans="1:4" ht="15.75" customHeight="1">
      <c r="A1248" s="9" t="s">
        <v>1261</v>
      </c>
      <c r="B1248" s="22">
        <v>1</v>
      </c>
      <c r="C1248" s="11"/>
      <c r="D1248" t="str">
        <f t="shared" si="19"/>
        <v/>
      </c>
    </row>
    <row r="1249" spans="1:4" ht="15.75" customHeight="1">
      <c r="A1249" s="9" t="s">
        <v>1262</v>
      </c>
      <c r="B1249" s="22">
        <v>1</v>
      </c>
      <c r="C1249" s="22"/>
      <c r="D1249" t="str">
        <f t="shared" si="19"/>
        <v/>
      </c>
    </row>
    <row r="1250" spans="1:4" ht="15.75" customHeight="1">
      <c r="A1250" s="9" t="s">
        <v>1264</v>
      </c>
      <c r="B1250" s="22">
        <v>1</v>
      </c>
      <c r="C1250" s="11"/>
      <c r="D1250" t="str">
        <f t="shared" si="19"/>
        <v/>
      </c>
    </row>
    <row r="1251" spans="1:4" ht="15.75" customHeight="1">
      <c r="A1251" s="9" t="s">
        <v>1265</v>
      </c>
      <c r="B1251" s="22">
        <v>1</v>
      </c>
      <c r="C1251" s="11"/>
      <c r="D1251" t="str">
        <f t="shared" si="19"/>
        <v/>
      </c>
    </row>
    <row r="1252" spans="1:4" ht="15.75" customHeight="1">
      <c r="A1252" s="9" t="s">
        <v>1266</v>
      </c>
      <c r="B1252" s="11"/>
      <c r="C1252" s="22">
        <v>1</v>
      </c>
      <c r="D1252" t="str">
        <f t="shared" si="19"/>
        <v/>
      </c>
    </row>
    <row r="1253" spans="1:4" ht="15.75" customHeight="1">
      <c r="A1253" s="9" t="s">
        <v>1267</v>
      </c>
      <c r="B1253" s="22">
        <v>1</v>
      </c>
      <c r="C1253" s="11"/>
      <c r="D1253" t="str">
        <f t="shared" si="19"/>
        <v/>
      </c>
    </row>
    <row r="1254" spans="1:4" ht="15.75" customHeight="1">
      <c r="A1254" s="9" t="s">
        <v>1268</v>
      </c>
      <c r="B1254" s="11"/>
      <c r="C1254" s="22">
        <v>1</v>
      </c>
      <c r="D1254" t="str">
        <f t="shared" si="19"/>
        <v/>
      </c>
    </row>
    <row r="1255" spans="1:4" ht="15.75" customHeight="1">
      <c r="A1255" s="9" t="s">
        <v>1269</v>
      </c>
      <c r="B1255" s="11"/>
      <c r="C1255" s="22">
        <v>1</v>
      </c>
      <c r="D1255" t="str">
        <f t="shared" si="19"/>
        <v/>
      </c>
    </row>
    <row r="1256" spans="1:4" ht="15.75" customHeight="1">
      <c r="A1256" s="9" t="s">
        <v>1270</v>
      </c>
      <c r="B1256" s="22">
        <v>1</v>
      </c>
      <c r="C1256" s="11"/>
      <c r="D1256" t="str">
        <f t="shared" si="19"/>
        <v/>
      </c>
    </row>
    <row r="1257" spans="1:4" ht="15.75" customHeight="1">
      <c r="A1257" s="9" t="s">
        <v>1271</v>
      </c>
      <c r="B1257" s="22">
        <v>1</v>
      </c>
      <c r="C1257" s="11"/>
      <c r="D1257" t="str">
        <f t="shared" si="19"/>
        <v/>
      </c>
    </row>
    <row r="1258" spans="1:4" ht="15.75" customHeight="1">
      <c r="A1258" s="9" t="s">
        <v>1272</v>
      </c>
      <c r="B1258" s="11"/>
      <c r="C1258" s="22">
        <v>1</v>
      </c>
      <c r="D1258" t="str">
        <f t="shared" si="19"/>
        <v/>
      </c>
    </row>
    <row r="1259" spans="1:4" ht="15.75" customHeight="1">
      <c r="A1259" s="9" t="s">
        <v>1273</v>
      </c>
      <c r="B1259" s="11"/>
      <c r="C1259" s="22">
        <v>1</v>
      </c>
      <c r="D1259" t="str">
        <f t="shared" si="19"/>
        <v/>
      </c>
    </row>
    <row r="1260" spans="1:4" ht="15.75" customHeight="1">
      <c r="A1260" s="9" t="s">
        <v>1274</v>
      </c>
      <c r="B1260" s="11"/>
      <c r="C1260" s="22">
        <v>1</v>
      </c>
      <c r="D1260" t="str">
        <f t="shared" si="19"/>
        <v/>
      </c>
    </row>
    <row r="1261" spans="1:4" ht="15.75" customHeight="1">
      <c r="A1261" s="9" t="s">
        <v>1275</v>
      </c>
      <c r="B1261" s="22">
        <v>1</v>
      </c>
      <c r="C1261" s="11"/>
      <c r="D1261" t="str">
        <f t="shared" si="19"/>
        <v/>
      </c>
    </row>
    <row r="1262" spans="1:4" ht="15.75" customHeight="1">
      <c r="A1262" s="9" t="s">
        <v>1276</v>
      </c>
      <c r="B1262" s="11"/>
      <c r="C1262" s="22">
        <v>1</v>
      </c>
      <c r="D1262" t="str">
        <f t="shared" si="19"/>
        <v/>
      </c>
    </row>
    <row r="1263" spans="1:4" ht="15.75" customHeight="1">
      <c r="A1263" s="9" t="s">
        <v>1277</v>
      </c>
      <c r="B1263" s="11"/>
      <c r="C1263" s="22">
        <v>1</v>
      </c>
      <c r="D1263" t="str">
        <f t="shared" si="19"/>
        <v/>
      </c>
    </row>
    <row r="1264" spans="1:4" ht="15.75" customHeight="1">
      <c r="A1264" s="9" t="s">
        <v>1278</v>
      </c>
      <c r="B1264" s="22"/>
      <c r="C1264" s="22">
        <v>1</v>
      </c>
      <c r="D1264" t="str">
        <f t="shared" si="19"/>
        <v/>
      </c>
    </row>
    <row r="1265" spans="1:4" ht="15.75" customHeight="1">
      <c r="A1265" s="9" t="s">
        <v>1279</v>
      </c>
      <c r="B1265" s="22">
        <v>1</v>
      </c>
      <c r="C1265" s="11"/>
      <c r="D1265" t="str">
        <f t="shared" si="19"/>
        <v/>
      </c>
    </row>
    <row r="1266" spans="1:4" ht="15.75" customHeight="1">
      <c r="A1266" s="9" t="s">
        <v>1280</v>
      </c>
      <c r="B1266" s="11"/>
      <c r="C1266" s="22">
        <v>1</v>
      </c>
      <c r="D1266" t="str">
        <f t="shared" si="19"/>
        <v/>
      </c>
    </row>
    <row r="1267" spans="1:4" ht="15.75" customHeight="1">
      <c r="A1267" s="9" t="s">
        <v>1281</v>
      </c>
      <c r="B1267" s="22">
        <v>1</v>
      </c>
      <c r="C1267" s="11"/>
      <c r="D1267" t="str">
        <f t="shared" si="19"/>
        <v/>
      </c>
    </row>
    <row r="1268" spans="1:4" ht="15.75" customHeight="1">
      <c r="A1268" s="9" t="s">
        <v>1282</v>
      </c>
      <c r="B1268" s="11"/>
      <c r="C1268" s="22">
        <v>1</v>
      </c>
      <c r="D1268" t="str">
        <f t="shared" si="19"/>
        <v/>
      </c>
    </row>
    <row r="1269" spans="1:4" ht="15.75" customHeight="1">
      <c r="A1269" s="9" t="s">
        <v>1283</v>
      </c>
      <c r="B1269" s="11"/>
      <c r="C1269" s="22">
        <v>1</v>
      </c>
      <c r="D1269" t="str">
        <f t="shared" si="19"/>
        <v/>
      </c>
    </row>
    <row r="1270" spans="1:4" ht="15.75" customHeight="1">
      <c r="A1270" s="9" t="s">
        <v>1284</v>
      </c>
      <c r="B1270" s="11"/>
      <c r="C1270" s="22">
        <v>1</v>
      </c>
      <c r="D1270" t="str">
        <f t="shared" si="19"/>
        <v/>
      </c>
    </row>
    <row r="1271" spans="1:4" ht="15.75" customHeight="1">
      <c r="A1271" s="9" t="s">
        <v>1285</v>
      </c>
      <c r="B1271" s="11"/>
      <c r="C1271" s="22">
        <v>1</v>
      </c>
      <c r="D1271" t="str">
        <f t="shared" si="19"/>
        <v/>
      </c>
    </row>
    <row r="1272" spans="1:4" ht="15.75" customHeight="1">
      <c r="A1272" s="9" t="s">
        <v>1286</v>
      </c>
      <c r="B1272" s="11"/>
      <c r="C1272" s="22">
        <v>1</v>
      </c>
      <c r="D1272" t="str">
        <f t="shared" si="19"/>
        <v/>
      </c>
    </row>
    <row r="1273" spans="1:4" ht="15.75" customHeight="1">
      <c r="A1273" s="9" t="s">
        <v>1287</v>
      </c>
      <c r="B1273" s="11"/>
      <c r="C1273" s="22">
        <v>1</v>
      </c>
      <c r="D1273" t="str">
        <f t="shared" si="19"/>
        <v/>
      </c>
    </row>
    <row r="1274" spans="1:4" ht="15.75" customHeight="1">
      <c r="A1274" s="9" t="s">
        <v>1288</v>
      </c>
      <c r="B1274" s="11"/>
      <c r="C1274" s="22">
        <v>1</v>
      </c>
      <c r="D1274" t="str">
        <f t="shared" si="19"/>
        <v/>
      </c>
    </row>
    <row r="1275" spans="1:4" ht="15.75" customHeight="1">
      <c r="A1275" s="9" t="s">
        <v>1289</v>
      </c>
      <c r="B1275" s="22">
        <v>1</v>
      </c>
      <c r="C1275" s="11"/>
      <c r="D1275" t="str">
        <f t="shared" si="19"/>
        <v/>
      </c>
    </row>
    <row r="1276" spans="1:4" ht="15.75" customHeight="1">
      <c r="A1276" s="9" t="s">
        <v>1290</v>
      </c>
      <c r="B1276" s="22">
        <v>1</v>
      </c>
      <c r="C1276" s="11"/>
      <c r="D1276" t="str">
        <f t="shared" si="19"/>
        <v/>
      </c>
    </row>
    <row r="1277" spans="1:4" ht="15.75" customHeight="1">
      <c r="A1277" s="9" t="s">
        <v>1291</v>
      </c>
      <c r="B1277" s="22">
        <v>1</v>
      </c>
      <c r="C1277" s="11"/>
      <c r="D1277" t="str">
        <f t="shared" si="19"/>
        <v/>
      </c>
    </row>
    <row r="1278" spans="1:4" ht="15.75" customHeight="1">
      <c r="A1278" s="9" t="s">
        <v>1292</v>
      </c>
      <c r="B1278" s="11"/>
      <c r="C1278" s="22">
        <v>1</v>
      </c>
      <c r="D1278" t="str">
        <f t="shared" si="19"/>
        <v/>
      </c>
    </row>
    <row r="1279" spans="1:4" ht="15.75" customHeight="1">
      <c r="A1279" s="9" t="s">
        <v>1293</v>
      </c>
      <c r="B1279" s="11"/>
      <c r="C1279" s="22">
        <v>1</v>
      </c>
      <c r="D1279" t="str">
        <f t="shared" si="19"/>
        <v/>
      </c>
    </row>
    <row r="1280" spans="1:4" ht="15.75" customHeight="1">
      <c r="A1280" s="9" t="s">
        <v>1294</v>
      </c>
      <c r="B1280" s="11"/>
      <c r="C1280" s="22">
        <v>1</v>
      </c>
      <c r="D1280" t="str">
        <f t="shared" si="19"/>
        <v/>
      </c>
    </row>
    <row r="1281" spans="1:4" ht="15.75" customHeight="1">
      <c r="A1281" s="9" t="s">
        <v>1295</v>
      </c>
      <c r="B1281" s="11"/>
      <c r="C1281" s="22">
        <v>1</v>
      </c>
      <c r="D1281" t="str">
        <f t="shared" si="19"/>
        <v/>
      </c>
    </row>
    <row r="1282" spans="1:4" ht="15.75" customHeight="1">
      <c r="A1282" s="9" t="s">
        <v>1296</v>
      </c>
      <c r="B1282" s="11"/>
      <c r="C1282" s="22">
        <v>1</v>
      </c>
      <c r="D1282" t="str">
        <f t="shared" si="19"/>
        <v/>
      </c>
    </row>
    <row r="1283" spans="1:4" ht="15.75" customHeight="1">
      <c r="A1283" s="9" t="s">
        <v>1297</v>
      </c>
      <c r="B1283" s="22">
        <v>1</v>
      </c>
      <c r="C1283" s="11"/>
      <c r="D1283" t="str">
        <f t="shared" ref="D1283:D1346" si="20">IF(SUM(B1283,C1283)=1,"","notyet")</f>
        <v/>
      </c>
    </row>
    <row r="1284" spans="1:4" ht="15.75" customHeight="1">
      <c r="A1284" s="9" t="s">
        <v>1298</v>
      </c>
      <c r="B1284" s="22"/>
      <c r="C1284" s="22">
        <v>1</v>
      </c>
      <c r="D1284" t="str">
        <f t="shared" si="20"/>
        <v/>
      </c>
    </row>
    <row r="1285" spans="1:4" ht="15.75" customHeight="1">
      <c r="A1285" s="9" t="s">
        <v>1299</v>
      </c>
      <c r="B1285" s="11"/>
      <c r="C1285" s="22">
        <v>1</v>
      </c>
      <c r="D1285" t="str">
        <f t="shared" si="20"/>
        <v/>
      </c>
    </row>
    <row r="1286" spans="1:4" ht="15.75" customHeight="1">
      <c r="A1286" s="9" t="s">
        <v>1300</v>
      </c>
      <c r="B1286" s="11"/>
      <c r="C1286" s="22">
        <v>1</v>
      </c>
      <c r="D1286" t="str">
        <f t="shared" si="20"/>
        <v/>
      </c>
    </row>
    <row r="1287" spans="1:4" ht="15.75" customHeight="1">
      <c r="A1287" s="9" t="s">
        <v>1301</v>
      </c>
      <c r="B1287" s="11"/>
      <c r="C1287" s="22">
        <v>1</v>
      </c>
      <c r="D1287" t="str">
        <f t="shared" si="20"/>
        <v/>
      </c>
    </row>
    <row r="1288" spans="1:4" ht="15.75" customHeight="1">
      <c r="A1288" s="9" t="s">
        <v>1302</v>
      </c>
      <c r="B1288" s="11"/>
      <c r="C1288" s="22">
        <v>1</v>
      </c>
      <c r="D1288" t="str">
        <f t="shared" si="20"/>
        <v/>
      </c>
    </row>
    <row r="1289" spans="1:4" ht="15.75" customHeight="1">
      <c r="A1289" s="9" t="s">
        <v>1303</v>
      </c>
      <c r="B1289" s="11"/>
      <c r="C1289" s="22">
        <v>1</v>
      </c>
      <c r="D1289" t="str">
        <f t="shared" si="20"/>
        <v/>
      </c>
    </row>
    <row r="1290" spans="1:4" ht="15.75" customHeight="1">
      <c r="A1290" s="9" t="s">
        <v>1304</v>
      </c>
      <c r="B1290" s="11"/>
      <c r="C1290" s="22">
        <v>1</v>
      </c>
      <c r="D1290" t="str">
        <f t="shared" si="20"/>
        <v/>
      </c>
    </row>
    <row r="1291" spans="1:4" ht="15.75" customHeight="1">
      <c r="A1291" s="9" t="s">
        <v>1305</v>
      </c>
      <c r="B1291" s="22">
        <v>1</v>
      </c>
      <c r="C1291" s="11"/>
      <c r="D1291" t="str">
        <f t="shared" si="20"/>
        <v/>
      </c>
    </row>
    <row r="1292" spans="1:4" ht="15.75" customHeight="1">
      <c r="A1292" s="9" t="s">
        <v>1306</v>
      </c>
      <c r="B1292" s="22">
        <v>1</v>
      </c>
      <c r="C1292" s="11"/>
      <c r="D1292" t="str">
        <f t="shared" si="20"/>
        <v/>
      </c>
    </row>
    <row r="1293" spans="1:4" ht="15.75" customHeight="1">
      <c r="A1293" s="9" t="s">
        <v>1307</v>
      </c>
      <c r="B1293" s="11"/>
      <c r="C1293" s="22">
        <v>1</v>
      </c>
      <c r="D1293" t="str">
        <f t="shared" si="20"/>
        <v/>
      </c>
    </row>
    <row r="1294" spans="1:4" ht="15.75" customHeight="1">
      <c r="A1294" s="9" t="s">
        <v>1308</v>
      </c>
      <c r="B1294" s="11"/>
      <c r="C1294" s="22">
        <v>1</v>
      </c>
      <c r="D1294" t="str">
        <f t="shared" si="20"/>
        <v/>
      </c>
    </row>
    <row r="1295" spans="1:4" ht="15.75" customHeight="1">
      <c r="A1295" s="9" t="s">
        <v>1309</v>
      </c>
      <c r="B1295" s="11"/>
      <c r="C1295" s="22">
        <v>1</v>
      </c>
      <c r="D1295" t="str">
        <f t="shared" si="20"/>
        <v/>
      </c>
    </row>
    <row r="1296" spans="1:4" ht="15.75" customHeight="1">
      <c r="A1296" s="9" t="s">
        <v>1310</v>
      </c>
      <c r="B1296" s="11"/>
      <c r="C1296" s="22">
        <v>1</v>
      </c>
      <c r="D1296" t="str">
        <f t="shared" si="20"/>
        <v/>
      </c>
    </row>
    <row r="1297" spans="1:4" ht="15.75" customHeight="1">
      <c r="A1297" s="9" t="s">
        <v>1311</v>
      </c>
      <c r="B1297" s="22">
        <v>1</v>
      </c>
      <c r="C1297" s="22"/>
      <c r="D1297" t="str">
        <f t="shared" si="20"/>
        <v/>
      </c>
    </row>
    <row r="1298" spans="1:4" ht="15.75" customHeight="1">
      <c r="A1298" s="9" t="s">
        <v>1312</v>
      </c>
      <c r="B1298" s="22"/>
      <c r="C1298" s="22">
        <v>1</v>
      </c>
      <c r="D1298" t="str">
        <f t="shared" si="20"/>
        <v/>
      </c>
    </row>
    <row r="1299" spans="1:4" ht="15.75" customHeight="1">
      <c r="A1299" s="9" t="s">
        <v>1313</v>
      </c>
      <c r="B1299" s="11"/>
      <c r="C1299" s="22">
        <v>1</v>
      </c>
      <c r="D1299" t="str">
        <f t="shared" si="20"/>
        <v/>
      </c>
    </row>
    <row r="1300" spans="1:4" ht="15.75" customHeight="1">
      <c r="A1300" s="9" t="s">
        <v>1314</v>
      </c>
      <c r="B1300" s="22"/>
      <c r="C1300" s="22">
        <v>1</v>
      </c>
      <c r="D1300" t="str">
        <f t="shared" si="20"/>
        <v/>
      </c>
    </row>
    <row r="1301" spans="1:4" ht="15.75" customHeight="1">
      <c r="A1301" s="9" t="s">
        <v>1315</v>
      </c>
      <c r="B1301" s="22">
        <v>1</v>
      </c>
      <c r="C1301" s="11"/>
      <c r="D1301" t="str">
        <f t="shared" si="20"/>
        <v/>
      </c>
    </row>
    <row r="1302" spans="1:4" ht="15.75" customHeight="1">
      <c r="A1302" s="9" t="s">
        <v>1316</v>
      </c>
      <c r="B1302" s="22">
        <v>1</v>
      </c>
      <c r="C1302" s="11"/>
      <c r="D1302" t="str">
        <f t="shared" si="20"/>
        <v/>
      </c>
    </row>
    <row r="1303" spans="1:4" ht="15.75" customHeight="1">
      <c r="A1303" s="9" t="s">
        <v>1317</v>
      </c>
      <c r="B1303" s="11"/>
      <c r="C1303" s="22">
        <v>1</v>
      </c>
      <c r="D1303" t="str">
        <f t="shared" si="20"/>
        <v/>
      </c>
    </row>
    <row r="1304" spans="1:4" ht="15.75" customHeight="1">
      <c r="A1304" s="9" t="s">
        <v>1318</v>
      </c>
      <c r="B1304" s="11"/>
      <c r="C1304" s="22">
        <v>1</v>
      </c>
      <c r="D1304" t="str">
        <f t="shared" si="20"/>
        <v/>
      </c>
    </row>
    <row r="1305" spans="1:4" ht="15.75" customHeight="1">
      <c r="A1305" s="9" t="s">
        <v>1319</v>
      </c>
      <c r="B1305" s="11"/>
      <c r="C1305" s="22">
        <v>1</v>
      </c>
      <c r="D1305" t="str">
        <f t="shared" si="20"/>
        <v/>
      </c>
    </row>
    <row r="1306" spans="1:4" ht="15.75" customHeight="1">
      <c r="A1306" s="9" t="s">
        <v>1320</v>
      </c>
      <c r="B1306" s="11"/>
      <c r="C1306" s="22">
        <v>1</v>
      </c>
      <c r="D1306" t="str">
        <f t="shared" si="20"/>
        <v/>
      </c>
    </row>
    <row r="1307" spans="1:4" ht="15.75" customHeight="1">
      <c r="A1307" s="9" t="s">
        <v>1321</v>
      </c>
      <c r="B1307" s="11"/>
      <c r="C1307" s="22">
        <v>1</v>
      </c>
      <c r="D1307" t="str">
        <f t="shared" si="20"/>
        <v/>
      </c>
    </row>
    <row r="1308" spans="1:4" ht="15.75" customHeight="1">
      <c r="A1308" s="9" t="s">
        <v>1322</v>
      </c>
      <c r="B1308" s="22">
        <v>1</v>
      </c>
      <c r="C1308" s="11"/>
      <c r="D1308" t="str">
        <f t="shared" si="20"/>
        <v/>
      </c>
    </row>
    <row r="1309" spans="1:4" ht="15.75" customHeight="1">
      <c r="A1309" s="9" t="s">
        <v>1323</v>
      </c>
      <c r="B1309" s="11"/>
      <c r="C1309" s="22">
        <v>1</v>
      </c>
      <c r="D1309" t="str">
        <f t="shared" si="20"/>
        <v/>
      </c>
    </row>
    <row r="1310" spans="1:4" ht="15.75" customHeight="1">
      <c r="A1310" s="9" t="s">
        <v>1324</v>
      </c>
      <c r="B1310" s="22">
        <v>1</v>
      </c>
      <c r="C1310" s="22"/>
      <c r="D1310" t="str">
        <f t="shared" si="20"/>
        <v/>
      </c>
    </row>
    <row r="1311" spans="1:4" ht="15.75" customHeight="1">
      <c r="A1311" s="9" t="s">
        <v>1325</v>
      </c>
      <c r="B1311" s="22">
        <v>1</v>
      </c>
      <c r="C1311" s="11"/>
      <c r="D1311" t="str">
        <f t="shared" si="20"/>
        <v/>
      </c>
    </row>
    <row r="1312" spans="1:4" ht="15.75" customHeight="1">
      <c r="A1312" s="9" t="s">
        <v>1326</v>
      </c>
      <c r="B1312" s="22">
        <v>1</v>
      </c>
      <c r="C1312" s="11"/>
      <c r="D1312" t="str">
        <f t="shared" si="20"/>
        <v/>
      </c>
    </row>
    <row r="1313" spans="1:4" ht="15.75" customHeight="1">
      <c r="A1313" s="9" t="s">
        <v>1327</v>
      </c>
      <c r="B1313" s="11"/>
      <c r="C1313" s="22">
        <v>1</v>
      </c>
      <c r="D1313" t="str">
        <f t="shared" si="20"/>
        <v/>
      </c>
    </row>
    <row r="1314" spans="1:4" ht="15.75" customHeight="1">
      <c r="A1314" s="9" t="s">
        <v>1328</v>
      </c>
      <c r="B1314" s="11"/>
      <c r="C1314" s="22">
        <v>1</v>
      </c>
      <c r="D1314" t="str">
        <f t="shared" si="20"/>
        <v/>
      </c>
    </row>
    <row r="1315" spans="1:4" ht="15.75" customHeight="1">
      <c r="A1315" s="9" t="s">
        <v>1329</v>
      </c>
      <c r="B1315" s="22"/>
      <c r="C1315" s="22">
        <v>1</v>
      </c>
      <c r="D1315" t="str">
        <f t="shared" si="20"/>
        <v/>
      </c>
    </row>
    <row r="1316" spans="1:4" ht="15.75" customHeight="1">
      <c r="A1316" s="9" t="s">
        <v>1330</v>
      </c>
      <c r="B1316" s="22">
        <v>1</v>
      </c>
      <c r="C1316" s="11"/>
      <c r="D1316" t="str">
        <f t="shared" si="20"/>
        <v/>
      </c>
    </row>
    <row r="1317" spans="1:4" ht="15.75" customHeight="1">
      <c r="A1317" s="9" t="s">
        <v>1331</v>
      </c>
      <c r="B1317" s="11"/>
      <c r="C1317" s="22">
        <v>1</v>
      </c>
      <c r="D1317" t="str">
        <f t="shared" si="20"/>
        <v/>
      </c>
    </row>
    <row r="1318" spans="1:4" ht="15.75" customHeight="1">
      <c r="A1318" s="9" t="s">
        <v>1332</v>
      </c>
      <c r="B1318" s="22">
        <v>1</v>
      </c>
      <c r="C1318" s="22"/>
      <c r="D1318" t="str">
        <f t="shared" si="20"/>
        <v/>
      </c>
    </row>
    <row r="1319" spans="1:4" ht="15.75" customHeight="1">
      <c r="A1319" s="9" t="s">
        <v>1333</v>
      </c>
      <c r="B1319" s="22">
        <v>1</v>
      </c>
      <c r="C1319" s="11"/>
      <c r="D1319" t="str">
        <f t="shared" si="20"/>
        <v/>
      </c>
    </row>
    <row r="1320" spans="1:4" ht="15.75" customHeight="1">
      <c r="A1320" s="9" t="s">
        <v>1334</v>
      </c>
      <c r="B1320" s="22">
        <v>1</v>
      </c>
      <c r="C1320" s="11"/>
      <c r="D1320" t="str">
        <f t="shared" si="20"/>
        <v/>
      </c>
    </row>
    <row r="1321" spans="1:4" ht="15.75" customHeight="1">
      <c r="A1321" s="9" t="s">
        <v>1335</v>
      </c>
      <c r="B1321" s="11"/>
      <c r="C1321" s="22">
        <v>1</v>
      </c>
      <c r="D1321" t="str">
        <f t="shared" si="20"/>
        <v/>
      </c>
    </row>
    <row r="1322" spans="1:4" ht="15.75" customHeight="1">
      <c r="A1322" s="9" t="s">
        <v>1336</v>
      </c>
      <c r="B1322" s="11"/>
      <c r="C1322" s="22">
        <v>1</v>
      </c>
      <c r="D1322" t="str">
        <f t="shared" si="20"/>
        <v/>
      </c>
    </row>
    <row r="1323" spans="1:4" ht="15.75" customHeight="1">
      <c r="A1323" s="9" t="s">
        <v>1337</v>
      </c>
      <c r="B1323" s="11"/>
      <c r="C1323" s="22">
        <v>1</v>
      </c>
      <c r="D1323" t="str">
        <f t="shared" si="20"/>
        <v/>
      </c>
    </row>
    <row r="1324" spans="1:4" ht="15.75" customHeight="1">
      <c r="A1324" s="9" t="s">
        <v>1338</v>
      </c>
      <c r="B1324" s="11"/>
      <c r="C1324" s="22">
        <v>1</v>
      </c>
      <c r="D1324" t="str">
        <f t="shared" si="20"/>
        <v/>
      </c>
    </row>
    <row r="1325" spans="1:4" ht="15.75" customHeight="1">
      <c r="A1325" s="9" t="s">
        <v>1339</v>
      </c>
      <c r="B1325" s="11"/>
      <c r="C1325" s="22">
        <v>1</v>
      </c>
      <c r="D1325" t="str">
        <f t="shared" si="20"/>
        <v/>
      </c>
    </row>
    <row r="1326" spans="1:4" ht="15.75" customHeight="1">
      <c r="A1326" s="9" t="s">
        <v>1340</v>
      </c>
      <c r="B1326" s="22">
        <v>1</v>
      </c>
      <c r="C1326" s="22"/>
      <c r="D1326" t="str">
        <f t="shared" si="20"/>
        <v/>
      </c>
    </row>
    <row r="1327" spans="1:4" ht="15.75" customHeight="1">
      <c r="A1327" s="9" t="s">
        <v>1341</v>
      </c>
      <c r="B1327" s="22"/>
      <c r="C1327" s="22">
        <v>1</v>
      </c>
      <c r="D1327" t="str">
        <f t="shared" si="20"/>
        <v/>
      </c>
    </row>
    <row r="1328" spans="1:4" ht="15.75" customHeight="1">
      <c r="A1328" s="9" t="s">
        <v>1342</v>
      </c>
      <c r="B1328" s="11"/>
      <c r="C1328" s="22">
        <v>1</v>
      </c>
      <c r="D1328" t="str">
        <f t="shared" si="20"/>
        <v/>
      </c>
    </row>
    <row r="1329" spans="1:4" ht="15.75" customHeight="1">
      <c r="A1329" s="9" t="s">
        <v>1343</v>
      </c>
      <c r="B1329" s="11"/>
      <c r="C1329" s="22">
        <v>1</v>
      </c>
      <c r="D1329" t="str">
        <f t="shared" si="20"/>
        <v/>
      </c>
    </row>
    <row r="1330" spans="1:4" ht="15.75" customHeight="1">
      <c r="A1330" s="9" t="s">
        <v>1344</v>
      </c>
      <c r="B1330" s="11"/>
      <c r="C1330" s="22">
        <v>1</v>
      </c>
      <c r="D1330" t="str">
        <f t="shared" si="20"/>
        <v/>
      </c>
    </row>
    <row r="1331" spans="1:4" ht="15.75" customHeight="1">
      <c r="A1331" s="9" t="s">
        <v>1345</v>
      </c>
      <c r="B1331" s="22">
        <v>1</v>
      </c>
      <c r="C1331" s="11"/>
      <c r="D1331" t="str">
        <f t="shared" si="20"/>
        <v/>
      </c>
    </row>
    <row r="1332" spans="1:4" ht="15.75" customHeight="1">
      <c r="A1332" s="9" t="s">
        <v>1346</v>
      </c>
      <c r="B1332" s="22">
        <v>1</v>
      </c>
      <c r="C1332" s="11"/>
      <c r="D1332" t="str">
        <f t="shared" si="20"/>
        <v/>
      </c>
    </row>
    <row r="1333" spans="1:4" ht="15.75" customHeight="1">
      <c r="A1333" s="9" t="s">
        <v>1347</v>
      </c>
      <c r="B1333" s="11"/>
      <c r="C1333" s="22">
        <v>1</v>
      </c>
      <c r="D1333" t="str">
        <f t="shared" si="20"/>
        <v/>
      </c>
    </row>
    <row r="1334" spans="1:4" ht="15.75" customHeight="1">
      <c r="A1334" s="9" t="s">
        <v>1348</v>
      </c>
      <c r="B1334" s="11"/>
      <c r="C1334" s="22">
        <v>1</v>
      </c>
      <c r="D1334" t="str">
        <f t="shared" si="20"/>
        <v/>
      </c>
    </row>
    <row r="1335" spans="1:4" ht="15.75" customHeight="1">
      <c r="A1335" s="9" t="s">
        <v>1349</v>
      </c>
      <c r="B1335" s="11"/>
      <c r="C1335" s="22">
        <v>1</v>
      </c>
      <c r="D1335" t="str">
        <f t="shared" si="20"/>
        <v/>
      </c>
    </row>
    <row r="1336" spans="1:4" ht="15.75" customHeight="1">
      <c r="A1336" s="9" t="s">
        <v>1350</v>
      </c>
      <c r="B1336" s="11"/>
      <c r="C1336" s="22">
        <v>1</v>
      </c>
      <c r="D1336" t="str">
        <f t="shared" si="20"/>
        <v/>
      </c>
    </row>
    <row r="1337" spans="1:4" ht="15.75" customHeight="1">
      <c r="A1337" s="9" t="s">
        <v>1351</v>
      </c>
      <c r="B1337" s="11"/>
      <c r="C1337" s="22">
        <v>1</v>
      </c>
      <c r="D1337" t="str">
        <f t="shared" si="20"/>
        <v/>
      </c>
    </row>
    <row r="1338" spans="1:4" ht="15.75" customHeight="1">
      <c r="A1338" s="9" t="s">
        <v>1352</v>
      </c>
      <c r="B1338" s="11"/>
      <c r="C1338" s="22">
        <v>1</v>
      </c>
      <c r="D1338" t="str">
        <f t="shared" si="20"/>
        <v/>
      </c>
    </row>
    <row r="1339" spans="1:4" ht="15.75" customHeight="1">
      <c r="A1339" s="9" t="s">
        <v>1353</v>
      </c>
      <c r="B1339" s="11"/>
      <c r="C1339" s="22">
        <v>1</v>
      </c>
      <c r="D1339" t="str">
        <f t="shared" si="20"/>
        <v/>
      </c>
    </row>
    <row r="1340" spans="1:4" ht="15.75" customHeight="1">
      <c r="A1340" s="9" t="s">
        <v>1354</v>
      </c>
      <c r="B1340" s="22">
        <v>1</v>
      </c>
      <c r="C1340" s="22"/>
      <c r="D1340" t="str">
        <f t="shared" si="20"/>
        <v/>
      </c>
    </row>
    <row r="1341" spans="1:4" ht="15.75" customHeight="1">
      <c r="A1341" s="9" t="s">
        <v>1355</v>
      </c>
      <c r="B1341" s="11"/>
      <c r="C1341" s="22">
        <v>1</v>
      </c>
      <c r="D1341" t="str">
        <f t="shared" si="20"/>
        <v/>
      </c>
    </row>
    <row r="1342" spans="1:4" ht="15.75" customHeight="1">
      <c r="A1342" s="9" t="s">
        <v>1356</v>
      </c>
      <c r="B1342" s="22">
        <v>1</v>
      </c>
      <c r="C1342" s="11"/>
      <c r="D1342" t="str">
        <f t="shared" si="20"/>
        <v/>
      </c>
    </row>
    <row r="1343" spans="1:4" ht="15.75" customHeight="1">
      <c r="A1343" s="9" t="s">
        <v>1357</v>
      </c>
      <c r="B1343" s="11"/>
      <c r="C1343" s="22">
        <v>1</v>
      </c>
      <c r="D1343" t="str">
        <f t="shared" si="20"/>
        <v/>
      </c>
    </row>
    <row r="1344" spans="1:4" ht="15.75" customHeight="1">
      <c r="A1344" s="9" t="s">
        <v>1358</v>
      </c>
      <c r="B1344" s="11"/>
      <c r="C1344" s="22">
        <v>1</v>
      </c>
      <c r="D1344" t="str">
        <f t="shared" si="20"/>
        <v/>
      </c>
    </row>
    <row r="1345" spans="1:4" ht="15.75" customHeight="1">
      <c r="A1345" s="9" t="s">
        <v>1359</v>
      </c>
      <c r="B1345" s="11"/>
      <c r="C1345" s="22">
        <v>1</v>
      </c>
      <c r="D1345" t="str">
        <f t="shared" si="20"/>
        <v/>
      </c>
    </row>
    <row r="1346" spans="1:4" ht="15.75" customHeight="1">
      <c r="A1346" s="9" t="s">
        <v>1360</v>
      </c>
      <c r="B1346" s="11"/>
      <c r="C1346" s="22">
        <v>1</v>
      </c>
      <c r="D1346" t="str">
        <f t="shared" si="20"/>
        <v/>
      </c>
    </row>
    <row r="1347" spans="1:4" ht="15.75" customHeight="1">
      <c r="A1347" s="9" t="s">
        <v>1361</v>
      </c>
      <c r="B1347" s="22">
        <v>1</v>
      </c>
      <c r="C1347" s="11"/>
      <c r="D1347" t="str">
        <f t="shared" ref="D1347:D1410" si="21">IF(SUM(B1347,C1347)=1,"","notyet")</f>
        <v/>
      </c>
    </row>
    <row r="1348" spans="1:4" ht="15.75" customHeight="1">
      <c r="A1348" s="9" t="s">
        <v>1362</v>
      </c>
      <c r="B1348" s="22"/>
      <c r="C1348" s="22">
        <v>1</v>
      </c>
      <c r="D1348" t="str">
        <f t="shared" si="21"/>
        <v/>
      </c>
    </row>
    <row r="1349" spans="1:4" ht="15.75" customHeight="1">
      <c r="A1349" s="9" t="s">
        <v>1363</v>
      </c>
      <c r="B1349" s="22">
        <v>1</v>
      </c>
      <c r="C1349" s="11"/>
      <c r="D1349" t="str">
        <f t="shared" si="21"/>
        <v/>
      </c>
    </row>
    <row r="1350" spans="1:4" ht="15.75" customHeight="1">
      <c r="A1350" s="9" t="s">
        <v>1364</v>
      </c>
      <c r="B1350" s="22"/>
      <c r="C1350" s="22">
        <v>1</v>
      </c>
      <c r="D1350" t="str">
        <f t="shared" si="21"/>
        <v/>
      </c>
    </row>
    <row r="1351" spans="1:4" ht="15.75" customHeight="1">
      <c r="A1351" s="9" t="s">
        <v>1365</v>
      </c>
      <c r="B1351" s="11"/>
      <c r="C1351" s="22">
        <v>1</v>
      </c>
      <c r="D1351" t="str">
        <f t="shared" si="21"/>
        <v/>
      </c>
    </row>
    <row r="1352" spans="1:4" ht="15.75" customHeight="1">
      <c r="A1352" s="9" t="s">
        <v>1366</v>
      </c>
      <c r="B1352" s="22">
        <v>1</v>
      </c>
      <c r="C1352" s="11"/>
      <c r="D1352" t="str">
        <f t="shared" si="21"/>
        <v/>
      </c>
    </row>
    <row r="1353" spans="1:4" ht="15.75" customHeight="1">
      <c r="A1353" s="9" t="s">
        <v>1367</v>
      </c>
      <c r="B1353" s="22"/>
      <c r="C1353" s="22">
        <v>1</v>
      </c>
      <c r="D1353" t="str">
        <f t="shared" si="21"/>
        <v/>
      </c>
    </row>
    <row r="1354" spans="1:4" ht="15.75" customHeight="1">
      <c r="A1354" s="9" t="s">
        <v>1368</v>
      </c>
      <c r="B1354" s="22">
        <v>1</v>
      </c>
      <c r="C1354" s="11"/>
      <c r="D1354" t="str">
        <f t="shared" si="21"/>
        <v/>
      </c>
    </row>
    <row r="1355" spans="1:4" ht="15.75" customHeight="1">
      <c r="A1355" s="9" t="s">
        <v>1369</v>
      </c>
      <c r="B1355" s="22">
        <v>1</v>
      </c>
      <c r="C1355" s="11"/>
      <c r="D1355" t="str">
        <f t="shared" si="21"/>
        <v/>
      </c>
    </row>
    <row r="1356" spans="1:4" ht="15.75" customHeight="1">
      <c r="A1356" s="9" t="s">
        <v>1370</v>
      </c>
      <c r="B1356" s="11"/>
      <c r="C1356" s="22">
        <v>1</v>
      </c>
      <c r="D1356" t="str">
        <f t="shared" si="21"/>
        <v/>
      </c>
    </row>
    <row r="1357" spans="1:4" ht="15.75" customHeight="1">
      <c r="A1357" s="9" t="s">
        <v>1371</v>
      </c>
      <c r="B1357" s="11"/>
      <c r="C1357" s="22">
        <v>1</v>
      </c>
      <c r="D1357" t="str">
        <f t="shared" si="21"/>
        <v/>
      </c>
    </row>
    <row r="1358" spans="1:4" ht="15.75" customHeight="1">
      <c r="A1358" s="9" t="s">
        <v>1372</v>
      </c>
      <c r="B1358" s="22"/>
      <c r="C1358" s="22">
        <v>1</v>
      </c>
      <c r="D1358" t="str">
        <f t="shared" si="21"/>
        <v/>
      </c>
    </row>
    <row r="1359" spans="1:4" ht="15.75" customHeight="1">
      <c r="A1359" s="9" t="s">
        <v>1373</v>
      </c>
      <c r="B1359" s="11"/>
      <c r="C1359" s="22">
        <v>1</v>
      </c>
      <c r="D1359" t="str">
        <f t="shared" si="21"/>
        <v/>
      </c>
    </row>
    <row r="1360" spans="1:4" ht="15.75" customHeight="1">
      <c r="A1360" s="9" t="s">
        <v>1374</v>
      </c>
      <c r="B1360" s="22">
        <v>1</v>
      </c>
      <c r="C1360" s="11"/>
      <c r="D1360" t="str">
        <f t="shared" si="21"/>
        <v/>
      </c>
    </row>
    <row r="1361" spans="1:4" ht="15.75" customHeight="1">
      <c r="A1361" s="9" t="s">
        <v>1375</v>
      </c>
      <c r="B1361" s="11"/>
      <c r="C1361" s="22">
        <v>1</v>
      </c>
      <c r="D1361" t="str">
        <f t="shared" si="21"/>
        <v/>
      </c>
    </row>
    <row r="1362" spans="1:4" ht="15.75" customHeight="1">
      <c r="A1362" s="9" t="s">
        <v>1376</v>
      </c>
      <c r="B1362" s="22">
        <v>1</v>
      </c>
      <c r="C1362" s="11"/>
      <c r="D1362" t="str">
        <f t="shared" si="21"/>
        <v/>
      </c>
    </row>
    <row r="1363" spans="1:4" ht="15.75" customHeight="1">
      <c r="A1363" s="9" t="s">
        <v>1377</v>
      </c>
      <c r="B1363" s="11"/>
      <c r="C1363" s="22">
        <v>1</v>
      </c>
      <c r="D1363" t="str">
        <f t="shared" si="21"/>
        <v/>
      </c>
    </row>
    <row r="1364" spans="1:4" ht="15.75" customHeight="1">
      <c r="A1364" s="9" t="s">
        <v>1378</v>
      </c>
      <c r="B1364" s="22"/>
      <c r="C1364" s="22">
        <v>1</v>
      </c>
      <c r="D1364" t="str">
        <f t="shared" si="21"/>
        <v/>
      </c>
    </row>
    <row r="1365" spans="1:4" ht="15.75" customHeight="1">
      <c r="A1365" s="9" t="s">
        <v>1379</v>
      </c>
      <c r="B1365" s="11"/>
      <c r="C1365" s="22">
        <v>1</v>
      </c>
      <c r="D1365" t="str">
        <f t="shared" si="21"/>
        <v/>
      </c>
    </row>
    <row r="1366" spans="1:4" ht="15.75" customHeight="1">
      <c r="A1366" s="9" t="s">
        <v>1380</v>
      </c>
      <c r="B1366" s="11"/>
      <c r="C1366" s="22">
        <v>1</v>
      </c>
      <c r="D1366" t="str">
        <f t="shared" si="21"/>
        <v/>
      </c>
    </row>
    <row r="1367" spans="1:4" ht="15.75" customHeight="1">
      <c r="A1367" s="9" t="s">
        <v>1381</v>
      </c>
      <c r="B1367" s="11"/>
      <c r="C1367" s="22">
        <v>1</v>
      </c>
      <c r="D1367" t="str">
        <f t="shared" si="21"/>
        <v/>
      </c>
    </row>
    <row r="1368" spans="1:4" ht="15.75" customHeight="1">
      <c r="A1368" s="9" t="s">
        <v>1382</v>
      </c>
      <c r="B1368" s="11"/>
      <c r="C1368" s="22">
        <v>1</v>
      </c>
      <c r="D1368" t="str">
        <f t="shared" si="21"/>
        <v/>
      </c>
    </row>
    <row r="1369" spans="1:4" ht="15.75" customHeight="1">
      <c r="A1369" s="9" t="s">
        <v>1383</v>
      </c>
      <c r="B1369" s="11"/>
      <c r="C1369" s="22">
        <v>1</v>
      </c>
      <c r="D1369" t="str">
        <f t="shared" si="21"/>
        <v/>
      </c>
    </row>
    <row r="1370" spans="1:4" ht="15.75" customHeight="1">
      <c r="A1370" s="9" t="s">
        <v>1384</v>
      </c>
      <c r="B1370" s="22">
        <v>1</v>
      </c>
      <c r="C1370" s="22"/>
      <c r="D1370" t="str">
        <f t="shared" si="21"/>
        <v/>
      </c>
    </row>
    <row r="1371" spans="1:4" ht="15.75" customHeight="1">
      <c r="A1371" s="9" t="s">
        <v>1385</v>
      </c>
      <c r="B1371" s="11"/>
      <c r="C1371" s="22">
        <v>1</v>
      </c>
      <c r="D1371" t="str">
        <f t="shared" si="21"/>
        <v/>
      </c>
    </row>
    <row r="1372" spans="1:4" ht="15.75" customHeight="1">
      <c r="A1372" s="9" t="s">
        <v>1386</v>
      </c>
      <c r="B1372" s="11"/>
      <c r="C1372" s="22">
        <v>1</v>
      </c>
      <c r="D1372" t="str">
        <f t="shared" si="21"/>
        <v/>
      </c>
    </row>
    <row r="1373" spans="1:4" ht="15.75" customHeight="1">
      <c r="A1373" s="9" t="s">
        <v>1387</v>
      </c>
      <c r="B1373" s="11"/>
      <c r="C1373" s="22">
        <v>1</v>
      </c>
      <c r="D1373" t="str">
        <f t="shared" si="21"/>
        <v/>
      </c>
    </row>
    <row r="1374" spans="1:4" ht="15.75" customHeight="1">
      <c r="A1374" s="9" t="s">
        <v>1388</v>
      </c>
      <c r="B1374" s="11"/>
      <c r="C1374" s="22">
        <v>1</v>
      </c>
      <c r="D1374" t="str">
        <f t="shared" si="21"/>
        <v/>
      </c>
    </row>
    <row r="1375" spans="1:4" ht="15.75" customHeight="1">
      <c r="A1375" s="9" t="s">
        <v>1389</v>
      </c>
      <c r="B1375" s="11"/>
      <c r="C1375" s="22">
        <v>1</v>
      </c>
      <c r="D1375" t="str">
        <f t="shared" si="21"/>
        <v/>
      </c>
    </row>
    <row r="1376" spans="1:4" ht="15.75" customHeight="1">
      <c r="A1376" s="9" t="s">
        <v>1390</v>
      </c>
      <c r="B1376" s="22">
        <v>1</v>
      </c>
      <c r="C1376" s="22"/>
      <c r="D1376" t="str">
        <f t="shared" si="21"/>
        <v/>
      </c>
    </row>
    <row r="1377" spans="1:4" ht="15.75" customHeight="1">
      <c r="A1377" s="9" t="s">
        <v>1391</v>
      </c>
      <c r="B1377" s="11"/>
      <c r="C1377" s="22">
        <v>1</v>
      </c>
      <c r="D1377" t="str">
        <f t="shared" si="21"/>
        <v/>
      </c>
    </row>
    <row r="1378" spans="1:4" ht="15.75" customHeight="1">
      <c r="A1378" s="9" t="s">
        <v>1392</v>
      </c>
      <c r="B1378" s="22">
        <v>1</v>
      </c>
      <c r="C1378" s="22"/>
      <c r="D1378" t="str">
        <f t="shared" si="21"/>
        <v/>
      </c>
    </row>
    <row r="1379" spans="1:4" ht="15.75" customHeight="1">
      <c r="A1379" s="9" t="s">
        <v>1393</v>
      </c>
      <c r="B1379" s="22"/>
      <c r="C1379" s="22">
        <v>1</v>
      </c>
      <c r="D1379" t="str">
        <f t="shared" si="21"/>
        <v/>
      </c>
    </row>
    <row r="1380" spans="1:4" ht="15.75" customHeight="1">
      <c r="A1380" s="9" t="s">
        <v>1394</v>
      </c>
      <c r="B1380" s="22"/>
      <c r="C1380" s="22">
        <v>1</v>
      </c>
      <c r="D1380" t="str">
        <f t="shared" si="21"/>
        <v/>
      </c>
    </row>
    <row r="1381" spans="1:4" ht="15.75" customHeight="1">
      <c r="A1381" s="9" t="s">
        <v>1395</v>
      </c>
      <c r="B1381" s="11"/>
      <c r="C1381" s="22">
        <v>1</v>
      </c>
      <c r="D1381" t="str">
        <f t="shared" si="21"/>
        <v/>
      </c>
    </row>
    <row r="1382" spans="1:4" ht="15.75" customHeight="1">
      <c r="A1382" s="9" t="s">
        <v>1396</v>
      </c>
      <c r="B1382" s="11"/>
      <c r="C1382" s="22">
        <v>1</v>
      </c>
      <c r="D1382" t="str">
        <f t="shared" si="21"/>
        <v/>
      </c>
    </row>
    <row r="1383" spans="1:4" ht="15.75" customHeight="1">
      <c r="A1383" s="9" t="s">
        <v>1397</v>
      </c>
      <c r="B1383" s="22">
        <v>1</v>
      </c>
      <c r="C1383" s="11"/>
      <c r="D1383" t="str">
        <f t="shared" si="21"/>
        <v/>
      </c>
    </row>
    <row r="1384" spans="1:4" ht="15.75" customHeight="1">
      <c r="A1384" s="9" t="s">
        <v>1398</v>
      </c>
      <c r="B1384" s="11"/>
      <c r="C1384" s="22">
        <v>1</v>
      </c>
      <c r="D1384" t="str">
        <f t="shared" si="21"/>
        <v/>
      </c>
    </row>
    <row r="1385" spans="1:4" ht="15.75" customHeight="1">
      <c r="A1385" s="9" t="s">
        <v>1399</v>
      </c>
      <c r="B1385" s="22">
        <v>1</v>
      </c>
      <c r="C1385" s="22"/>
      <c r="D1385" t="str">
        <f t="shared" si="21"/>
        <v/>
      </c>
    </row>
    <row r="1386" spans="1:4" ht="15.75" customHeight="1">
      <c r="A1386" s="9" t="s">
        <v>1400</v>
      </c>
      <c r="B1386" s="11"/>
      <c r="C1386" s="22">
        <v>1</v>
      </c>
      <c r="D1386" t="str">
        <f t="shared" si="21"/>
        <v/>
      </c>
    </row>
    <row r="1387" spans="1:4" ht="15.75" customHeight="1">
      <c r="A1387" s="9" t="s">
        <v>1401</v>
      </c>
      <c r="B1387" s="11"/>
      <c r="C1387" s="22">
        <v>1</v>
      </c>
      <c r="D1387" t="str">
        <f t="shared" si="21"/>
        <v/>
      </c>
    </row>
    <row r="1388" spans="1:4" ht="15.75" customHeight="1">
      <c r="A1388" s="9" t="s">
        <v>1402</v>
      </c>
      <c r="B1388" s="22"/>
      <c r="C1388" s="22">
        <v>1</v>
      </c>
      <c r="D1388" t="str">
        <f t="shared" si="21"/>
        <v/>
      </c>
    </row>
    <row r="1389" spans="1:4" ht="15.75" customHeight="1">
      <c r="A1389" s="9" t="s">
        <v>1404</v>
      </c>
      <c r="B1389" s="11"/>
      <c r="C1389" s="22">
        <v>1</v>
      </c>
      <c r="D1389" t="str">
        <f t="shared" si="21"/>
        <v/>
      </c>
    </row>
    <row r="1390" spans="1:4" ht="15.75" customHeight="1">
      <c r="A1390" s="9" t="s">
        <v>1405</v>
      </c>
      <c r="B1390" s="22">
        <v>1</v>
      </c>
      <c r="C1390" s="22"/>
      <c r="D1390" t="str">
        <f t="shared" si="21"/>
        <v/>
      </c>
    </row>
    <row r="1391" spans="1:4" ht="15.75" customHeight="1">
      <c r="A1391" s="9" t="s">
        <v>1406</v>
      </c>
      <c r="B1391" s="11"/>
      <c r="C1391" s="22">
        <v>1</v>
      </c>
      <c r="D1391" t="str">
        <f t="shared" si="21"/>
        <v/>
      </c>
    </row>
    <row r="1392" spans="1:4" ht="15.75" customHeight="1">
      <c r="A1392" s="9" t="s">
        <v>1407</v>
      </c>
      <c r="B1392" s="11"/>
      <c r="C1392" s="22">
        <v>1</v>
      </c>
      <c r="D1392" t="str">
        <f t="shared" si="21"/>
        <v/>
      </c>
    </row>
    <row r="1393" spans="1:4" ht="15.75" customHeight="1">
      <c r="A1393" s="9" t="s">
        <v>1408</v>
      </c>
      <c r="B1393" s="11"/>
      <c r="C1393" s="22">
        <v>1</v>
      </c>
      <c r="D1393" t="str">
        <f t="shared" si="21"/>
        <v/>
      </c>
    </row>
    <row r="1394" spans="1:4" ht="15.75" customHeight="1">
      <c r="A1394" s="9" t="s">
        <v>1409</v>
      </c>
      <c r="B1394" s="22">
        <v>1</v>
      </c>
      <c r="C1394" s="22"/>
      <c r="D1394" t="str">
        <f t="shared" si="21"/>
        <v/>
      </c>
    </row>
    <row r="1395" spans="1:4" ht="15.75" customHeight="1">
      <c r="A1395" s="9" t="s">
        <v>1410</v>
      </c>
      <c r="B1395" s="11"/>
      <c r="C1395" s="22">
        <v>1</v>
      </c>
      <c r="D1395" t="str">
        <f t="shared" si="21"/>
        <v/>
      </c>
    </row>
    <row r="1396" spans="1:4" ht="15.75" customHeight="1">
      <c r="A1396" s="9" t="s">
        <v>1411</v>
      </c>
      <c r="B1396" s="11"/>
      <c r="C1396" s="22">
        <v>1</v>
      </c>
      <c r="D1396" t="str">
        <f t="shared" si="21"/>
        <v/>
      </c>
    </row>
    <row r="1397" spans="1:4" ht="15.75" customHeight="1">
      <c r="A1397" s="9" t="s">
        <v>1412</v>
      </c>
      <c r="B1397" s="11"/>
      <c r="C1397" s="22">
        <v>1</v>
      </c>
      <c r="D1397" t="str">
        <f t="shared" si="21"/>
        <v/>
      </c>
    </row>
    <row r="1398" spans="1:4" ht="15.75" customHeight="1">
      <c r="A1398" s="9" t="s">
        <v>1413</v>
      </c>
      <c r="B1398" s="22">
        <v>1</v>
      </c>
      <c r="C1398" s="11"/>
      <c r="D1398" t="str">
        <f t="shared" si="21"/>
        <v/>
      </c>
    </row>
    <row r="1399" spans="1:4" ht="15.75" customHeight="1">
      <c r="A1399" s="9" t="s">
        <v>1414</v>
      </c>
      <c r="B1399" s="11"/>
      <c r="C1399" s="22">
        <v>1</v>
      </c>
      <c r="D1399" t="str">
        <f t="shared" si="21"/>
        <v/>
      </c>
    </row>
    <row r="1400" spans="1:4" ht="15.75" customHeight="1">
      <c r="A1400" s="9" t="s">
        <v>1415</v>
      </c>
      <c r="B1400" s="22">
        <v>1</v>
      </c>
      <c r="C1400" s="11"/>
      <c r="D1400" t="str">
        <f t="shared" si="21"/>
        <v/>
      </c>
    </row>
    <row r="1401" spans="1:4" ht="15.75" customHeight="1">
      <c r="A1401" s="9" t="s">
        <v>1416</v>
      </c>
      <c r="B1401" s="22">
        <v>1</v>
      </c>
      <c r="C1401" s="22"/>
      <c r="D1401" t="str">
        <f t="shared" si="21"/>
        <v/>
      </c>
    </row>
    <row r="1402" spans="1:4" ht="15.75" customHeight="1">
      <c r="A1402" s="9" t="s">
        <v>1417</v>
      </c>
      <c r="B1402" s="11"/>
      <c r="C1402" s="22">
        <v>1</v>
      </c>
      <c r="D1402" t="str">
        <f t="shared" si="21"/>
        <v/>
      </c>
    </row>
    <row r="1403" spans="1:4" ht="15.75" customHeight="1">
      <c r="A1403" s="9" t="s">
        <v>1418</v>
      </c>
      <c r="B1403" s="22">
        <v>1</v>
      </c>
      <c r="C1403" s="11"/>
      <c r="D1403" t="str">
        <f t="shared" si="21"/>
        <v/>
      </c>
    </row>
    <row r="1404" spans="1:4" ht="15.75" customHeight="1">
      <c r="A1404" s="9" t="s">
        <v>1419</v>
      </c>
      <c r="B1404" s="11"/>
      <c r="C1404" s="22">
        <v>1</v>
      </c>
      <c r="D1404" t="str">
        <f t="shared" si="21"/>
        <v/>
      </c>
    </row>
    <row r="1405" spans="1:4" ht="15.75" customHeight="1">
      <c r="A1405" s="9" t="s">
        <v>1420</v>
      </c>
      <c r="B1405" s="11"/>
      <c r="C1405" s="22">
        <v>1</v>
      </c>
      <c r="D1405" t="str">
        <f t="shared" si="21"/>
        <v/>
      </c>
    </row>
    <row r="1406" spans="1:4" ht="15.75" customHeight="1">
      <c r="A1406" s="9" t="s">
        <v>1421</v>
      </c>
      <c r="B1406" s="11"/>
      <c r="C1406" s="22">
        <v>1</v>
      </c>
      <c r="D1406" t="str">
        <f t="shared" si="21"/>
        <v/>
      </c>
    </row>
    <row r="1407" spans="1:4" ht="15.75" customHeight="1">
      <c r="A1407" s="9" t="s">
        <v>1422</v>
      </c>
      <c r="B1407" s="11"/>
      <c r="C1407" s="22">
        <v>1</v>
      </c>
      <c r="D1407" t="str">
        <f t="shared" si="21"/>
        <v/>
      </c>
    </row>
    <row r="1408" spans="1:4" ht="15.75" customHeight="1">
      <c r="A1408" s="9" t="s">
        <v>1423</v>
      </c>
      <c r="B1408" s="11"/>
      <c r="C1408" s="22">
        <v>1</v>
      </c>
      <c r="D1408" t="str">
        <f t="shared" si="21"/>
        <v/>
      </c>
    </row>
    <row r="1409" spans="1:4" ht="15.75" customHeight="1">
      <c r="A1409" s="9" t="s">
        <v>1424</v>
      </c>
      <c r="B1409" s="22">
        <v>1</v>
      </c>
      <c r="C1409" s="11"/>
      <c r="D1409" t="str">
        <f t="shared" si="21"/>
        <v/>
      </c>
    </row>
    <row r="1410" spans="1:4" ht="15.75" customHeight="1">
      <c r="A1410" s="9" t="s">
        <v>1425</v>
      </c>
      <c r="B1410" s="22">
        <v>1</v>
      </c>
      <c r="C1410" s="11"/>
      <c r="D1410" t="str">
        <f t="shared" si="21"/>
        <v/>
      </c>
    </row>
    <row r="1411" spans="1:4" ht="15.75" customHeight="1">
      <c r="A1411" s="9" t="s">
        <v>1426</v>
      </c>
      <c r="B1411" s="22">
        <v>1</v>
      </c>
      <c r="C1411" s="11"/>
      <c r="D1411" t="str">
        <f t="shared" ref="D1411:D1474" si="22">IF(SUM(B1411,C1411)=1,"","notyet")</f>
        <v/>
      </c>
    </row>
    <row r="1412" spans="1:4" ht="15.75" customHeight="1">
      <c r="A1412" s="9" t="s">
        <v>1427</v>
      </c>
      <c r="B1412" s="22">
        <v>1</v>
      </c>
      <c r="C1412" s="11"/>
      <c r="D1412" t="str">
        <f t="shared" si="22"/>
        <v/>
      </c>
    </row>
    <row r="1413" spans="1:4" ht="15.75" customHeight="1">
      <c r="A1413" s="9" t="s">
        <v>1428</v>
      </c>
      <c r="B1413" s="22">
        <v>1</v>
      </c>
      <c r="C1413" s="22"/>
      <c r="D1413" t="str">
        <f t="shared" si="22"/>
        <v/>
      </c>
    </row>
    <row r="1414" spans="1:4" ht="15.75" customHeight="1">
      <c r="A1414" s="9" t="s">
        <v>1429</v>
      </c>
      <c r="B1414" s="11"/>
      <c r="C1414" s="22">
        <v>1</v>
      </c>
      <c r="D1414" t="str">
        <f t="shared" si="22"/>
        <v/>
      </c>
    </row>
    <row r="1415" spans="1:4" ht="15.75" customHeight="1">
      <c r="A1415" s="9" t="s">
        <v>1430</v>
      </c>
      <c r="B1415" s="22">
        <v>1</v>
      </c>
      <c r="C1415" s="11"/>
      <c r="D1415" t="str">
        <f t="shared" si="22"/>
        <v/>
      </c>
    </row>
    <row r="1416" spans="1:4" ht="15.75" customHeight="1">
      <c r="A1416" s="9" t="s">
        <v>1431</v>
      </c>
      <c r="B1416" s="22">
        <v>1</v>
      </c>
      <c r="C1416" s="11"/>
      <c r="D1416" t="str">
        <f t="shared" si="22"/>
        <v/>
      </c>
    </row>
    <row r="1417" spans="1:4" ht="15.75" customHeight="1">
      <c r="A1417" s="9" t="s">
        <v>1432</v>
      </c>
      <c r="B1417" s="22"/>
      <c r="C1417" s="22">
        <v>1</v>
      </c>
      <c r="D1417" t="str">
        <f t="shared" si="22"/>
        <v/>
      </c>
    </row>
    <row r="1418" spans="1:4" ht="15.75" customHeight="1">
      <c r="A1418" s="9" t="s">
        <v>1433</v>
      </c>
      <c r="B1418" s="22">
        <v>1</v>
      </c>
      <c r="C1418" s="22"/>
      <c r="D1418" t="str">
        <f t="shared" si="22"/>
        <v/>
      </c>
    </row>
    <row r="1419" spans="1:4" ht="15.75" customHeight="1">
      <c r="A1419" s="9" t="s">
        <v>1434</v>
      </c>
      <c r="B1419" s="11"/>
      <c r="C1419" s="22">
        <v>1</v>
      </c>
      <c r="D1419" t="str">
        <f t="shared" si="22"/>
        <v/>
      </c>
    </row>
    <row r="1420" spans="1:4" ht="15.75" customHeight="1">
      <c r="A1420" s="9" t="s">
        <v>1435</v>
      </c>
      <c r="B1420" s="22">
        <v>1</v>
      </c>
      <c r="C1420" s="11"/>
      <c r="D1420" t="str">
        <f t="shared" si="22"/>
        <v/>
      </c>
    </row>
    <row r="1421" spans="1:4" ht="15.75" customHeight="1">
      <c r="A1421" s="9" t="s">
        <v>1436</v>
      </c>
      <c r="B1421" s="11"/>
      <c r="C1421" s="22">
        <v>1</v>
      </c>
      <c r="D1421" t="str">
        <f t="shared" si="22"/>
        <v/>
      </c>
    </row>
    <row r="1422" spans="1:4" ht="15.75" customHeight="1">
      <c r="A1422" s="9" t="s">
        <v>1437</v>
      </c>
      <c r="B1422" s="22"/>
      <c r="C1422" s="22">
        <v>1</v>
      </c>
      <c r="D1422" t="str">
        <f t="shared" si="22"/>
        <v/>
      </c>
    </row>
    <row r="1423" spans="1:4" ht="15.75" customHeight="1">
      <c r="A1423" s="9" t="s">
        <v>1438</v>
      </c>
      <c r="B1423" s="22">
        <v>1</v>
      </c>
      <c r="C1423" s="11"/>
      <c r="D1423" t="str">
        <f t="shared" si="22"/>
        <v/>
      </c>
    </row>
    <row r="1424" spans="1:4" ht="15.75" customHeight="1">
      <c r="A1424" s="9" t="s">
        <v>1439</v>
      </c>
      <c r="B1424" s="22">
        <v>1</v>
      </c>
      <c r="C1424" s="11"/>
      <c r="D1424" t="str">
        <f t="shared" si="22"/>
        <v/>
      </c>
    </row>
    <row r="1425" spans="1:4" ht="15.75" customHeight="1">
      <c r="A1425" s="9" t="s">
        <v>1440</v>
      </c>
      <c r="B1425" s="22">
        <v>1</v>
      </c>
      <c r="C1425" s="11"/>
      <c r="D1425" t="str">
        <f t="shared" si="22"/>
        <v/>
      </c>
    </row>
    <row r="1426" spans="1:4" ht="15.75" customHeight="1">
      <c r="A1426" s="9" t="s">
        <v>1441</v>
      </c>
      <c r="B1426" s="22">
        <v>1</v>
      </c>
      <c r="C1426" s="11"/>
      <c r="D1426" t="str">
        <f t="shared" si="22"/>
        <v/>
      </c>
    </row>
    <row r="1427" spans="1:4" ht="15.75" customHeight="1">
      <c r="A1427" s="9" t="s">
        <v>1442</v>
      </c>
      <c r="B1427" s="22">
        <v>1</v>
      </c>
      <c r="C1427" s="11"/>
      <c r="D1427" t="str">
        <f t="shared" si="22"/>
        <v/>
      </c>
    </row>
    <row r="1428" spans="1:4" ht="15.75" customHeight="1">
      <c r="A1428" s="9" t="s">
        <v>1443</v>
      </c>
      <c r="B1428" s="11"/>
      <c r="C1428" s="22">
        <v>1</v>
      </c>
      <c r="D1428" t="str">
        <f t="shared" si="22"/>
        <v/>
      </c>
    </row>
    <row r="1429" spans="1:4" ht="15.75" customHeight="1">
      <c r="A1429" s="9" t="s">
        <v>1444</v>
      </c>
      <c r="B1429" s="22">
        <v>1</v>
      </c>
      <c r="C1429" s="22"/>
      <c r="D1429" t="str">
        <f t="shared" si="22"/>
        <v/>
      </c>
    </row>
    <row r="1430" spans="1:4" ht="15.75" customHeight="1">
      <c r="A1430" s="9" t="s">
        <v>1445</v>
      </c>
      <c r="B1430" s="22">
        <v>1</v>
      </c>
      <c r="C1430" s="11"/>
      <c r="D1430" t="str">
        <f t="shared" si="22"/>
        <v/>
      </c>
    </row>
    <row r="1431" spans="1:4" ht="15.75" customHeight="1">
      <c r="A1431" s="9" t="s">
        <v>1446</v>
      </c>
      <c r="B1431" s="22">
        <v>1</v>
      </c>
      <c r="C1431" s="11"/>
      <c r="D1431" t="str">
        <f t="shared" si="22"/>
        <v/>
      </c>
    </row>
    <row r="1432" spans="1:4" ht="15.75" customHeight="1">
      <c r="A1432" s="9" t="s">
        <v>1447</v>
      </c>
      <c r="B1432" s="22">
        <v>1</v>
      </c>
      <c r="C1432" s="22"/>
      <c r="D1432" t="str">
        <f t="shared" si="22"/>
        <v/>
      </c>
    </row>
    <row r="1433" spans="1:4" ht="15.75" customHeight="1">
      <c r="A1433" s="9" t="s">
        <v>1448</v>
      </c>
      <c r="B1433" s="22">
        <v>1</v>
      </c>
      <c r="C1433" s="11"/>
      <c r="D1433" t="str">
        <f t="shared" si="22"/>
        <v/>
      </c>
    </row>
    <row r="1434" spans="1:4" ht="15.75" customHeight="1">
      <c r="A1434" s="9" t="s">
        <v>1449</v>
      </c>
      <c r="B1434" s="22">
        <v>1</v>
      </c>
      <c r="C1434" s="11"/>
      <c r="D1434" t="str">
        <f t="shared" si="22"/>
        <v/>
      </c>
    </row>
    <row r="1435" spans="1:4" ht="15.75" customHeight="1">
      <c r="A1435" s="9" t="s">
        <v>1450</v>
      </c>
      <c r="B1435" s="22">
        <v>1</v>
      </c>
      <c r="C1435" s="11"/>
      <c r="D1435" t="str">
        <f t="shared" si="22"/>
        <v/>
      </c>
    </row>
    <row r="1436" spans="1:4" ht="15.75" customHeight="1">
      <c r="A1436" s="9" t="s">
        <v>1451</v>
      </c>
      <c r="B1436" s="22">
        <v>1</v>
      </c>
      <c r="C1436" s="11"/>
      <c r="D1436" t="str">
        <f t="shared" si="22"/>
        <v/>
      </c>
    </row>
    <row r="1437" spans="1:4" ht="15.75" customHeight="1">
      <c r="A1437" s="9" t="s">
        <v>1452</v>
      </c>
      <c r="B1437" s="22">
        <v>1</v>
      </c>
      <c r="C1437" s="11"/>
      <c r="D1437" t="str">
        <f t="shared" si="22"/>
        <v/>
      </c>
    </row>
    <row r="1438" spans="1:4" ht="15.75" customHeight="1">
      <c r="A1438" s="9" t="s">
        <v>1453</v>
      </c>
      <c r="B1438" s="11"/>
      <c r="C1438" s="22">
        <v>1</v>
      </c>
      <c r="D1438" t="str">
        <f t="shared" si="22"/>
        <v/>
      </c>
    </row>
    <row r="1439" spans="1:4" ht="15.75" customHeight="1">
      <c r="A1439" s="9" t="s">
        <v>1454</v>
      </c>
      <c r="B1439" s="22">
        <v>1</v>
      </c>
      <c r="C1439" s="22"/>
      <c r="D1439" t="str">
        <f t="shared" si="22"/>
        <v/>
      </c>
    </row>
    <row r="1440" spans="1:4" ht="15.75" customHeight="1">
      <c r="A1440" s="9" t="s">
        <v>1455</v>
      </c>
      <c r="B1440" s="22">
        <v>1</v>
      </c>
      <c r="C1440" s="11"/>
      <c r="D1440" t="str">
        <f t="shared" si="22"/>
        <v/>
      </c>
    </row>
    <row r="1441" spans="1:4" ht="15.75" customHeight="1">
      <c r="A1441" s="9" t="s">
        <v>1456</v>
      </c>
      <c r="B1441" s="22">
        <v>1</v>
      </c>
      <c r="C1441" s="11"/>
      <c r="D1441" t="str">
        <f t="shared" si="22"/>
        <v/>
      </c>
    </row>
    <row r="1442" spans="1:4" ht="15.75" customHeight="1">
      <c r="A1442" s="9" t="s">
        <v>1457</v>
      </c>
      <c r="B1442" s="11"/>
      <c r="C1442" s="22">
        <v>1</v>
      </c>
      <c r="D1442" t="str">
        <f t="shared" si="22"/>
        <v/>
      </c>
    </row>
    <row r="1443" spans="1:4" ht="15.75" customHeight="1">
      <c r="A1443" s="9" t="s">
        <v>1459</v>
      </c>
      <c r="B1443" s="22">
        <v>1</v>
      </c>
      <c r="C1443" s="11"/>
      <c r="D1443" t="str">
        <f t="shared" si="22"/>
        <v/>
      </c>
    </row>
    <row r="1444" spans="1:4" ht="15.75" customHeight="1">
      <c r="A1444" s="9" t="s">
        <v>1460</v>
      </c>
      <c r="B1444" s="22">
        <v>1</v>
      </c>
      <c r="C1444" s="11"/>
      <c r="D1444" t="str">
        <f t="shared" si="22"/>
        <v/>
      </c>
    </row>
    <row r="1445" spans="1:4" ht="15.75" customHeight="1">
      <c r="A1445" s="9" t="s">
        <v>1461</v>
      </c>
      <c r="B1445" s="22">
        <v>1</v>
      </c>
      <c r="C1445" s="11"/>
      <c r="D1445" t="str">
        <f t="shared" si="22"/>
        <v/>
      </c>
    </row>
    <row r="1446" spans="1:4" ht="15.75" customHeight="1">
      <c r="A1446" s="9" t="s">
        <v>1462</v>
      </c>
      <c r="B1446" s="22">
        <v>1</v>
      </c>
      <c r="C1446" s="11"/>
      <c r="D1446" t="str">
        <f t="shared" si="22"/>
        <v/>
      </c>
    </row>
    <row r="1447" spans="1:4" ht="15.75" customHeight="1">
      <c r="A1447" s="9" t="s">
        <v>1463</v>
      </c>
      <c r="B1447" s="22"/>
      <c r="C1447" s="22">
        <v>1</v>
      </c>
      <c r="D1447" t="str">
        <f t="shared" si="22"/>
        <v/>
      </c>
    </row>
    <row r="1448" spans="1:4" ht="15.75" customHeight="1">
      <c r="A1448" s="9" t="s">
        <v>1464</v>
      </c>
      <c r="B1448" s="22">
        <v>1</v>
      </c>
      <c r="C1448" s="11"/>
      <c r="D1448" t="str">
        <f t="shared" si="22"/>
        <v/>
      </c>
    </row>
    <row r="1449" spans="1:4" ht="15.75" customHeight="1">
      <c r="A1449" s="9" t="s">
        <v>1465</v>
      </c>
      <c r="B1449" s="11"/>
      <c r="C1449" s="22">
        <v>1</v>
      </c>
      <c r="D1449" t="str">
        <f t="shared" si="22"/>
        <v/>
      </c>
    </row>
    <row r="1450" spans="1:4" ht="15.75" customHeight="1">
      <c r="A1450" s="9" t="s">
        <v>1466</v>
      </c>
      <c r="B1450" s="11"/>
      <c r="C1450" s="22">
        <v>1</v>
      </c>
      <c r="D1450" t="str">
        <f t="shared" si="22"/>
        <v/>
      </c>
    </row>
    <row r="1451" spans="1:4" ht="15.75" customHeight="1">
      <c r="A1451" s="9" t="s">
        <v>1467</v>
      </c>
      <c r="B1451" s="11"/>
      <c r="C1451" s="22">
        <v>1</v>
      </c>
      <c r="D1451" t="str">
        <f t="shared" si="22"/>
        <v/>
      </c>
    </row>
    <row r="1452" spans="1:4" ht="15.75" customHeight="1">
      <c r="A1452" s="9" t="s">
        <v>1468</v>
      </c>
      <c r="B1452" s="11"/>
      <c r="C1452" s="22">
        <v>1</v>
      </c>
      <c r="D1452" t="str">
        <f t="shared" si="22"/>
        <v/>
      </c>
    </row>
    <row r="1453" spans="1:4" ht="15.75" customHeight="1">
      <c r="A1453" s="9" t="s">
        <v>1469</v>
      </c>
      <c r="B1453" s="11"/>
      <c r="C1453" s="22">
        <v>1</v>
      </c>
      <c r="D1453" t="str">
        <f t="shared" si="22"/>
        <v/>
      </c>
    </row>
    <row r="1454" spans="1:4" ht="15.75" customHeight="1">
      <c r="A1454" s="9" t="s">
        <v>1470</v>
      </c>
      <c r="B1454" s="11"/>
      <c r="C1454" s="22">
        <v>1</v>
      </c>
      <c r="D1454" t="str">
        <f t="shared" si="22"/>
        <v/>
      </c>
    </row>
    <row r="1455" spans="1:4" ht="15.75" customHeight="1">
      <c r="A1455" s="9" t="s">
        <v>1471</v>
      </c>
      <c r="B1455" s="11"/>
      <c r="C1455" s="22">
        <v>1</v>
      </c>
      <c r="D1455" t="str">
        <f t="shared" si="22"/>
        <v/>
      </c>
    </row>
    <row r="1456" spans="1:4" ht="15.75" customHeight="1">
      <c r="A1456" s="9" t="s">
        <v>1472</v>
      </c>
      <c r="B1456" s="11"/>
      <c r="C1456" s="22">
        <v>1</v>
      </c>
      <c r="D1456" t="str">
        <f t="shared" si="22"/>
        <v/>
      </c>
    </row>
    <row r="1457" spans="1:4" ht="15.75" customHeight="1">
      <c r="A1457" s="9" t="s">
        <v>1473</v>
      </c>
      <c r="B1457" s="11"/>
      <c r="C1457" s="22">
        <v>1</v>
      </c>
      <c r="D1457" t="str">
        <f t="shared" si="22"/>
        <v/>
      </c>
    </row>
    <row r="1458" spans="1:4" ht="15.75" customHeight="1">
      <c r="A1458" s="9" t="s">
        <v>1474</v>
      </c>
      <c r="B1458" s="11"/>
      <c r="C1458" s="22">
        <v>1</v>
      </c>
      <c r="D1458" t="str">
        <f t="shared" si="22"/>
        <v/>
      </c>
    </row>
    <row r="1459" spans="1:4" ht="15.75" customHeight="1">
      <c r="A1459" s="9" t="s">
        <v>1475</v>
      </c>
      <c r="B1459" s="11"/>
      <c r="C1459" s="22">
        <v>1</v>
      </c>
      <c r="D1459" t="str">
        <f t="shared" si="22"/>
        <v/>
      </c>
    </row>
    <row r="1460" spans="1:4" ht="15.75" customHeight="1">
      <c r="A1460" s="9" t="s">
        <v>1476</v>
      </c>
      <c r="B1460" s="22">
        <v>1</v>
      </c>
      <c r="C1460" s="11"/>
      <c r="D1460" t="str">
        <f t="shared" si="22"/>
        <v/>
      </c>
    </row>
    <row r="1461" spans="1:4" ht="15.75" customHeight="1">
      <c r="A1461" s="9" t="s">
        <v>1477</v>
      </c>
      <c r="B1461" s="22">
        <v>1</v>
      </c>
      <c r="C1461" s="11"/>
      <c r="D1461" t="str">
        <f t="shared" si="22"/>
        <v/>
      </c>
    </row>
    <row r="1462" spans="1:4" ht="15.75" customHeight="1">
      <c r="A1462" s="9" t="s">
        <v>1478</v>
      </c>
      <c r="B1462" s="11"/>
      <c r="C1462" s="22">
        <v>1</v>
      </c>
      <c r="D1462" t="str">
        <f t="shared" si="22"/>
        <v/>
      </c>
    </row>
    <row r="1463" spans="1:4" ht="15.75" customHeight="1">
      <c r="A1463" s="9" t="s">
        <v>1479</v>
      </c>
      <c r="B1463" s="22">
        <v>1</v>
      </c>
      <c r="C1463" s="11"/>
      <c r="D1463" t="str">
        <f t="shared" si="22"/>
        <v/>
      </c>
    </row>
    <row r="1464" spans="1:4" ht="15.75" customHeight="1">
      <c r="A1464" s="9" t="s">
        <v>1480</v>
      </c>
      <c r="B1464" s="22">
        <v>1</v>
      </c>
      <c r="C1464" s="11"/>
      <c r="D1464" t="str">
        <f t="shared" si="22"/>
        <v/>
      </c>
    </row>
    <row r="1465" spans="1:4" ht="15.75" customHeight="1">
      <c r="A1465" s="9" t="s">
        <v>1481</v>
      </c>
      <c r="B1465" s="11"/>
      <c r="C1465" s="22">
        <v>1</v>
      </c>
      <c r="D1465" t="str">
        <f t="shared" si="22"/>
        <v/>
      </c>
    </row>
    <row r="1466" spans="1:4" ht="15.75" customHeight="1">
      <c r="A1466" s="9" t="s">
        <v>1482</v>
      </c>
      <c r="B1466" s="22">
        <v>1</v>
      </c>
      <c r="C1466" s="11"/>
      <c r="D1466" t="str">
        <f t="shared" si="22"/>
        <v/>
      </c>
    </row>
    <row r="1467" spans="1:4" ht="15.75" customHeight="1">
      <c r="A1467" s="9" t="s">
        <v>1483</v>
      </c>
      <c r="B1467" s="22">
        <v>1</v>
      </c>
      <c r="C1467" s="11"/>
      <c r="D1467" t="str">
        <f t="shared" si="22"/>
        <v/>
      </c>
    </row>
    <row r="1468" spans="1:4" ht="15.75" customHeight="1">
      <c r="A1468" s="9" t="s">
        <v>1484</v>
      </c>
      <c r="B1468" s="22">
        <v>1</v>
      </c>
      <c r="C1468" s="11"/>
      <c r="D1468" t="str">
        <f t="shared" si="22"/>
        <v/>
      </c>
    </row>
    <row r="1469" spans="1:4" ht="15.75" customHeight="1">
      <c r="A1469" s="9" t="s">
        <v>1485</v>
      </c>
      <c r="B1469" s="22">
        <v>1</v>
      </c>
      <c r="C1469" s="11"/>
      <c r="D1469" t="str">
        <f t="shared" si="22"/>
        <v/>
      </c>
    </row>
    <row r="1470" spans="1:4" ht="15.75" customHeight="1">
      <c r="A1470" s="9" t="s">
        <v>1486</v>
      </c>
      <c r="B1470" s="22">
        <v>1</v>
      </c>
      <c r="C1470" s="11"/>
      <c r="D1470" t="str">
        <f t="shared" si="22"/>
        <v/>
      </c>
    </row>
    <row r="1471" spans="1:4" ht="15.75" customHeight="1">
      <c r="A1471" s="9" t="s">
        <v>1487</v>
      </c>
      <c r="B1471" s="22">
        <v>1</v>
      </c>
      <c r="C1471" s="11"/>
      <c r="D1471" t="str">
        <f t="shared" si="22"/>
        <v/>
      </c>
    </row>
    <row r="1472" spans="1:4" ht="15.75" customHeight="1">
      <c r="A1472" s="9" t="s">
        <v>1488</v>
      </c>
      <c r="B1472" s="11"/>
      <c r="C1472" s="22">
        <v>1</v>
      </c>
      <c r="D1472" t="str">
        <f t="shared" si="22"/>
        <v/>
      </c>
    </row>
    <row r="1473" spans="1:4" ht="15.75" customHeight="1">
      <c r="A1473" s="9" t="s">
        <v>1489</v>
      </c>
      <c r="B1473" s="11"/>
      <c r="C1473" s="22">
        <v>1</v>
      </c>
      <c r="D1473" t="str">
        <f t="shared" si="22"/>
        <v/>
      </c>
    </row>
    <row r="1474" spans="1:4" ht="15.75" customHeight="1">
      <c r="A1474" s="9" t="s">
        <v>1490</v>
      </c>
      <c r="B1474" s="22">
        <v>1</v>
      </c>
      <c r="C1474" s="11"/>
      <c r="D1474" t="str">
        <f t="shared" si="22"/>
        <v/>
      </c>
    </row>
    <row r="1475" spans="1:4" ht="15.75" customHeight="1">
      <c r="A1475" s="9" t="s">
        <v>1492</v>
      </c>
      <c r="B1475" s="22">
        <v>1</v>
      </c>
      <c r="C1475" s="11"/>
      <c r="D1475" t="str">
        <f t="shared" ref="D1475:D1501" si="23">IF(SUM(B1475,C1475)=1,"","notyet")</f>
        <v/>
      </c>
    </row>
    <row r="1476" spans="1:4" ht="15.75" customHeight="1">
      <c r="A1476" s="9" t="s">
        <v>1493</v>
      </c>
      <c r="B1476" s="22"/>
      <c r="C1476" s="22">
        <v>1</v>
      </c>
      <c r="D1476" t="str">
        <f t="shared" si="23"/>
        <v/>
      </c>
    </row>
    <row r="1477" spans="1:4" ht="15.75" customHeight="1">
      <c r="A1477" s="9" t="s">
        <v>1494</v>
      </c>
      <c r="B1477" s="22">
        <v>1</v>
      </c>
      <c r="C1477" s="11"/>
      <c r="D1477" t="str">
        <f t="shared" si="23"/>
        <v/>
      </c>
    </row>
    <row r="1478" spans="1:4" ht="15.75" customHeight="1">
      <c r="A1478" s="9" t="s">
        <v>1495</v>
      </c>
      <c r="B1478" s="22">
        <v>1</v>
      </c>
      <c r="C1478" s="11"/>
      <c r="D1478" t="str">
        <f t="shared" si="23"/>
        <v/>
      </c>
    </row>
    <row r="1479" spans="1:4" ht="15.75" customHeight="1">
      <c r="A1479" s="9" t="s">
        <v>1496</v>
      </c>
      <c r="B1479" s="22">
        <v>1</v>
      </c>
      <c r="C1479" s="11"/>
      <c r="D1479" t="str">
        <f t="shared" si="23"/>
        <v/>
      </c>
    </row>
    <row r="1480" spans="1:4" ht="15.75" customHeight="1">
      <c r="A1480" s="9" t="s">
        <v>1497</v>
      </c>
      <c r="B1480" s="11"/>
      <c r="C1480" s="22">
        <v>1</v>
      </c>
      <c r="D1480" t="str">
        <f t="shared" si="23"/>
        <v/>
      </c>
    </row>
    <row r="1481" spans="1:4" ht="15.75" customHeight="1">
      <c r="A1481" s="9" t="s">
        <v>1498</v>
      </c>
      <c r="B1481" s="22">
        <v>1</v>
      </c>
      <c r="C1481" s="11"/>
      <c r="D1481" t="str">
        <f t="shared" si="23"/>
        <v/>
      </c>
    </row>
    <row r="1482" spans="1:4" ht="15.75" customHeight="1">
      <c r="A1482" s="9" t="s">
        <v>1499</v>
      </c>
      <c r="B1482" s="22">
        <v>1</v>
      </c>
      <c r="C1482" s="11"/>
      <c r="D1482" t="str">
        <f t="shared" si="23"/>
        <v/>
      </c>
    </row>
    <row r="1483" spans="1:4" ht="15.75" customHeight="1">
      <c r="A1483" s="9" t="s">
        <v>1500</v>
      </c>
      <c r="B1483" s="22">
        <v>1</v>
      </c>
      <c r="C1483" s="11"/>
      <c r="D1483" t="str">
        <f t="shared" si="23"/>
        <v/>
      </c>
    </row>
    <row r="1484" spans="1:4" ht="15.75" customHeight="1">
      <c r="A1484" s="9" t="s">
        <v>1501</v>
      </c>
      <c r="B1484" s="22">
        <v>1</v>
      </c>
      <c r="C1484" s="11"/>
      <c r="D1484" t="str">
        <f t="shared" si="23"/>
        <v/>
      </c>
    </row>
    <row r="1485" spans="1:4" ht="15.75" customHeight="1">
      <c r="A1485" s="9" t="s">
        <v>1502</v>
      </c>
      <c r="B1485" s="11"/>
      <c r="C1485" s="22">
        <v>1</v>
      </c>
      <c r="D1485" t="str">
        <f t="shared" si="23"/>
        <v/>
      </c>
    </row>
    <row r="1486" spans="1:4" ht="15.75" customHeight="1">
      <c r="A1486" s="9" t="s">
        <v>1503</v>
      </c>
      <c r="B1486" s="22">
        <v>1</v>
      </c>
      <c r="C1486" s="11"/>
      <c r="D1486" t="str">
        <f t="shared" si="23"/>
        <v/>
      </c>
    </row>
    <row r="1487" spans="1:4" ht="15.75" customHeight="1">
      <c r="A1487" s="9" t="s">
        <v>1504</v>
      </c>
      <c r="B1487" s="22">
        <v>1</v>
      </c>
      <c r="C1487" s="11"/>
      <c r="D1487" t="str">
        <f t="shared" si="23"/>
        <v/>
      </c>
    </row>
    <row r="1488" spans="1:4" ht="15.75" customHeight="1">
      <c r="A1488" s="9" t="s">
        <v>1505</v>
      </c>
      <c r="B1488" s="22">
        <v>1</v>
      </c>
      <c r="C1488" s="11"/>
      <c r="D1488" t="str">
        <f t="shared" si="23"/>
        <v/>
      </c>
    </row>
    <row r="1489" spans="1:4" ht="15.75" customHeight="1">
      <c r="A1489" s="9" t="s">
        <v>1506</v>
      </c>
      <c r="B1489" s="11"/>
      <c r="C1489" s="22">
        <v>1</v>
      </c>
      <c r="D1489" t="str">
        <f t="shared" si="23"/>
        <v/>
      </c>
    </row>
    <row r="1490" spans="1:4" ht="15.75" customHeight="1">
      <c r="A1490" s="9" t="s">
        <v>1507</v>
      </c>
      <c r="B1490" s="22">
        <v>1</v>
      </c>
      <c r="C1490" s="22"/>
      <c r="D1490" t="str">
        <f t="shared" si="23"/>
        <v/>
      </c>
    </row>
    <row r="1491" spans="1:4" ht="15.75" customHeight="1">
      <c r="A1491" s="9" t="s">
        <v>1508</v>
      </c>
      <c r="B1491" s="11"/>
      <c r="C1491" s="22">
        <v>1</v>
      </c>
      <c r="D1491" t="str">
        <f t="shared" si="23"/>
        <v/>
      </c>
    </row>
    <row r="1492" spans="1:4" ht="15.75" customHeight="1">
      <c r="A1492" s="9" t="s">
        <v>1509</v>
      </c>
      <c r="B1492" s="11"/>
      <c r="C1492" s="22">
        <v>1</v>
      </c>
      <c r="D1492" t="str">
        <f t="shared" si="23"/>
        <v/>
      </c>
    </row>
    <row r="1493" spans="1:4" ht="15.75" customHeight="1">
      <c r="A1493" s="9" t="s">
        <v>1510</v>
      </c>
      <c r="B1493" s="11"/>
      <c r="C1493" s="22">
        <v>1</v>
      </c>
      <c r="D1493" t="str">
        <f t="shared" si="23"/>
        <v/>
      </c>
    </row>
    <row r="1494" spans="1:4" ht="15.75" customHeight="1">
      <c r="A1494" s="9" t="s">
        <v>1511</v>
      </c>
      <c r="B1494" s="22">
        <v>1</v>
      </c>
      <c r="C1494" s="11"/>
      <c r="D1494" t="str">
        <f t="shared" si="23"/>
        <v/>
      </c>
    </row>
    <row r="1495" spans="1:4" ht="15.75" customHeight="1">
      <c r="A1495" s="9" t="s">
        <v>1512</v>
      </c>
      <c r="B1495" s="22">
        <v>1</v>
      </c>
      <c r="C1495" s="11"/>
      <c r="D1495" t="str">
        <f t="shared" si="23"/>
        <v/>
      </c>
    </row>
    <row r="1496" spans="1:4" ht="15.75" customHeight="1">
      <c r="A1496" s="9" t="s">
        <v>1513</v>
      </c>
      <c r="B1496" s="22">
        <v>1</v>
      </c>
      <c r="C1496" s="11"/>
      <c r="D1496" t="str">
        <f t="shared" si="23"/>
        <v/>
      </c>
    </row>
    <row r="1497" spans="1:4" ht="15.75" customHeight="1">
      <c r="A1497" s="9" t="s">
        <v>1514</v>
      </c>
      <c r="B1497" s="22"/>
      <c r="C1497" s="22">
        <v>1</v>
      </c>
      <c r="D1497" t="str">
        <f t="shared" si="23"/>
        <v/>
      </c>
    </row>
    <row r="1498" spans="1:4" ht="15.75" customHeight="1">
      <c r="A1498" s="9" t="s">
        <v>1515</v>
      </c>
      <c r="B1498" s="11"/>
      <c r="C1498" s="22">
        <v>1</v>
      </c>
      <c r="D1498" t="str">
        <f t="shared" si="23"/>
        <v/>
      </c>
    </row>
    <row r="1499" spans="1:4" ht="15.75" customHeight="1">
      <c r="A1499" s="9" t="s">
        <v>1516</v>
      </c>
      <c r="B1499" s="11"/>
      <c r="C1499" s="22">
        <v>1</v>
      </c>
      <c r="D1499" t="str">
        <f t="shared" si="23"/>
        <v/>
      </c>
    </row>
    <row r="1500" spans="1:4" ht="15.75" customHeight="1">
      <c r="A1500" s="9" t="s">
        <v>1517</v>
      </c>
      <c r="B1500" s="11"/>
      <c r="C1500" s="22">
        <v>1</v>
      </c>
      <c r="D1500" t="str">
        <f t="shared" si="23"/>
        <v/>
      </c>
    </row>
    <row r="1501" spans="1:4" ht="15.75" customHeight="1">
      <c r="A1501" s="9" t="s">
        <v>1518</v>
      </c>
      <c r="B1501" s="11"/>
      <c r="C1501" s="22">
        <v>1</v>
      </c>
      <c r="D1501" t="str">
        <f t="shared" si="23"/>
        <v/>
      </c>
    </row>
    <row r="1502" spans="1:4" ht="15.75" customHeight="1">
      <c r="A1502" s="9" t="s">
        <v>1519</v>
      </c>
      <c r="B1502" s="11"/>
      <c r="C1502" s="22">
        <v>1</v>
      </c>
      <c r="D1502" t="str">
        <f>IF(SUM(B1502,C1502)=1,"","notyet")</f>
        <v/>
      </c>
    </row>
    <row r="1503" spans="1:4" ht="15" customHeight="1">
      <c r="B1503" s="30">
        <f>SUM(B3:B1502)</f>
        <v>610</v>
      </c>
      <c r="C1503" s="30">
        <f>SUM(C3:C1502)</f>
        <v>890</v>
      </c>
      <c r="D1503" s="30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3"/>
  <sheetViews>
    <sheetView topLeftCell="A1489" workbookViewId="0">
      <selection activeCell="E1505" sqref="E1505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4" ht="15.75" customHeight="1">
      <c r="B1" s="49" t="s">
        <v>0</v>
      </c>
      <c r="C1" s="47"/>
    </row>
    <row r="2" spans="1:4" ht="15.75" customHeight="1">
      <c r="A2" s="1" t="s">
        <v>2</v>
      </c>
      <c r="B2" s="28" t="s">
        <v>4</v>
      </c>
      <c r="C2" s="29" t="s">
        <v>6</v>
      </c>
    </row>
    <row r="3" spans="1:4" ht="15.75" customHeight="1">
      <c r="A3" s="9" t="s">
        <v>9</v>
      </c>
      <c r="B3" s="15"/>
      <c r="C3" s="16">
        <v>1</v>
      </c>
      <c r="D3" t="str">
        <f t="shared" ref="D3:D66" si="0">IF(SUM(B3,C3)=1,"","notyet")</f>
        <v/>
      </c>
    </row>
    <row r="4" spans="1:4" ht="15.75" customHeight="1">
      <c r="A4" s="9" t="s">
        <v>10</v>
      </c>
      <c r="B4" s="15"/>
      <c r="C4" s="16">
        <v>1</v>
      </c>
      <c r="D4" t="str">
        <f t="shared" si="0"/>
        <v/>
      </c>
    </row>
    <row r="5" spans="1:4" ht="15.75" customHeight="1">
      <c r="A5" s="9" t="s">
        <v>11</v>
      </c>
      <c r="B5" s="16">
        <v>1</v>
      </c>
      <c r="C5" s="15"/>
      <c r="D5" t="str">
        <f t="shared" si="0"/>
        <v/>
      </c>
    </row>
    <row r="6" spans="1:4" ht="15.75" customHeight="1">
      <c r="A6" s="9" t="s">
        <v>12</v>
      </c>
      <c r="B6" s="16">
        <v>1</v>
      </c>
      <c r="C6" s="15"/>
      <c r="D6" t="str">
        <f t="shared" si="0"/>
        <v/>
      </c>
    </row>
    <row r="7" spans="1:4" ht="15.75" customHeight="1">
      <c r="A7" s="9" t="s">
        <v>13</v>
      </c>
      <c r="B7" s="16">
        <v>1</v>
      </c>
      <c r="C7" s="15"/>
      <c r="D7" t="str">
        <f t="shared" si="0"/>
        <v/>
      </c>
    </row>
    <row r="8" spans="1:4" ht="15.75" customHeight="1">
      <c r="A8" s="9" t="s">
        <v>14</v>
      </c>
      <c r="B8" s="16">
        <v>1</v>
      </c>
      <c r="C8" s="15"/>
      <c r="D8" t="str">
        <f t="shared" si="0"/>
        <v/>
      </c>
    </row>
    <row r="9" spans="1:4" ht="15.75" customHeight="1">
      <c r="A9" s="9" t="s">
        <v>15</v>
      </c>
      <c r="B9" s="15"/>
      <c r="C9" s="16">
        <v>1</v>
      </c>
      <c r="D9" t="str">
        <f t="shared" si="0"/>
        <v/>
      </c>
    </row>
    <row r="10" spans="1:4" ht="15.75" customHeight="1">
      <c r="A10" s="9" t="s">
        <v>16</v>
      </c>
      <c r="B10" s="15"/>
      <c r="C10" s="16">
        <v>1</v>
      </c>
      <c r="D10" t="str">
        <f t="shared" si="0"/>
        <v/>
      </c>
    </row>
    <row r="11" spans="1:4" ht="15.75" customHeight="1">
      <c r="A11" s="9" t="s">
        <v>17</v>
      </c>
      <c r="B11" s="15"/>
      <c r="C11" s="16">
        <v>1</v>
      </c>
      <c r="D11" t="str">
        <f t="shared" si="0"/>
        <v/>
      </c>
    </row>
    <row r="12" spans="1:4" ht="15.75" customHeight="1">
      <c r="A12" s="9" t="s">
        <v>18</v>
      </c>
      <c r="B12" s="15"/>
      <c r="C12" s="16">
        <v>1</v>
      </c>
      <c r="D12" t="str">
        <f t="shared" si="0"/>
        <v/>
      </c>
    </row>
    <row r="13" spans="1:4" ht="15.75" customHeight="1">
      <c r="A13" s="9" t="s">
        <v>19</v>
      </c>
      <c r="B13" s="15"/>
      <c r="C13" s="16">
        <v>1</v>
      </c>
      <c r="D13" t="str">
        <f t="shared" si="0"/>
        <v/>
      </c>
    </row>
    <row r="14" spans="1:4" ht="15.75" customHeight="1">
      <c r="A14" s="9" t="s">
        <v>20</v>
      </c>
      <c r="B14" s="15"/>
      <c r="C14" s="16">
        <v>1</v>
      </c>
      <c r="D14" t="str">
        <f t="shared" si="0"/>
        <v/>
      </c>
    </row>
    <row r="15" spans="1:4" ht="15.75" customHeight="1">
      <c r="A15" s="9" t="s">
        <v>21</v>
      </c>
      <c r="B15" s="16">
        <v>1</v>
      </c>
      <c r="C15" s="15"/>
      <c r="D15" t="str">
        <f t="shared" si="0"/>
        <v/>
      </c>
    </row>
    <row r="16" spans="1:4" ht="15.75" customHeight="1">
      <c r="A16" s="9" t="s">
        <v>22</v>
      </c>
      <c r="B16" s="16">
        <v>1</v>
      </c>
      <c r="C16" s="15"/>
      <c r="D16" t="str">
        <f t="shared" si="0"/>
        <v/>
      </c>
    </row>
    <row r="17" spans="1:4" ht="15.75" customHeight="1">
      <c r="A17" s="9" t="s">
        <v>23</v>
      </c>
      <c r="B17" s="16">
        <v>1</v>
      </c>
      <c r="C17" s="15"/>
      <c r="D17" t="str">
        <f t="shared" si="0"/>
        <v/>
      </c>
    </row>
    <row r="18" spans="1:4" ht="15.75" customHeight="1">
      <c r="A18" s="9" t="s">
        <v>24</v>
      </c>
      <c r="B18" s="16">
        <v>1</v>
      </c>
      <c r="C18" s="15"/>
      <c r="D18" t="str">
        <f t="shared" si="0"/>
        <v/>
      </c>
    </row>
    <row r="19" spans="1:4" ht="15.75" customHeight="1">
      <c r="A19" s="9" t="s">
        <v>25</v>
      </c>
      <c r="B19" s="15"/>
      <c r="C19" s="16">
        <v>1</v>
      </c>
      <c r="D19" t="str">
        <f t="shared" si="0"/>
        <v/>
      </c>
    </row>
    <row r="20" spans="1:4" ht="15.75" customHeight="1">
      <c r="A20" s="9" t="s">
        <v>26</v>
      </c>
      <c r="B20" s="16">
        <v>1</v>
      </c>
      <c r="C20" s="15"/>
      <c r="D20" t="str">
        <f t="shared" si="0"/>
        <v/>
      </c>
    </row>
    <row r="21" spans="1:4" ht="15.75" customHeight="1">
      <c r="A21" s="9" t="s">
        <v>27</v>
      </c>
      <c r="B21" s="16">
        <v>1</v>
      </c>
      <c r="C21" s="15"/>
      <c r="D21" t="str">
        <f t="shared" si="0"/>
        <v/>
      </c>
    </row>
    <row r="22" spans="1:4" ht="15.75" customHeight="1">
      <c r="A22" s="9" t="s">
        <v>28</v>
      </c>
      <c r="B22" s="15"/>
      <c r="C22" s="16">
        <v>1</v>
      </c>
      <c r="D22" t="str">
        <f t="shared" si="0"/>
        <v/>
      </c>
    </row>
    <row r="23" spans="1:4" ht="15.75" customHeight="1">
      <c r="A23" s="9" t="s">
        <v>29</v>
      </c>
      <c r="B23" s="16">
        <v>1</v>
      </c>
      <c r="C23" s="15"/>
      <c r="D23" t="str">
        <f t="shared" si="0"/>
        <v/>
      </c>
    </row>
    <row r="24" spans="1:4" ht="15.75" customHeight="1">
      <c r="A24" s="9" t="s">
        <v>30</v>
      </c>
      <c r="B24" s="16">
        <v>1</v>
      </c>
      <c r="C24" s="15"/>
      <c r="D24" t="str">
        <f t="shared" si="0"/>
        <v/>
      </c>
    </row>
    <row r="25" spans="1:4" ht="15.75" customHeight="1">
      <c r="A25" s="9" t="s">
        <v>31</v>
      </c>
      <c r="B25" s="16">
        <v>1</v>
      </c>
      <c r="C25" s="15"/>
      <c r="D25" t="str">
        <f t="shared" si="0"/>
        <v/>
      </c>
    </row>
    <row r="26" spans="1:4" ht="15.75" customHeight="1">
      <c r="A26" s="9" t="s">
        <v>32</v>
      </c>
      <c r="B26" s="16">
        <v>1</v>
      </c>
      <c r="C26" s="15"/>
      <c r="D26" t="str">
        <f t="shared" si="0"/>
        <v/>
      </c>
    </row>
    <row r="27" spans="1:4" ht="15.75" customHeight="1">
      <c r="A27" s="9" t="s">
        <v>33</v>
      </c>
      <c r="B27" s="15"/>
      <c r="C27" s="16">
        <v>1</v>
      </c>
      <c r="D27" t="str">
        <f t="shared" si="0"/>
        <v/>
      </c>
    </row>
    <row r="28" spans="1:4" ht="15.75" customHeight="1">
      <c r="A28" s="9" t="s">
        <v>34</v>
      </c>
      <c r="B28" s="15"/>
      <c r="C28" s="16">
        <v>1</v>
      </c>
      <c r="D28" t="str">
        <f t="shared" si="0"/>
        <v/>
      </c>
    </row>
    <row r="29" spans="1:4" ht="15.75" customHeight="1">
      <c r="A29" s="9" t="s">
        <v>35</v>
      </c>
      <c r="B29" s="15"/>
      <c r="C29" s="16">
        <v>1</v>
      </c>
      <c r="D29" t="str">
        <f t="shared" si="0"/>
        <v/>
      </c>
    </row>
    <row r="30" spans="1:4" ht="15.75" customHeight="1">
      <c r="A30" s="9" t="s">
        <v>36</v>
      </c>
      <c r="B30" s="15"/>
      <c r="C30" s="16">
        <v>1</v>
      </c>
      <c r="D30" t="str">
        <f t="shared" si="0"/>
        <v/>
      </c>
    </row>
    <row r="31" spans="1:4" ht="15.75" customHeight="1">
      <c r="A31" s="9" t="s">
        <v>37</v>
      </c>
      <c r="B31" s="15"/>
      <c r="C31" s="16">
        <v>1</v>
      </c>
      <c r="D31" t="str">
        <f t="shared" si="0"/>
        <v/>
      </c>
    </row>
    <row r="32" spans="1:4" ht="15.75" customHeight="1">
      <c r="A32" s="9" t="s">
        <v>38</v>
      </c>
      <c r="B32" s="16">
        <v>1</v>
      </c>
      <c r="C32" s="15"/>
      <c r="D32" t="str">
        <f t="shared" si="0"/>
        <v/>
      </c>
    </row>
    <row r="33" spans="1:4" ht="15.75" customHeight="1">
      <c r="A33" s="9" t="s">
        <v>39</v>
      </c>
      <c r="B33" s="15"/>
      <c r="C33" s="16">
        <v>1</v>
      </c>
      <c r="D33" t="str">
        <f t="shared" si="0"/>
        <v/>
      </c>
    </row>
    <row r="34" spans="1:4" ht="15.75" customHeight="1">
      <c r="A34" s="9" t="s">
        <v>40</v>
      </c>
      <c r="B34" s="16">
        <v>1</v>
      </c>
      <c r="C34" s="15"/>
      <c r="D34" t="str">
        <f t="shared" si="0"/>
        <v/>
      </c>
    </row>
    <row r="35" spans="1:4" ht="15.75" customHeight="1">
      <c r="A35" s="9" t="s">
        <v>41</v>
      </c>
      <c r="B35" s="15"/>
      <c r="C35" s="16">
        <v>1</v>
      </c>
      <c r="D35" t="str">
        <f t="shared" si="0"/>
        <v/>
      </c>
    </row>
    <row r="36" spans="1:4" ht="15.75" customHeight="1">
      <c r="A36" s="9" t="s">
        <v>42</v>
      </c>
      <c r="B36" s="16">
        <v>1</v>
      </c>
      <c r="C36" s="15"/>
      <c r="D36" t="str">
        <f t="shared" si="0"/>
        <v/>
      </c>
    </row>
    <row r="37" spans="1:4" ht="15.75" customHeight="1">
      <c r="A37" s="9" t="s">
        <v>43</v>
      </c>
      <c r="B37" s="15"/>
      <c r="C37" s="16">
        <v>1</v>
      </c>
      <c r="D37" t="str">
        <f t="shared" si="0"/>
        <v/>
      </c>
    </row>
    <row r="38" spans="1:4" ht="15.75" customHeight="1">
      <c r="A38" s="9" t="s">
        <v>44</v>
      </c>
      <c r="B38" s="15"/>
      <c r="C38" s="16">
        <v>1</v>
      </c>
      <c r="D38" t="str">
        <f t="shared" si="0"/>
        <v/>
      </c>
    </row>
    <row r="39" spans="1:4" ht="15.75" customHeight="1">
      <c r="A39" s="9" t="s">
        <v>45</v>
      </c>
      <c r="B39" s="16">
        <v>1</v>
      </c>
      <c r="C39" s="15"/>
      <c r="D39" t="str">
        <f t="shared" si="0"/>
        <v/>
      </c>
    </row>
    <row r="40" spans="1:4" ht="15.75" customHeight="1">
      <c r="A40" s="9" t="s">
        <v>46</v>
      </c>
      <c r="B40" s="16">
        <v>1</v>
      </c>
      <c r="C40" s="15"/>
      <c r="D40" t="str">
        <f t="shared" si="0"/>
        <v/>
      </c>
    </row>
    <row r="41" spans="1:4" ht="15.75" customHeight="1">
      <c r="A41" s="9" t="s">
        <v>47</v>
      </c>
      <c r="B41" s="15"/>
      <c r="C41" s="16">
        <v>1</v>
      </c>
      <c r="D41" t="str">
        <f t="shared" si="0"/>
        <v/>
      </c>
    </row>
    <row r="42" spans="1:4" ht="15.75" customHeight="1">
      <c r="A42" s="9" t="s">
        <v>48</v>
      </c>
      <c r="B42" s="16">
        <v>1</v>
      </c>
      <c r="C42" s="15"/>
      <c r="D42" t="str">
        <f t="shared" si="0"/>
        <v/>
      </c>
    </row>
    <row r="43" spans="1:4" ht="15.75" customHeight="1">
      <c r="A43" s="9" t="s">
        <v>49</v>
      </c>
      <c r="B43" s="15"/>
      <c r="C43" s="16">
        <v>1</v>
      </c>
      <c r="D43" t="str">
        <f t="shared" si="0"/>
        <v/>
      </c>
    </row>
    <row r="44" spans="1:4" ht="15.75" customHeight="1">
      <c r="A44" s="9" t="s">
        <v>50</v>
      </c>
      <c r="B44" s="15"/>
      <c r="C44" s="16">
        <v>1</v>
      </c>
      <c r="D44" t="str">
        <f t="shared" si="0"/>
        <v/>
      </c>
    </row>
    <row r="45" spans="1:4" ht="15.75" customHeight="1">
      <c r="A45" s="9" t="s">
        <v>51</v>
      </c>
      <c r="B45" s="16">
        <v>1</v>
      </c>
      <c r="C45" s="15"/>
      <c r="D45" t="str">
        <f t="shared" si="0"/>
        <v/>
      </c>
    </row>
    <row r="46" spans="1:4" ht="15.75" customHeight="1">
      <c r="A46" s="9" t="s">
        <v>52</v>
      </c>
      <c r="B46" s="15"/>
      <c r="C46" s="16">
        <v>1</v>
      </c>
      <c r="D46" t="str">
        <f t="shared" si="0"/>
        <v/>
      </c>
    </row>
    <row r="47" spans="1:4" ht="15.75" customHeight="1">
      <c r="A47" s="9" t="s">
        <v>53</v>
      </c>
      <c r="B47" s="16">
        <v>1</v>
      </c>
      <c r="C47" s="15"/>
      <c r="D47" t="str">
        <f t="shared" si="0"/>
        <v/>
      </c>
    </row>
    <row r="48" spans="1:4" ht="15.75" customHeight="1">
      <c r="A48" s="9" t="s">
        <v>54</v>
      </c>
      <c r="B48" s="16">
        <v>1</v>
      </c>
      <c r="C48" s="15"/>
      <c r="D48" t="str">
        <f t="shared" si="0"/>
        <v/>
      </c>
    </row>
    <row r="49" spans="1:4" ht="15.75" customHeight="1">
      <c r="A49" s="9" t="s">
        <v>55</v>
      </c>
      <c r="B49" s="16">
        <v>1</v>
      </c>
      <c r="C49" s="15"/>
      <c r="D49" t="str">
        <f t="shared" si="0"/>
        <v/>
      </c>
    </row>
    <row r="50" spans="1:4" ht="15.75" customHeight="1">
      <c r="A50" s="9" t="s">
        <v>56</v>
      </c>
      <c r="B50" s="16">
        <v>1</v>
      </c>
      <c r="C50" s="15"/>
      <c r="D50" t="str">
        <f t="shared" si="0"/>
        <v/>
      </c>
    </row>
    <row r="51" spans="1:4" ht="15.75" customHeight="1">
      <c r="A51" s="9" t="s">
        <v>57</v>
      </c>
      <c r="B51" s="15"/>
      <c r="C51" s="16">
        <v>1</v>
      </c>
      <c r="D51" t="str">
        <f t="shared" si="0"/>
        <v/>
      </c>
    </row>
    <row r="52" spans="1:4" ht="15.75" customHeight="1">
      <c r="A52" s="9" t="s">
        <v>58</v>
      </c>
      <c r="B52" s="16">
        <v>1</v>
      </c>
      <c r="C52" s="15"/>
      <c r="D52" t="str">
        <f t="shared" si="0"/>
        <v/>
      </c>
    </row>
    <row r="53" spans="1:4" ht="15.75" customHeight="1">
      <c r="A53" s="9" t="s">
        <v>59</v>
      </c>
      <c r="B53" s="15"/>
      <c r="C53" s="16">
        <v>1</v>
      </c>
      <c r="D53" t="str">
        <f t="shared" si="0"/>
        <v/>
      </c>
    </row>
    <row r="54" spans="1:4" ht="15.75" customHeight="1">
      <c r="A54" s="9" t="s">
        <v>60</v>
      </c>
      <c r="B54" s="16">
        <v>1</v>
      </c>
      <c r="C54" s="15"/>
      <c r="D54" t="str">
        <f t="shared" si="0"/>
        <v/>
      </c>
    </row>
    <row r="55" spans="1:4" ht="15.75" customHeight="1">
      <c r="A55" s="9" t="s">
        <v>61</v>
      </c>
      <c r="B55" s="15"/>
      <c r="C55" s="16">
        <v>1</v>
      </c>
      <c r="D55" t="str">
        <f t="shared" si="0"/>
        <v/>
      </c>
    </row>
    <row r="56" spans="1:4" ht="15.75" customHeight="1">
      <c r="A56" s="9" t="s">
        <v>62</v>
      </c>
      <c r="B56" s="16">
        <v>1</v>
      </c>
      <c r="C56" s="15"/>
      <c r="D56" t="str">
        <f t="shared" si="0"/>
        <v/>
      </c>
    </row>
    <row r="57" spans="1:4" ht="15.75" customHeight="1">
      <c r="A57" s="9" t="s">
        <v>63</v>
      </c>
      <c r="B57" s="15"/>
      <c r="C57" s="16">
        <v>1</v>
      </c>
      <c r="D57" t="str">
        <f t="shared" si="0"/>
        <v/>
      </c>
    </row>
    <row r="58" spans="1:4" ht="15.75" customHeight="1">
      <c r="A58" s="9" t="s">
        <v>64</v>
      </c>
      <c r="B58" s="15"/>
      <c r="C58" s="16">
        <v>1</v>
      </c>
      <c r="D58" t="str">
        <f t="shared" si="0"/>
        <v/>
      </c>
    </row>
    <row r="59" spans="1:4" ht="15.75" customHeight="1">
      <c r="A59" s="9" t="s">
        <v>65</v>
      </c>
      <c r="B59" s="16">
        <v>1</v>
      </c>
      <c r="C59" s="15"/>
      <c r="D59" t="str">
        <f t="shared" si="0"/>
        <v/>
      </c>
    </row>
    <row r="60" spans="1:4" ht="15.75" customHeight="1">
      <c r="A60" s="9" t="s">
        <v>66</v>
      </c>
      <c r="B60" s="15"/>
      <c r="C60" s="16">
        <v>1</v>
      </c>
      <c r="D60" t="str">
        <f t="shared" si="0"/>
        <v/>
      </c>
    </row>
    <row r="61" spans="1:4" ht="15.75" customHeight="1">
      <c r="A61" s="9" t="s">
        <v>67</v>
      </c>
      <c r="B61" s="15"/>
      <c r="C61" s="16">
        <v>1</v>
      </c>
      <c r="D61" t="str">
        <f t="shared" si="0"/>
        <v/>
      </c>
    </row>
    <row r="62" spans="1:4" ht="15.75" customHeight="1">
      <c r="A62" s="9" t="s">
        <v>68</v>
      </c>
      <c r="B62" s="16">
        <v>1</v>
      </c>
      <c r="C62" s="15"/>
      <c r="D62" t="str">
        <f t="shared" si="0"/>
        <v/>
      </c>
    </row>
    <row r="63" spans="1:4" ht="15.75" customHeight="1">
      <c r="A63" s="9" t="s">
        <v>69</v>
      </c>
      <c r="B63" s="16">
        <v>1</v>
      </c>
      <c r="C63" s="15"/>
      <c r="D63" t="str">
        <f t="shared" si="0"/>
        <v/>
      </c>
    </row>
    <row r="64" spans="1:4" ht="15.75" customHeight="1">
      <c r="A64" s="9" t="s">
        <v>70</v>
      </c>
      <c r="B64" s="16">
        <v>1</v>
      </c>
      <c r="C64" s="15"/>
      <c r="D64" t="str">
        <f t="shared" si="0"/>
        <v/>
      </c>
    </row>
    <row r="65" spans="1:4" ht="15.75" customHeight="1">
      <c r="A65" s="9" t="s">
        <v>71</v>
      </c>
      <c r="B65" s="16">
        <v>1</v>
      </c>
      <c r="C65" s="15"/>
      <c r="D65" t="str">
        <f t="shared" si="0"/>
        <v/>
      </c>
    </row>
    <row r="66" spans="1:4" ht="15.75" customHeight="1">
      <c r="A66" s="9" t="s">
        <v>72</v>
      </c>
      <c r="B66" s="15"/>
      <c r="C66" s="16">
        <v>1</v>
      </c>
      <c r="D66" t="str">
        <f t="shared" si="0"/>
        <v/>
      </c>
    </row>
    <row r="67" spans="1:4" ht="15.75" customHeight="1">
      <c r="A67" s="9" t="s">
        <v>73</v>
      </c>
      <c r="B67" s="15"/>
      <c r="C67" s="16">
        <v>1</v>
      </c>
      <c r="D67" t="str">
        <f t="shared" ref="D67:D130" si="1">IF(SUM(B67,C67)=1,"","notyet")</f>
        <v/>
      </c>
    </row>
    <row r="68" spans="1:4" ht="15.75" customHeight="1">
      <c r="A68" s="9" t="s">
        <v>74</v>
      </c>
      <c r="B68" s="16">
        <v>1</v>
      </c>
      <c r="C68" s="15"/>
      <c r="D68" t="str">
        <f t="shared" si="1"/>
        <v/>
      </c>
    </row>
    <row r="69" spans="1:4" ht="15.75" customHeight="1">
      <c r="A69" s="9" t="s">
        <v>75</v>
      </c>
      <c r="B69" s="16">
        <v>1</v>
      </c>
      <c r="C69" s="15"/>
      <c r="D69" t="str">
        <f t="shared" si="1"/>
        <v/>
      </c>
    </row>
    <row r="70" spans="1:4" ht="15.75" customHeight="1">
      <c r="A70" s="9" t="s">
        <v>76</v>
      </c>
      <c r="B70" s="15"/>
      <c r="C70" s="16">
        <v>1</v>
      </c>
      <c r="D70" t="str">
        <f t="shared" si="1"/>
        <v/>
      </c>
    </row>
    <row r="71" spans="1:4" ht="15.75" customHeight="1">
      <c r="A71" s="9" t="s">
        <v>77</v>
      </c>
      <c r="B71" s="15"/>
      <c r="C71" s="16">
        <v>1</v>
      </c>
      <c r="D71" t="str">
        <f t="shared" si="1"/>
        <v/>
      </c>
    </row>
    <row r="72" spans="1:4" ht="15.75" customHeight="1">
      <c r="A72" s="9" t="s">
        <v>78</v>
      </c>
      <c r="B72" s="16">
        <v>1</v>
      </c>
      <c r="C72" s="15"/>
      <c r="D72" t="str">
        <f t="shared" si="1"/>
        <v/>
      </c>
    </row>
    <row r="73" spans="1:4" ht="15.75" customHeight="1">
      <c r="A73" s="9" t="s">
        <v>79</v>
      </c>
      <c r="B73" s="16">
        <v>1</v>
      </c>
      <c r="C73" s="15"/>
      <c r="D73" t="str">
        <f t="shared" si="1"/>
        <v/>
      </c>
    </row>
    <row r="74" spans="1:4" ht="15.75" customHeight="1">
      <c r="A74" s="9" t="s">
        <v>80</v>
      </c>
      <c r="B74" s="15"/>
      <c r="C74" s="16">
        <v>1</v>
      </c>
      <c r="D74" t="str">
        <f t="shared" si="1"/>
        <v/>
      </c>
    </row>
    <row r="75" spans="1:4" ht="15.75" customHeight="1">
      <c r="A75" s="9" t="s">
        <v>81</v>
      </c>
      <c r="B75" s="16">
        <v>1</v>
      </c>
      <c r="C75" s="16"/>
      <c r="D75" t="str">
        <f t="shared" si="1"/>
        <v/>
      </c>
    </row>
    <row r="76" spans="1:4" ht="15.75" customHeight="1">
      <c r="A76" s="9" t="s">
        <v>82</v>
      </c>
      <c r="B76" s="15"/>
      <c r="C76" s="16">
        <v>1</v>
      </c>
      <c r="D76" t="str">
        <f t="shared" si="1"/>
        <v/>
      </c>
    </row>
    <row r="77" spans="1:4" ht="15.75" customHeight="1">
      <c r="A77" s="9" t="s">
        <v>83</v>
      </c>
      <c r="B77" s="16">
        <v>1</v>
      </c>
      <c r="C77" s="16"/>
      <c r="D77" t="str">
        <f t="shared" si="1"/>
        <v/>
      </c>
    </row>
    <row r="78" spans="1:4" ht="15.75" customHeight="1">
      <c r="A78" s="9" t="s">
        <v>84</v>
      </c>
      <c r="B78" s="16">
        <v>1</v>
      </c>
      <c r="C78" s="15"/>
      <c r="D78" t="str">
        <f t="shared" si="1"/>
        <v/>
      </c>
    </row>
    <row r="79" spans="1:4" ht="15.75" customHeight="1">
      <c r="A79" s="9" t="s">
        <v>85</v>
      </c>
      <c r="B79" s="15"/>
      <c r="C79" s="16">
        <v>1</v>
      </c>
      <c r="D79" t="str">
        <f t="shared" si="1"/>
        <v/>
      </c>
    </row>
    <row r="80" spans="1:4" ht="15.75" customHeight="1">
      <c r="A80" s="9" t="s">
        <v>86</v>
      </c>
      <c r="B80" s="15"/>
      <c r="C80" s="16">
        <v>1</v>
      </c>
      <c r="D80" t="str">
        <f t="shared" si="1"/>
        <v/>
      </c>
    </row>
    <row r="81" spans="1:4" ht="15.75" customHeight="1">
      <c r="A81" s="9" t="s">
        <v>87</v>
      </c>
      <c r="B81" s="16">
        <v>1</v>
      </c>
      <c r="C81" s="15"/>
      <c r="D81" t="str">
        <f t="shared" si="1"/>
        <v/>
      </c>
    </row>
    <row r="82" spans="1:4" ht="15.75" customHeight="1">
      <c r="A82" s="9" t="s">
        <v>88</v>
      </c>
      <c r="B82" s="15"/>
      <c r="C82" s="16">
        <v>1</v>
      </c>
      <c r="D82" t="str">
        <f t="shared" si="1"/>
        <v/>
      </c>
    </row>
    <row r="83" spans="1:4" ht="15.75" customHeight="1">
      <c r="A83" s="9" t="s">
        <v>89</v>
      </c>
      <c r="B83" s="15"/>
      <c r="C83" s="16">
        <v>1</v>
      </c>
      <c r="D83" t="str">
        <f t="shared" si="1"/>
        <v/>
      </c>
    </row>
    <row r="84" spans="1:4" ht="15.75" customHeight="1">
      <c r="A84" s="9" t="s">
        <v>90</v>
      </c>
      <c r="B84" s="15"/>
      <c r="C84" s="16">
        <v>1</v>
      </c>
      <c r="D84" t="str">
        <f t="shared" si="1"/>
        <v/>
      </c>
    </row>
    <row r="85" spans="1:4" ht="15.75" customHeight="1">
      <c r="A85" s="9" t="s">
        <v>91</v>
      </c>
      <c r="B85" s="16">
        <v>1</v>
      </c>
      <c r="C85" s="15"/>
      <c r="D85" t="str">
        <f t="shared" si="1"/>
        <v/>
      </c>
    </row>
    <row r="86" spans="1:4" ht="15.75" customHeight="1">
      <c r="A86" s="9" t="s">
        <v>92</v>
      </c>
      <c r="B86" s="15"/>
      <c r="C86" s="16">
        <v>1</v>
      </c>
      <c r="D86" t="str">
        <f t="shared" si="1"/>
        <v/>
      </c>
    </row>
    <row r="87" spans="1:4" ht="15.75" customHeight="1">
      <c r="A87" s="9" t="s">
        <v>93</v>
      </c>
      <c r="B87" s="16">
        <v>1</v>
      </c>
      <c r="C87" s="15"/>
      <c r="D87" t="str">
        <f t="shared" si="1"/>
        <v/>
      </c>
    </row>
    <row r="88" spans="1:4" ht="15.75" customHeight="1">
      <c r="A88" s="9" t="s">
        <v>94</v>
      </c>
      <c r="B88" s="16">
        <v>1</v>
      </c>
      <c r="C88" s="15"/>
      <c r="D88" t="str">
        <f t="shared" si="1"/>
        <v/>
      </c>
    </row>
    <row r="89" spans="1:4" ht="15.75" customHeight="1">
      <c r="A89" s="9" t="s">
        <v>95</v>
      </c>
      <c r="B89" s="15"/>
      <c r="C89" s="16">
        <v>1</v>
      </c>
      <c r="D89" t="str">
        <f t="shared" si="1"/>
        <v/>
      </c>
    </row>
    <row r="90" spans="1:4" ht="15.75" customHeight="1">
      <c r="A90" s="9" t="s">
        <v>96</v>
      </c>
      <c r="B90" s="15"/>
      <c r="C90" s="16">
        <v>1</v>
      </c>
      <c r="D90" t="str">
        <f t="shared" si="1"/>
        <v/>
      </c>
    </row>
    <row r="91" spans="1:4" ht="15.75" customHeight="1">
      <c r="A91" s="9" t="s">
        <v>97</v>
      </c>
      <c r="B91" s="15"/>
      <c r="C91" s="16">
        <v>1</v>
      </c>
      <c r="D91" t="str">
        <f t="shared" si="1"/>
        <v/>
      </c>
    </row>
    <row r="92" spans="1:4" ht="15.75" customHeight="1">
      <c r="A92" s="9" t="s">
        <v>98</v>
      </c>
      <c r="B92" s="16"/>
      <c r="C92" s="16">
        <v>1</v>
      </c>
      <c r="D92" t="str">
        <f t="shared" si="1"/>
        <v/>
      </c>
    </row>
    <row r="93" spans="1:4" ht="15.75" customHeight="1">
      <c r="A93" s="9" t="s">
        <v>99</v>
      </c>
      <c r="B93" s="16">
        <v>1</v>
      </c>
      <c r="C93" s="15"/>
      <c r="D93" t="str">
        <f t="shared" si="1"/>
        <v/>
      </c>
    </row>
    <row r="94" spans="1:4" ht="15.75" customHeight="1">
      <c r="A94" s="9" t="s">
        <v>100</v>
      </c>
      <c r="B94" s="16">
        <v>1</v>
      </c>
      <c r="C94" s="15"/>
      <c r="D94" t="str">
        <f t="shared" si="1"/>
        <v/>
      </c>
    </row>
    <row r="95" spans="1:4" ht="15.75" customHeight="1">
      <c r="A95" s="9" t="s">
        <v>101</v>
      </c>
      <c r="B95" s="15"/>
      <c r="C95" s="16">
        <v>1</v>
      </c>
      <c r="D95" t="str">
        <f t="shared" si="1"/>
        <v/>
      </c>
    </row>
    <row r="96" spans="1:4" ht="15.75" customHeight="1">
      <c r="A96" s="9" t="s">
        <v>102</v>
      </c>
      <c r="B96" s="15"/>
      <c r="C96" s="16">
        <v>1</v>
      </c>
      <c r="D96" t="str">
        <f t="shared" si="1"/>
        <v/>
      </c>
    </row>
    <row r="97" spans="1:4" ht="15.75" customHeight="1">
      <c r="A97" s="9" t="s">
        <v>103</v>
      </c>
      <c r="B97" s="15"/>
      <c r="C97" s="16">
        <v>1</v>
      </c>
      <c r="D97" t="str">
        <f t="shared" si="1"/>
        <v/>
      </c>
    </row>
    <row r="98" spans="1:4" ht="15.75" customHeight="1">
      <c r="A98" s="9" t="s">
        <v>104</v>
      </c>
      <c r="B98" s="15"/>
      <c r="C98" s="16">
        <v>1</v>
      </c>
      <c r="D98" t="str">
        <f t="shared" si="1"/>
        <v/>
      </c>
    </row>
    <row r="99" spans="1:4" ht="15.75" customHeight="1">
      <c r="A99" s="9" t="s">
        <v>105</v>
      </c>
      <c r="B99" s="15"/>
      <c r="C99" s="16">
        <v>1</v>
      </c>
      <c r="D99" t="str">
        <f t="shared" si="1"/>
        <v/>
      </c>
    </row>
    <row r="100" spans="1:4" ht="15.75" customHeight="1">
      <c r="A100" s="9" t="s">
        <v>106</v>
      </c>
      <c r="B100" s="15"/>
      <c r="C100" s="16">
        <v>1</v>
      </c>
      <c r="D100" t="str">
        <f t="shared" si="1"/>
        <v/>
      </c>
    </row>
    <row r="101" spans="1:4" ht="15.75" customHeight="1">
      <c r="A101" s="9" t="s">
        <v>107</v>
      </c>
      <c r="B101" s="16">
        <v>1</v>
      </c>
      <c r="C101" s="15"/>
      <c r="D101" t="str">
        <f t="shared" si="1"/>
        <v/>
      </c>
    </row>
    <row r="102" spans="1:4" ht="15.75" customHeight="1">
      <c r="A102" s="9" t="s">
        <v>108</v>
      </c>
      <c r="B102" s="15"/>
      <c r="C102" s="16">
        <v>1</v>
      </c>
      <c r="D102" t="str">
        <f t="shared" si="1"/>
        <v/>
      </c>
    </row>
    <row r="103" spans="1:4" ht="15.75" customHeight="1">
      <c r="A103" s="9" t="s">
        <v>109</v>
      </c>
      <c r="B103" s="15"/>
      <c r="C103" s="16">
        <v>1</v>
      </c>
      <c r="D103" t="str">
        <f t="shared" si="1"/>
        <v/>
      </c>
    </row>
    <row r="104" spans="1:4" ht="15.75" customHeight="1">
      <c r="A104" s="9" t="s">
        <v>110</v>
      </c>
      <c r="B104" s="15"/>
      <c r="C104" s="16">
        <v>1</v>
      </c>
      <c r="D104" t="str">
        <f t="shared" si="1"/>
        <v/>
      </c>
    </row>
    <row r="105" spans="1:4" ht="15.75" customHeight="1">
      <c r="A105" s="9" t="s">
        <v>111</v>
      </c>
      <c r="B105" s="15"/>
      <c r="C105" s="16">
        <v>1</v>
      </c>
      <c r="D105" t="str">
        <f t="shared" si="1"/>
        <v/>
      </c>
    </row>
    <row r="106" spans="1:4" ht="15.75" customHeight="1">
      <c r="A106" s="9" t="s">
        <v>112</v>
      </c>
      <c r="B106" s="16">
        <v>1</v>
      </c>
      <c r="C106" s="15"/>
      <c r="D106" t="str">
        <f t="shared" si="1"/>
        <v/>
      </c>
    </row>
    <row r="107" spans="1:4" ht="15.75" customHeight="1">
      <c r="A107" s="9" t="s">
        <v>113</v>
      </c>
      <c r="B107" s="15"/>
      <c r="C107" s="16">
        <v>1</v>
      </c>
      <c r="D107" t="str">
        <f t="shared" si="1"/>
        <v/>
      </c>
    </row>
    <row r="108" spans="1:4" ht="15.75" customHeight="1">
      <c r="A108" s="9" t="s">
        <v>114</v>
      </c>
      <c r="B108" s="15"/>
      <c r="C108" s="16">
        <v>1</v>
      </c>
      <c r="D108" t="str">
        <f t="shared" si="1"/>
        <v/>
      </c>
    </row>
    <row r="109" spans="1:4" ht="15.75" customHeight="1">
      <c r="A109" s="9" t="s">
        <v>115</v>
      </c>
      <c r="B109" s="15"/>
      <c r="C109" s="16">
        <v>1</v>
      </c>
      <c r="D109" t="str">
        <f t="shared" si="1"/>
        <v/>
      </c>
    </row>
    <row r="110" spans="1:4" ht="15.75" customHeight="1">
      <c r="A110" s="9" t="s">
        <v>116</v>
      </c>
      <c r="B110" s="15"/>
      <c r="C110" s="16">
        <v>1</v>
      </c>
      <c r="D110" t="str">
        <f t="shared" si="1"/>
        <v/>
      </c>
    </row>
    <row r="111" spans="1:4" ht="15.75" customHeight="1">
      <c r="A111" s="9" t="s">
        <v>117</v>
      </c>
      <c r="B111" s="15"/>
      <c r="C111" s="16">
        <v>1</v>
      </c>
      <c r="D111" t="str">
        <f t="shared" si="1"/>
        <v/>
      </c>
    </row>
    <row r="112" spans="1:4" ht="15.75" customHeight="1">
      <c r="A112" s="9" t="s">
        <v>118</v>
      </c>
      <c r="B112" s="15"/>
      <c r="C112" s="16">
        <v>1</v>
      </c>
      <c r="D112" t="str">
        <f t="shared" si="1"/>
        <v/>
      </c>
    </row>
    <row r="113" spans="1:4" ht="15.75" customHeight="1">
      <c r="A113" s="9" t="s">
        <v>119</v>
      </c>
      <c r="B113" s="16">
        <v>1</v>
      </c>
      <c r="C113" s="15"/>
      <c r="D113" t="str">
        <f t="shared" si="1"/>
        <v/>
      </c>
    </row>
    <row r="114" spans="1:4" ht="15.75" customHeight="1">
      <c r="A114" s="9" t="s">
        <v>120</v>
      </c>
      <c r="B114" s="15"/>
      <c r="C114" s="16">
        <v>1</v>
      </c>
      <c r="D114" t="str">
        <f t="shared" si="1"/>
        <v/>
      </c>
    </row>
    <row r="115" spans="1:4" ht="15.75" customHeight="1">
      <c r="A115" s="9" t="s">
        <v>121</v>
      </c>
      <c r="B115" s="16">
        <v>1</v>
      </c>
      <c r="C115" s="15"/>
      <c r="D115" t="str">
        <f t="shared" si="1"/>
        <v/>
      </c>
    </row>
    <row r="116" spans="1:4" ht="15.75" customHeight="1">
      <c r="A116" s="9" t="s">
        <v>122</v>
      </c>
      <c r="B116" s="15"/>
      <c r="C116" s="16">
        <v>1</v>
      </c>
      <c r="D116" t="str">
        <f t="shared" si="1"/>
        <v/>
      </c>
    </row>
    <row r="117" spans="1:4" ht="15.75" customHeight="1">
      <c r="A117" s="9" t="s">
        <v>123</v>
      </c>
      <c r="B117" s="16">
        <v>1</v>
      </c>
      <c r="C117" s="15"/>
      <c r="D117" t="str">
        <f t="shared" si="1"/>
        <v/>
      </c>
    </row>
    <row r="118" spans="1:4" ht="15.75" customHeight="1">
      <c r="A118" s="9" t="s">
        <v>124</v>
      </c>
      <c r="B118" s="15"/>
      <c r="C118" s="16">
        <v>1</v>
      </c>
      <c r="D118" t="str">
        <f t="shared" si="1"/>
        <v/>
      </c>
    </row>
    <row r="119" spans="1:4" ht="15.75" customHeight="1">
      <c r="A119" s="9" t="s">
        <v>125</v>
      </c>
      <c r="B119" s="15"/>
      <c r="C119" s="16">
        <v>1</v>
      </c>
      <c r="D119" t="str">
        <f t="shared" si="1"/>
        <v/>
      </c>
    </row>
    <row r="120" spans="1:4" ht="15.75" customHeight="1">
      <c r="A120" s="9" t="s">
        <v>126</v>
      </c>
      <c r="B120" s="16">
        <v>1</v>
      </c>
      <c r="C120" s="15"/>
      <c r="D120" t="str">
        <f t="shared" si="1"/>
        <v/>
      </c>
    </row>
    <row r="121" spans="1:4" ht="15.75" customHeight="1">
      <c r="A121" s="9" t="s">
        <v>127</v>
      </c>
      <c r="B121" s="15"/>
      <c r="C121" s="16">
        <v>1</v>
      </c>
      <c r="D121" t="str">
        <f t="shared" si="1"/>
        <v/>
      </c>
    </row>
    <row r="122" spans="1:4" ht="15.75" customHeight="1">
      <c r="A122" s="9" t="s">
        <v>128</v>
      </c>
      <c r="B122" s="15"/>
      <c r="C122" s="16">
        <v>1</v>
      </c>
      <c r="D122" t="str">
        <f t="shared" si="1"/>
        <v/>
      </c>
    </row>
    <row r="123" spans="1:4" ht="15.75" customHeight="1">
      <c r="A123" s="9" t="s">
        <v>129</v>
      </c>
      <c r="B123" s="16">
        <v>1</v>
      </c>
      <c r="C123" s="15"/>
      <c r="D123" t="str">
        <f t="shared" si="1"/>
        <v/>
      </c>
    </row>
    <row r="124" spans="1:4" ht="15.75" customHeight="1">
      <c r="A124" s="9" t="s">
        <v>130</v>
      </c>
      <c r="B124" s="15"/>
      <c r="C124" s="16">
        <v>1</v>
      </c>
      <c r="D124" t="str">
        <f t="shared" si="1"/>
        <v/>
      </c>
    </row>
    <row r="125" spans="1:4" ht="15.75" customHeight="1">
      <c r="A125" s="9" t="s">
        <v>131</v>
      </c>
      <c r="B125" s="16">
        <v>1</v>
      </c>
      <c r="C125" s="16"/>
      <c r="D125" t="str">
        <f t="shared" si="1"/>
        <v/>
      </c>
    </row>
    <row r="126" spans="1:4" ht="15.75" customHeight="1">
      <c r="A126" s="9" t="s">
        <v>132</v>
      </c>
      <c r="B126" s="16">
        <v>1</v>
      </c>
      <c r="C126" s="15"/>
      <c r="D126" t="str">
        <f t="shared" si="1"/>
        <v/>
      </c>
    </row>
    <row r="127" spans="1:4" ht="15.75" customHeight="1">
      <c r="A127" s="9" t="s">
        <v>133</v>
      </c>
      <c r="B127" s="15"/>
      <c r="C127" s="16">
        <v>1</v>
      </c>
      <c r="D127" t="str">
        <f t="shared" si="1"/>
        <v/>
      </c>
    </row>
    <row r="128" spans="1:4" ht="15.75" customHeight="1">
      <c r="A128" s="9" t="s">
        <v>134</v>
      </c>
      <c r="B128" s="16">
        <v>1</v>
      </c>
      <c r="C128" s="15"/>
      <c r="D128" t="str">
        <f t="shared" si="1"/>
        <v/>
      </c>
    </row>
    <row r="129" spans="1:4" ht="15.75" customHeight="1">
      <c r="A129" s="9" t="s">
        <v>135</v>
      </c>
      <c r="B129" s="16">
        <v>1</v>
      </c>
      <c r="C129" s="15"/>
      <c r="D129" t="str">
        <f t="shared" si="1"/>
        <v/>
      </c>
    </row>
    <row r="130" spans="1:4" ht="15.75" customHeight="1">
      <c r="A130" s="9" t="s">
        <v>136</v>
      </c>
      <c r="B130" s="15"/>
      <c r="C130" s="16">
        <v>1</v>
      </c>
      <c r="D130" t="str">
        <f t="shared" si="1"/>
        <v/>
      </c>
    </row>
    <row r="131" spans="1:4" ht="15.75" customHeight="1">
      <c r="A131" s="9" t="s">
        <v>137</v>
      </c>
      <c r="B131" s="15"/>
      <c r="C131" s="16">
        <v>1</v>
      </c>
      <c r="D131" t="str">
        <f t="shared" ref="D131:D194" si="2">IF(SUM(B131,C131)=1,"","notyet")</f>
        <v/>
      </c>
    </row>
    <row r="132" spans="1:4" ht="15.75" customHeight="1">
      <c r="A132" s="9" t="s">
        <v>138</v>
      </c>
      <c r="B132" s="15"/>
      <c r="C132" s="16">
        <v>1</v>
      </c>
      <c r="D132" t="str">
        <f t="shared" si="2"/>
        <v/>
      </c>
    </row>
    <row r="133" spans="1:4" ht="15.75" customHeight="1">
      <c r="A133" s="9" t="s">
        <v>139</v>
      </c>
      <c r="B133" s="15"/>
      <c r="C133" s="16">
        <v>1</v>
      </c>
      <c r="D133" t="str">
        <f t="shared" si="2"/>
        <v/>
      </c>
    </row>
    <row r="134" spans="1:4" ht="15.75" customHeight="1">
      <c r="A134" s="9" t="s">
        <v>140</v>
      </c>
      <c r="B134" s="15"/>
      <c r="C134" s="16">
        <v>1</v>
      </c>
      <c r="D134" t="str">
        <f t="shared" si="2"/>
        <v/>
      </c>
    </row>
    <row r="135" spans="1:4" ht="15.75" customHeight="1">
      <c r="A135" s="9" t="s">
        <v>141</v>
      </c>
      <c r="B135" s="15"/>
      <c r="C135" s="16">
        <v>1</v>
      </c>
      <c r="D135" t="str">
        <f t="shared" si="2"/>
        <v/>
      </c>
    </row>
    <row r="136" spans="1:4" ht="15.75" customHeight="1">
      <c r="A136" s="9" t="s">
        <v>142</v>
      </c>
      <c r="B136" s="16">
        <v>1</v>
      </c>
      <c r="C136" s="16"/>
      <c r="D136" t="str">
        <f t="shared" si="2"/>
        <v/>
      </c>
    </row>
    <row r="137" spans="1:4" ht="15.75" customHeight="1">
      <c r="A137" s="9" t="s">
        <v>143</v>
      </c>
      <c r="B137" s="16">
        <v>1</v>
      </c>
      <c r="C137" s="15"/>
      <c r="D137" t="str">
        <f t="shared" si="2"/>
        <v/>
      </c>
    </row>
    <row r="138" spans="1:4" ht="15.75" customHeight="1">
      <c r="A138" s="9" t="s">
        <v>144</v>
      </c>
      <c r="B138" s="16">
        <v>1</v>
      </c>
      <c r="C138" s="15"/>
      <c r="D138" t="str">
        <f t="shared" si="2"/>
        <v/>
      </c>
    </row>
    <row r="139" spans="1:4" ht="15.75" customHeight="1">
      <c r="A139" s="9" t="s">
        <v>145</v>
      </c>
      <c r="B139" s="16"/>
      <c r="C139" s="16">
        <v>1</v>
      </c>
      <c r="D139" t="str">
        <f t="shared" si="2"/>
        <v/>
      </c>
    </row>
    <row r="140" spans="1:4" ht="15.75" customHeight="1">
      <c r="A140" s="9" t="s">
        <v>146</v>
      </c>
      <c r="B140" s="15"/>
      <c r="C140" s="16">
        <v>1</v>
      </c>
      <c r="D140" t="str">
        <f t="shared" si="2"/>
        <v/>
      </c>
    </row>
    <row r="141" spans="1:4" ht="15.75" customHeight="1">
      <c r="A141" s="9" t="s">
        <v>147</v>
      </c>
      <c r="B141" s="15"/>
      <c r="C141" s="16">
        <v>1</v>
      </c>
      <c r="D141" t="str">
        <f t="shared" si="2"/>
        <v/>
      </c>
    </row>
    <row r="142" spans="1:4" ht="15.75" customHeight="1">
      <c r="A142" s="9" t="s">
        <v>148</v>
      </c>
      <c r="B142" s="16">
        <v>1</v>
      </c>
      <c r="C142" s="15"/>
      <c r="D142" t="str">
        <f t="shared" si="2"/>
        <v/>
      </c>
    </row>
    <row r="143" spans="1:4" ht="15.75" customHeight="1">
      <c r="A143" s="9" t="s">
        <v>149</v>
      </c>
      <c r="B143" s="15"/>
      <c r="C143" s="16">
        <v>1</v>
      </c>
      <c r="D143" t="str">
        <f t="shared" si="2"/>
        <v/>
      </c>
    </row>
    <row r="144" spans="1:4" ht="15.75" customHeight="1">
      <c r="A144" s="9" t="s">
        <v>150</v>
      </c>
      <c r="B144" s="15"/>
      <c r="C144" s="16">
        <v>1</v>
      </c>
      <c r="D144" t="str">
        <f t="shared" si="2"/>
        <v/>
      </c>
    </row>
    <row r="145" spans="1:4" ht="15.75" customHeight="1">
      <c r="A145" s="9" t="s">
        <v>151</v>
      </c>
      <c r="B145" s="15"/>
      <c r="C145" s="16">
        <v>1</v>
      </c>
      <c r="D145" t="str">
        <f t="shared" si="2"/>
        <v/>
      </c>
    </row>
    <row r="146" spans="1:4" ht="15.75" customHeight="1">
      <c r="A146" s="9" t="s">
        <v>152</v>
      </c>
      <c r="B146" s="15"/>
      <c r="C146" s="16">
        <v>1</v>
      </c>
      <c r="D146" t="str">
        <f t="shared" si="2"/>
        <v/>
      </c>
    </row>
    <row r="147" spans="1:4" ht="15.75" customHeight="1">
      <c r="A147" s="9" t="s">
        <v>153</v>
      </c>
      <c r="B147" s="15"/>
      <c r="C147" s="16">
        <v>1</v>
      </c>
      <c r="D147" t="str">
        <f t="shared" si="2"/>
        <v/>
      </c>
    </row>
    <row r="148" spans="1:4" ht="15.75" customHeight="1">
      <c r="A148" s="9" t="s">
        <v>154</v>
      </c>
      <c r="B148" s="15"/>
      <c r="C148" s="16">
        <v>1</v>
      </c>
      <c r="D148" t="str">
        <f t="shared" si="2"/>
        <v/>
      </c>
    </row>
    <row r="149" spans="1:4" ht="15.75" customHeight="1">
      <c r="A149" s="9" t="s">
        <v>155</v>
      </c>
      <c r="B149" s="15"/>
      <c r="C149" s="16">
        <v>1</v>
      </c>
      <c r="D149" t="str">
        <f t="shared" si="2"/>
        <v/>
      </c>
    </row>
    <row r="150" spans="1:4" ht="15.75" customHeight="1">
      <c r="A150" s="9" t="s">
        <v>156</v>
      </c>
      <c r="B150" s="15"/>
      <c r="C150" s="16">
        <v>1</v>
      </c>
      <c r="D150" t="str">
        <f t="shared" si="2"/>
        <v/>
      </c>
    </row>
    <row r="151" spans="1:4" ht="15.75" customHeight="1">
      <c r="A151" s="9" t="s">
        <v>157</v>
      </c>
      <c r="B151" s="16">
        <v>1</v>
      </c>
      <c r="C151" s="15"/>
      <c r="D151" t="str">
        <f t="shared" si="2"/>
        <v/>
      </c>
    </row>
    <row r="152" spans="1:4" ht="15.75" customHeight="1">
      <c r="A152" s="9" t="s">
        <v>158</v>
      </c>
      <c r="B152" s="15"/>
      <c r="C152" s="16">
        <v>1</v>
      </c>
      <c r="D152" t="str">
        <f t="shared" si="2"/>
        <v/>
      </c>
    </row>
    <row r="153" spans="1:4" ht="15.75" customHeight="1">
      <c r="A153" s="9" t="s">
        <v>159</v>
      </c>
      <c r="B153" s="16">
        <v>1</v>
      </c>
      <c r="C153" s="15"/>
      <c r="D153" t="str">
        <f t="shared" si="2"/>
        <v/>
      </c>
    </row>
    <row r="154" spans="1:4" ht="15.75" customHeight="1">
      <c r="A154" s="9" t="s">
        <v>160</v>
      </c>
      <c r="B154" s="15"/>
      <c r="C154" s="16">
        <v>1</v>
      </c>
      <c r="D154" t="str">
        <f t="shared" si="2"/>
        <v/>
      </c>
    </row>
    <row r="155" spans="1:4" ht="15.75" customHeight="1">
      <c r="A155" s="9" t="s">
        <v>161</v>
      </c>
      <c r="B155" s="15"/>
      <c r="C155" s="16">
        <v>1</v>
      </c>
      <c r="D155" t="str">
        <f t="shared" si="2"/>
        <v/>
      </c>
    </row>
    <row r="156" spans="1:4" ht="15.75" customHeight="1">
      <c r="A156" s="9" t="s">
        <v>162</v>
      </c>
      <c r="B156" s="15"/>
      <c r="C156" s="16">
        <v>1</v>
      </c>
      <c r="D156" t="str">
        <f t="shared" si="2"/>
        <v/>
      </c>
    </row>
    <row r="157" spans="1:4" ht="15.75" customHeight="1">
      <c r="A157" s="9" t="s">
        <v>163</v>
      </c>
      <c r="B157" s="15"/>
      <c r="C157" s="16">
        <v>1</v>
      </c>
      <c r="D157" t="str">
        <f t="shared" si="2"/>
        <v/>
      </c>
    </row>
    <row r="158" spans="1:4" ht="15.75" customHeight="1">
      <c r="A158" s="9" t="s">
        <v>164</v>
      </c>
      <c r="B158" s="15"/>
      <c r="C158" s="16">
        <v>1</v>
      </c>
      <c r="D158" t="str">
        <f t="shared" si="2"/>
        <v/>
      </c>
    </row>
    <row r="159" spans="1:4" ht="15.75" customHeight="1">
      <c r="A159" s="9" t="s">
        <v>165</v>
      </c>
      <c r="B159" s="15"/>
      <c r="C159" s="16">
        <v>1</v>
      </c>
      <c r="D159" t="str">
        <f t="shared" si="2"/>
        <v/>
      </c>
    </row>
    <row r="160" spans="1:4" ht="15.75" customHeight="1">
      <c r="A160" s="9" t="s">
        <v>166</v>
      </c>
      <c r="B160" s="15"/>
      <c r="C160" s="16">
        <v>1</v>
      </c>
      <c r="D160" t="str">
        <f t="shared" si="2"/>
        <v/>
      </c>
    </row>
    <row r="161" spans="1:4" ht="15.75" customHeight="1">
      <c r="A161" s="9" t="s">
        <v>167</v>
      </c>
      <c r="B161" s="15"/>
      <c r="C161" s="16">
        <v>1</v>
      </c>
      <c r="D161" t="str">
        <f t="shared" si="2"/>
        <v/>
      </c>
    </row>
    <row r="162" spans="1:4" ht="15.75" customHeight="1">
      <c r="A162" s="9" t="s">
        <v>168</v>
      </c>
      <c r="B162" s="15"/>
      <c r="C162" s="16">
        <v>1</v>
      </c>
      <c r="D162" t="str">
        <f t="shared" si="2"/>
        <v/>
      </c>
    </row>
    <row r="163" spans="1:4" ht="15.75" customHeight="1">
      <c r="A163" s="9" t="s">
        <v>169</v>
      </c>
      <c r="B163" s="15"/>
      <c r="C163" s="16">
        <v>1</v>
      </c>
      <c r="D163" t="str">
        <f t="shared" si="2"/>
        <v/>
      </c>
    </row>
    <row r="164" spans="1:4" ht="15.75" customHeight="1">
      <c r="A164" s="9" t="s">
        <v>170</v>
      </c>
      <c r="B164" s="15"/>
      <c r="C164" s="16">
        <v>1</v>
      </c>
      <c r="D164" t="str">
        <f t="shared" si="2"/>
        <v/>
      </c>
    </row>
    <row r="165" spans="1:4" ht="15.75" customHeight="1">
      <c r="A165" s="9" t="s">
        <v>171</v>
      </c>
      <c r="B165" s="16">
        <v>1</v>
      </c>
      <c r="C165" s="15"/>
      <c r="D165" t="str">
        <f t="shared" si="2"/>
        <v/>
      </c>
    </row>
    <row r="166" spans="1:4" ht="15.75" customHeight="1">
      <c r="A166" s="9" t="s">
        <v>172</v>
      </c>
      <c r="B166" s="16">
        <v>1</v>
      </c>
      <c r="C166" s="15"/>
      <c r="D166" t="str">
        <f t="shared" si="2"/>
        <v/>
      </c>
    </row>
    <row r="167" spans="1:4" ht="15.75" customHeight="1">
      <c r="A167" s="9" t="s">
        <v>173</v>
      </c>
      <c r="B167" s="15"/>
      <c r="C167" s="16">
        <v>1</v>
      </c>
      <c r="D167" t="str">
        <f t="shared" si="2"/>
        <v/>
      </c>
    </row>
    <row r="168" spans="1:4" ht="15.75" customHeight="1">
      <c r="A168" s="9" t="s">
        <v>174</v>
      </c>
      <c r="B168" s="15"/>
      <c r="C168" s="16">
        <v>1</v>
      </c>
      <c r="D168" t="str">
        <f t="shared" si="2"/>
        <v/>
      </c>
    </row>
    <row r="169" spans="1:4" ht="15.75" customHeight="1">
      <c r="A169" s="9" t="s">
        <v>175</v>
      </c>
      <c r="B169" s="15"/>
      <c r="C169" s="16">
        <v>1</v>
      </c>
      <c r="D169" t="str">
        <f t="shared" si="2"/>
        <v/>
      </c>
    </row>
    <row r="170" spans="1:4" ht="15.75" customHeight="1">
      <c r="A170" s="9" t="s">
        <v>176</v>
      </c>
      <c r="B170" s="16">
        <v>1</v>
      </c>
      <c r="C170" s="15"/>
      <c r="D170" t="str">
        <f t="shared" si="2"/>
        <v/>
      </c>
    </row>
    <row r="171" spans="1:4" ht="15.75" customHeight="1">
      <c r="A171" s="9" t="s">
        <v>177</v>
      </c>
      <c r="B171" s="15"/>
      <c r="C171" s="16">
        <v>1</v>
      </c>
      <c r="D171" t="str">
        <f t="shared" si="2"/>
        <v/>
      </c>
    </row>
    <row r="172" spans="1:4" ht="15.75" customHeight="1">
      <c r="A172" s="9" t="s">
        <v>178</v>
      </c>
      <c r="B172" s="15"/>
      <c r="C172" s="16">
        <v>1</v>
      </c>
      <c r="D172" t="str">
        <f t="shared" si="2"/>
        <v/>
      </c>
    </row>
    <row r="173" spans="1:4" ht="15.75" customHeight="1">
      <c r="A173" s="9" t="s">
        <v>179</v>
      </c>
      <c r="B173" s="15"/>
      <c r="C173" s="16">
        <v>1</v>
      </c>
      <c r="D173" t="str">
        <f t="shared" si="2"/>
        <v/>
      </c>
    </row>
    <row r="174" spans="1:4" ht="15.75" customHeight="1">
      <c r="A174" s="9" t="s">
        <v>180</v>
      </c>
      <c r="B174" s="15"/>
      <c r="C174" s="16">
        <v>1</v>
      </c>
      <c r="D174" t="str">
        <f t="shared" si="2"/>
        <v/>
      </c>
    </row>
    <row r="175" spans="1:4" ht="15.75" customHeight="1">
      <c r="A175" s="9" t="s">
        <v>181</v>
      </c>
      <c r="B175" s="15"/>
      <c r="C175" s="16">
        <v>1</v>
      </c>
      <c r="D175" t="str">
        <f t="shared" si="2"/>
        <v/>
      </c>
    </row>
    <row r="176" spans="1:4" ht="15.75" customHeight="1">
      <c r="A176" s="9" t="s">
        <v>182</v>
      </c>
      <c r="B176" s="15"/>
      <c r="C176" s="16">
        <v>1</v>
      </c>
      <c r="D176" t="str">
        <f t="shared" si="2"/>
        <v/>
      </c>
    </row>
    <row r="177" spans="1:4" ht="15.75" customHeight="1">
      <c r="A177" s="9" t="s">
        <v>183</v>
      </c>
      <c r="B177" s="16">
        <v>1</v>
      </c>
      <c r="C177" s="15"/>
      <c r="D177" t="str">
        <f t="shared" si="2"/>
        <v/>
      </c>
    </row>
    <row r="178" spans="1:4" ht="15.75" customHeight="1">
      <c r="A178" s="9" t="s">
        <v>184</v>
      </c>
      <c r="B178" s="16">
        <v>1</v>
      </c>
      <c r="C178" s="15"/>
      <c r="D178" t="str">
        <f t="shared" si="2"/>
        <v/>
      </c>
    </row>
    <row r="179" spans="1:4" ht="15.75" customHeight="1">
      <c r="A179" s="9" t="s">
        <v>185</v>
      </c>
      <c r="B179" s="15"/>
      <c r="C179" s="16">
        <v>1</v>
      </c>
      <c r="D179" t="str">
        <f t="shared" si="2"/>
        <v/>
      </c>
    </row>
    <row r="180" spans="1:4" ht="15.75" customHeight="1">
      <c r="A180" s="9" t="s">
        <v>186</v>
      </c>
      <c r="B180" s="16">
        <v>1</v>
      </c>
      <c r="C180" s="15"/>
      <c r="D180" t="str">
        <f t="shared" si="2"/>
        <v/>
      </c>
    </row>
    <row r="181" spans="1:4" ht="15.75" customHeight="1">
      <c r="A181" s="9" t="s">
        <v>187</v>
      </c>
      <c r="B181" s="16">
        <v>1</v>
      </c>
      <c r="C181" s="15"/>
      <c r="D181" t="str">
        <f t="shared" si="2"/>
        <v/>
      </c>
    </row>
    <row r="182" spans="1:4" ht="15.75" customHeight="1">
      <c r="A182" s="9" t="s">
        <v>188</v>
      </c>
      <c r="B182" s="16">
        <v>1</v>
      </c>
      <c r="C182" s="15"/>
      <c r="D182" t="str">
        <f t="shared" si="2"/>
        <v/>
      </c>
    </row>
    <row r="183" spans="1:4" ht="15.75" customHeight="1">
      <c r="A183" s="9" t="s">
        <v>189</v>
      </c>
      <c r="B183" s="15"/>
      <c r="C183" s="16">
        <v>1</v>
      </c>
      <c r="D183" t="str">
        <f t="shared" si="2"/>
        <v/>
      </c>
    </row>
    <row r="184" spans="1:4" ht="15.75" customHeight="1">
      <c r="A184" s="9" t="s">
        <v>190</v>
      </c>
      <c r="B184" s="15"/>
      <c r="C184" s="16">
        <v>1</v>
      </c>
      <c r="D184" t="str">
        <f t="shared" si="2"/>
        <v/>
      </c>
    </row>
    <row r="185" spans="1:4" ht="15.75" customHeight="1">
      <c r="A185" s="9" t="s">
        <v>191</v>
      </c>
      <c r="B185" s="15"/>
      <c r="C185" s="16">
        <v>1</v>
      </c>
      <c r="D185" t="str">
        <f t="shared" si="2"/>
        <v/>
      </c>
    </row>
    <row r="186" spans="1:4" ht="15.75" customHeight="1">
      <c r="A186" s="9" t="s">
        <v>192</v>
      </c>
      <c r="B186" s="15"/>
      <c r="C186" s="16">
        <v>1</v>
      </c>
      <c r="D186" t="str">
        <f t="shared" si="2"/>
        <v/>
      </c>
    </row>
    <row r="187" spans="1:4" ht="15.75" customHeight="1">
      <c r="A187" s="9" t="s">
        <v>193</v>
      </c>
      <c r="B187" s="15"/>
      <c r="C187" s="16">
        <v>1</v>
      </c>
      <c r="D187" t="str">
        <f t="shared" si="2"/>
        <v/>
      </c>
    </row>
    <row r="188" spans="1:4" ht="15.75" customHeight="1">
      <c r="A188" s="9" t="s">
        <v>194</v>
      </c>
      <c r="B188" s="15"/>
      <c r="C188" s="16">
        <v>1</v>
      </c>
      <c r="D188" t="str">
        <f t="shared" si="2"/>
        <v/>
      </c>
    </row>
    <row r="189" spans="1:4" ht="15.75" customHeight="1">
      <c r="A189" s="9" t="s">
        <v>195</v>
      </c>
      <c r="B189" s="15"/>
      <c r="C189" s="16">
        <v>1</v>
      </c>
      <c r="D189" t="str">
        <f t="shared" si="2"/>
        <v/>
      </c>
    </row>
    <row r="190" spans="1:4" ht="15.75" customHeight="1">
      <c r="A190" s="9" t="s">
        <v>196</v>
      </c>
      <c r="B190" s="15"/>
      <c r="C190" s="16">
        <v>1</v>
      </c>
      <c r="D190" t="str">
        <f t="shared" si="2"/>
        <v/>
      </c>
    </row>
    <row r="191" spans="1:4" ht="15.75" customHeight="1">
      <c r="A191" s="9" t="s">
        <v>197</v>
      </c>
      <c r="B191" s="15"/>
      <c r="C191" s="16">
        <v>1</v>
      </c>
      <c r="D191" t="str">
        <f t="shared" si="2"/>
        <v/>
      </c>
    </row>
    <row r="192" spans="1:4" ht="15.75" customHeight="1">
      <c r="A192" s="9" t="s">
        <v>198</v>
      </c>
      <c r="B192" s="15"/>
      <c r="C192" s="16">
        <v>1</v>
      </c>
      <c r="D192" t="str">
        <f t="shared" si="2"/>
        <v/>
      </c>
    </row>
    <row r="193" spans="1:4" ht="15.75" customHeight="1">
      <c r="A193" s="9" t="s">
        <v>199</v>
      </c>
      <c r="B193" s="15"/>
      <c r="C193" s="16">
        <v>1</v>
      </c>
      <c r="D193" t="str">
        <f t="shared" si="2"/>
        <v/>
      </c>
    </row>
    <row r="194" spans="1:4" ht="15.75" customHeight="1">
      <c r="A194" s="9" t="s">
        <v>200</v>
      </c>
      <c r="B194" s="15"/>
      <c r="C194" s="16">
        <v>1</v>
      </c>
      <c r="D194" t="str">
        <f t="shared" si="2"/>
        <v/>
      </c>
    </row>
    <row r="195" spans="1:4" ht="15.75" customHeight="1">
      <c r="A195" s="9" t="s">
        <v>201</v>
      </c>
      <c r="B195" s="15"/>
      <c r="C195" s="16">
        <v>1</v>
      </c>
      <c r="D195" t="str">
        <f t="shared" ref="D195:D258" si="3">IF(SUM(B195,C195)=1,"","notyet")</f>
        <v/>
      </c>
    </row>
    <row r="196" spans="1:4" ht="15.75" customHeight="1">
      <c r="A196" s="9" t="s">
        <v>202</v>
      </c>
      <c r="B196" s="15"/>
      <c r="C196" s="16">
        <v>1</v>
      </c>
      <c r="D196" t="str">
        <f t="shared" si="3"/>
        <v/>
      </c>
    </row>
    <row r="197" spans="1:4" ht="15.75" customHeight="1">
      <c r="A197" s="9" t="s">
        <v>203</v>
      </c>
      <c r="B197" s="15"/>
      <c r="C197" s="16">
        <v>1</v>
      </c>
      <c r="D197" t="str">
        <f t="shared" si="3"/>
        <v/>
      </c>
    </row>
    <row r="198" spans="1:4" ht="15.75" customHeight="1">
      <c r="A198" s="9" t="s">
        <v>204</v>
      </c>
      <c r="B198" s="15"/>
      <c r="C198" s="16">
        <v>1</v>
      </c>
      <c r="D198" t="str">
        <f t="shared" si="3"/>
        <v/>
      </c>
    </row>
    <row r="199" spans="1:4" ht="15.75" customHeight="1">
      <c r="A199" s="9" t="s">
        <v>205</v>
      </c>
      <c r="B199" s="15"/>
      <c r="C199" s="16">
        <v>1</v>
      </c>
      <c r="D199" t="str">
        <f t="shared" si="3"/>
        <v/>
      </c>
    </row>
    <row r="200" spans="1:4" ht="15.75" customHeight="1">
      <c r="A200" s="9" t="s">
        <v>206</v>
      </c>
      <c r="B200" s="16">
        <v>1</v>
      </c>
      <c r="C200" s="15"/>
      <c r="D200" t="str">
        <f t="shared" si="3"/>
        <v/>
      </c>
    </row>
    <row r="201" spans="1:4" ht="15.75" customHeight="1">
      <c r="A201" s="9" t="s">
        <v>207</v>
      </c>
      <c r="B201" s="16">
        <v>1</v>
      </c>
      <c r="C201" s="15"/>
      <c r="D201" t="str">
        <f t="shared" si="3"/>
        <v/>
      </c>
    </row>
    <row r="202" spans="1:4" ht="15.75" customHeight="1">
      <c r="A202" s="9" t="s">
        <v>208</v>
      </c>
      <c r="B202" s="15"/>
      <c r="C202" s="16">
        <v>1</v>
      </c>
      <c r="D202" t="str">
        <f t="shared" si="3"/>
        <v/>
      </c>
    </row>
    <row r="203" spans="1:4" ht="15.75" customHeight="1">
      <c r="A203" s="9" t="s">
        <v>209</v>
      </c>
      <c r="B203" s="16">
        <v>1</v>
      </c>
      <c r="C203" s="15"/>
      <c r="D203" t="str">
        <f t="shared" si="3"/>
        <v/>
      </c>
    </row>
    <row r="204" spans="1:4" ht="15.75" customHeight="1">
      <c r="A204" s="9" t="s">
        <v>210</v>
      </c>
      <c r="B204" s="16">
        <v>1</v>
      </c>
      <c r="C204" s="15"/>
      <c r="D204" t="str">
        <f t="shared" si="3"/>
        <v/>
      </c>
    </row>
    <row r="205" spans="1:4" ht="15.75" customHeight="1">
      <c r="A205" s="9" t="s">
        <v>211</v>
      </c>
      <c r="B205" s="15"/>
      <c r="C205" s="16">
        <v>1</v>
      </c>
      <c r="D205" t="str">
        <f t="shared" si="3"/>
        <v/>
      </c>
    </row>
    <row r="206" spans="1:4" ht="15.75" customHeight="1">
      <c r="A206" s="9" t="s">
        <v>212</v>
      </c>
      <c r="B206" s="15"/>
      <c r="C206" s="16">
        <v>1</v>
      </c>
      <c r="D206" t="str">
        <f t="shared" si="3"/>
        <v/>
      </c>
    </row>
    <row r="207" spans="1:4" ht="15.75" customHeight="1">
      <c r="A207" s="9" t="s">
        <v>213</v>
      </c>
      <c r="B207" s="15"/>
      <c r="C207" s="16">
        <v>1</v>
      </c>
      <c r="D207" t="str">
        <f t="shared" si="3"/>
        <v/>
      </c>
    </row>
    <row r="208" spans="1:4" ht="15.75" customHeight="1">
      <c r="A208" s="9" t="s">
        <v>214</v>
      </c>
      <c r="B208" s="15"/>
      <c r="C208" s="16">
        <v>1</v>
      </c>
      <c r="D208" t="str">
        <f t="shared" si="3"/>
        <v/>
      </c>
    </row>
    <row r="209" spans="1:4" ht="15.75" customHeight="1">
      <c r="A209" s="9" t="s">
        <v>215</v>
      </c>
      <c r="B209" s="15"/>
      <c r="C209" s="16">
        <v>1</v>
      </c>
      <c r="D209" t="str">
        <f t="shared" si="3"/>
        <v/>
      </c>
    </row>
    <row r="210" spans="1:4" ht="15.75" customHeight="1">
      <c r="A210" s="9" t="s">
        <v>216</v>
      </c>
      <c r="B210" s="15"/>
      <c r="C210" s="16">
        <v>1</v>
      </c>
      <c r="D210" t="str">
        <f t="shared" si="3"/>
        <v/>
      </c>
    </row>
    <row r="211" spans="1:4" ht="15.75" customHeight="1">
      <c r="A211" s="9" t="s">
        <v>217</v>
      </c>
      <c r="B211" s="15"/>
      <c r="C211" s="16">
        <v>1</v>
      </c>
      <c r="D211" t="str">
        <f t="shared" si="3"/>
        <v/>
      </c>
    </row>
    <row r="212" spans="1:4" ht="15.75" customHeight="1">
      <c r="A212" s="9" t="s">
        <v>218</v>
      </c>
      <c r="B212" s="15"/>
      <c r="C212" s="16">
        <v>1</v>
      </c>
      <c r="D212" t="str">
        <f t="shared" si="3"/>
        <v/>
      </c>
    </row>
    <row r="213" spans="1:4" ht="15.75" customHeight="1">
      <c r="A213" s="9" t="s">
        <v>219</v>
      </c>
      <c r="B213" s="16">
        <v>1</v>
      </c>
      <c r="C213" s="15"/>
      <c r="D213" t="str">
        <f t="shared" si="3"/>
        <v/>
      </c>
    </row>
    <row r="214" spans="1:4" ht="15.75" customHeight="1">
      <c r="A214" s="9" t="s">
        <v>220</v>
      </c>
      <c r="B214" s="15"/>
      <c r="C214" s="16">
        <v>1</v>
      </c>
      <c r="D214" t="str">
        <f t="shared" si="3"/>
        <v/>
      </c>
    </row>
    <row r="215" spans="1:4" ht="15.75" customHeight="1">
      <c r="A215" s="9" t="s">
        <v>221</v>
      </c>
      <c r="B215" s="15"/>
      <c r="C215" s="16">
        <v>1</v>
      </c>
      <c r="D215" t="str">
        <f t="shared" si="3"/>
        <v/>
      </c>
    </row>
    <row r="216" spans="1:4" ht="15.75" customHeight="1">
      <c r="A216" s="9" t="s">
        <v>222</v>
      </c>
      <c r="B216" s="15"/>
      <c r="C216" s="16">
        <v>1</v>
      </c>
      <c r="D216" t="str">
        <f t="shared" si="3"/>
        <v/>
      </c>
    </row>
    <row r="217" spans="1:4" ht="15.75" customHeight="1">
      <c r="A217" s="9" t="s">
        <v>223</v>
      </c>
      <c r="B217" s="15"/>
      <c r="C217" s="16">
        <v>1</v>
      </c>
      <c r="D217" t="str">
        <f t="shared" si="3"/>
        <v/>
      </c>
    </row>
    <row r="218" spans="1:4" ht="15.75" customHeight="1">
      <c r="A218" s="9" t="s">
        <v>224</v>
      </c>
      <c r="B218" s="15"/>
      <c r="C218" s="16">
        <v>1</v>
      </c>
      <c r="D218" t="str">
        <f t="shared" si="3"/>
        <v/>
      </c>
    </row>
    <row r="219" spans="1:4" ht="15.75" customHeight="1">
      <c r="A219" s="9" t="s">
        <v>225</v>
      </c>
      <c r="B219" s="15"/>
      <c r="C219" s="16">
        <v>1</v>
      </c>
      <c r="D219" t="str">
        <f t="shared" si="3"/>
        <v/>
      </c>
    </row>
    <row r="220" spans="1:4" ht="15.75" customHeight="1">
      <c r="A220" s="9" t="s">
        <v>226</v>
      </c>
      <c r="B220" s="15"/>
      <c r="C220" s="16">
        <v>1</v>
      </c>
      <c r="D220" t="str">
        <f t="shared" si="3"/>
        <v/>
      </c>
    </row>
    <row r="221" spans="1:4" ht="15.75" customHeight="1">
      <c r="A221" s="9" t="s">
        <v>227</v>
      </c>
      <c r="B221" s="15"/>
      <c r="C221" s="16">
        <v>1</v>
      </c>
      <c r="D221" t="str">
        <f t="shared" si="3"/>
        <v/>
      </c>
    </row>
    <row r="222" spans="1:4" ht="15.75" customHeight="1">
      <c r="A222" s="9" t="s">
        <v>228</v>
      </c>
      <c r="B222" s="15"/>
      <c r="C222" s="16">
        <v>1</v>
      </c>
      <c r="D222" t="str">
        <f t="shared" si="3"/>
        <v/>
      </c>
    </row>
    <row r="223" spans="1:4" ht="15.75" customHeight="1">
      <c r="A223" s="9" t="s">
        <v>229</v>
      </c>
      <c r="B223" s="15"/>
      <c r="C223" s="16">
        <v>1</v>
      </c>
      <c r="D223" t="str">
        <f t="shared" si="3"/>
        <v/>
      </c>
    </row>
    <row r="224" spans="1:4" ht="15.75" customHeight="1">
      <c r="A224" s="9" t="s">
        <v>230</v>
      </c>
      <c r="B224" s="15"/>
      <c r="C224" s="16">
        <v>1</v>
      </c>
      <c r="D224" t="str">
        <f t="shared" si="3"/>
        <v/>
      </c>
    </row>
    <row r="225" spans="1:4" ht="15.75" customHeight="1">
      <c r="A225" s="9" t="s">
        <v>231</v>
      </c>
      <c r="B225" s="15"/>
      <c r="C225" s="16">
        <v>1</v>
      </c>
      <c r="D225" t="str">
        <f t="shared" si="3"/>
        <v/>
      </c>
    </row>
    <row r="226" spans="1:4" ht="15.75" customHeight="1">
      <c r="A226" s="9" t="s">
        <v>233</v>
      </c>
      <c r="B226" s="16">
        <v>1</v>
      </c>
      <c r="C226" s="15"/>
      <c r="D226" t="str">
        <f t="shared" si="3"/>
        <v/>
      </c>
    </row>
    <row r="227" spans="1:4" ht="15.75" customHeight="1">
      <c r="A227" s="9" t="s">
        <v>234</v>
      </c>
      <c r="B227" s="15"/>
      <c r="C227" s="16">
        <v>1</v>
      </c>
      <c r="D227" t="str">
        <f t="shared" si="3"/>
        <v/>
      </c>
    </row>
    <row r="228" spans="1:4" ht="15.75" customHeight="1">
      <c r="A228" s="9" t="s">
        <v>235</v>
      </c>
      <c r="B228" s="16">
        <v>1</v>
      </c>
      <c r="C228" s="15"/>
      <c r="D228" t="str">
        <f t="shared" si="3"/>
        <v/>
      </c>
    </row>
    <row r="229" spans="1:4" ht="15.75" customHeight="1">
      <c r="A229" s="9" t="s">
        <v>236</v>
      </c>
      <c r="B229" s="16">
        <v>1</v>
      </c>
      <c r="C229" s="15"/>
      <c r="D229" t="str">
        <f t="shared" si="3"/>
        <v/>
      </c>
    </row>
    <row r="230" spans="1:4" ht="15.75" customHeight="1">
      <c r="A230" s="9" t="s">
        <v>237</v>
      </c>
      <c r="B230" s="15"/>
      <c r="C230" s="16">
        <v>1</v>
      </c>
      <c r="D230" t="str">
        <f t="shared" si="3"/>
        <v/>
      </c>
    </row>
    <row r="231" spans="1:4" ht="15.75" customHeight="1">
      <c r="A231" s="9" t="s">
        <v>238</v>
      </c>
      <c r="B231" s="15"/>
      <c r="C231" s="16">
        <v>1</v>
      </c>
      <c r="D231" t="str">
        <f t="shared" si="3"/>
        <v/>
      </c>
    </row>
    <row r="232" spans="1:4" ht="15.75" customHeight="1">
      <c r="A232" s="9" t="s">
        <v>239</v>
      </c>
      <c r="B232" s="15"/>
      <c r="C232" s="16">
        <v>1</v>
      </c>
      <c r="D232" t="str">
        <f t="shared" si="3"/>
        <v/>
      </c>
    </row>
    <row r="233" spans="1:4" ht="15.75" customHeight="1">
      <c r="A233" s="9" t="s">
        <v>240</v>
      </c>
      <c r="B233" s="16">
        <v>1</v>
      </c>
      <c r="C233" s="15"/>
      <c r="D233" t="str">
        <f t="shared" si="3"/>
        <v/>
      </c>
    </row>
    <row r="234" spans="1:4" ht="15.75" customHeight="1">
      <c r="A234" s="9" t="s">
        <v>241</v>
      </c>
      <c r="B234" s="16">
        <v>1</v>
      </c>
      <c r="C234" s="15"/>
      <c r="D234" t="str">
        <f t="shared" si="3"/>
        <v/>
      </c>
    </row>
    <row r="235" spans="1:4" ht="15.75" customHeight="1">
      <c r="A235" s="9" t="s">
        <v>242</v>
      </c>
      <c r="B235" s="16"/>
      <c r="C235" s="16">
        <v>1</v>
      </c>
      <c r="D235" t="str">
        <f t="shared" si="3"/>
        <v/>
      </c>
    </row>
    <row r="236" spans="1:4" ht="15.75" customHeight="1">
      <c r="A236" s="9" t="s">
        <v>243</v>
      </c>
      <c r="B236" s="15"/>
      <c r="C236" s="16">
        <v>1</v>
      </c>
      <c r="D236" t="str">
        <f t="shared" si="3"/>
        <v/>
      </c>
    </row>
    <row r="237" spans="1:4" ht="15.75" customHeight="1">
      <c r="A237" s="9" t="s">
        <v>244</v>
      </c>
      <c r="B237" s="15"/>
      <c r="C237" s="16">
        <v>1</v>
      </c>
      <c r="D237" t="str">
        <f t="shared" si="3"/>
        <v/>
      </c>
    </row>
    <row r="238" spans="1:4" ht="15.75" customHeight="1">
      <c r="A238" s="9" t="s">
        <v>245</v>
      </c>
      <c r="B238" s="15"/>
      <c r="C238" s="16">
        <v>1</v>
      </c>
      <c r="D238" t="str">
        <f t="shared" si="3"/>
        <v/>
      </c>
    </row>
    <row r="239" spans="1:4" ht="15.75" customHeight="1">
      <c r="A239" s="9" t="s">
        <v>246</v>
      </c>
      <c r="B239" s="15"/>
      <c r="C239" s="16">
        <v>1</v>
      </c>
      <c r="D239" t="str">
        <f t="shared" si="3"/>
        <v/>
      </c>
    </row>
    <row r="240" spans="1:4" ht="15.75" customHeight="1">
      <c r="A240" s="9" t="s">
        <v>247</v>
      </c>
      <c r="B240" s="15"/>
      <c r="C240" s="16">
        <v>1</v>
      </c>
      <c r="D240" t="str">
        <f t="shared" si="3"/>
        <v/>
      </c>
    </row>
    <row r="241" spans="1:4" ht="15.75" customHeight="1">
      <c r="A241" s="9" t="s">
        <v>248</v>
      </c>
      <c r="B241" s="15"/>
      <c r="C241" s="16">
        <v>1</v>
      </c>
      <c r="D241" t="str">
        <f t="shared" si="3"/>
        <v/>
      </c>
    </row>
    <row r="242" spans="1:4" ht="15.75" customHeight="1">
      <c r="A242" s="9" t="s">
        <v>249</v>
      </c>
      <c r="B242" s="15"/>
      <c r="C242" s="16">
        <v>1</v>
      </c>
      <c r="D242" t="str">
        <f t="shared" si="3"/>
        <v/>
      </c>
    </row>
    <row r="243" spans="1:4" ht="15.75" customHeight="1">
      <c r="A243" s="9" t="s">
        <v>250</v>
      </c>
      <c r="B243" s="15"/>
      <c r="C243" s="16">
        <v>1</v>
      </c>
      <c r="D243" t="str">
        <f t="shared" si="3"/>
        <v/>
      </c>
    </row>
    <row r="244" spans="1:4" ht="15.75" customHeight="1">
      <c r="A244" s="9" t="s">
        <v>251</v>
      </c>
      <c r="B244" s="15"/>
      <c r="C244" s="16">
        <v>1</v>
      </c>
      <c r="D244" t="str">
        <f t="shared" si="3"/>
        <v/>
      </c>
    </row>
    <row r="245" spans="1:4" ht="15.75" customHeight="1">
      <c r="A245" s="9" t="s">
        <v>252</v>
      </c>
      <c r="B245" s="16">
        <v>1</v>
      </c>
      <c r="C245" s="15"/>
      <c r="D245" t="str">
        <f t="shared" si="3"/>
        <v/>
      </c>
    </row>
    <row r="246" spans="1:4" ht="15.75" customHeight="1">
      <c r="A246" s="9" t="s">
        <v>253</v>
      </c>
      <c r="B246" s="15"/>
      <c r="C246" s="16">
        <v>1</v>
      </c>
      <c r="D246" t="str">
        <f t="shared" si="3"/>
        <v/>
      </c>
    </row>
    <row r="247" spans="1:4" ht="15.75" customHeight="1">
      <c r="A247" s="9" t="s">
        <v>254</v>
      </c>
      <c r="B247" s="15"/>
      <c r="C247" s="16">
        <v>1</v>
      </c>
      <c r="D247" t="str">
        <f t="shared" si="3"/>
        <v/>
      </c>
    </row>
    <row r="248" spans="1:4" ht="15.75" customHeight="1">
      <c r="A248" s="9" t="s">
        <v>255</v>
      </c>
      <c r="B248" s="16">
        <v>1</v>
      </c>
      <c r="C248" s="15"/>
      <c r="D248" t="str">
        <f t="shared" si="3"/>
        <v/>
      </c>
    </row>
    <row r="249" spans="1:4" ht="15.75" customHeight="1">
      <c r="A249" s="9" t="s">
        <v>256</v>
      </c>
      <c r="B249" s="15"/>
      <c r="C249" s="16">
        <v>1</v>
      </c>
      <c r="D249" t="str">
        <f t="shared" si="3"/>
        <v/>
      </c>
    </row>
    <row r="250" spans="1:4" ht="15.75" customHeight="1">
      <c r="A250" s="9" t="s">
        <v>257</v>
      </c>
      <c r="B250" s="16">
        <v>1</v>
      </c>
      <c r="C250" s="15"/>
      <c r="D250" t="str">
        <f t="shared" si="3"/>
        <v/>
      </c>
    </row>
    <row r="251" spans="1:4" ht="15.75" customHeight="1">
      <c r="A251" s="9" t="s">
        <v>258</v>
      </c>
      <c r="B251" s="15"/>
      <c r="C251" s="16">
        <v>1</v>
      </c>
      <c r="D251" t="str">
        <f t="shared" si="3"/>
        <v/>
      </c>
    </row>
    <row r="252" spans="1:4" ht="15.75" customHeight="1">
      <c r="A252" s="9" t="s">
        <v>259</v>
      </c>
      <c r="B252" s="16">
        <v>1</v>
      </c>
      <c r="C252" s="15"/>
      <c r="D252" t="str">
        <f t="shared" si="3"/>
        <v/>
      </c>
    </row>
    <row r="253" spans="1:4" ht="15.75" customHeight="1">
      <c r="A253" s="9" t="s">
        <v>260</v>
      </c>
      <c r="B253" s="16">
        <v>1</v>
      </c>
      <c r="C253" s="15"/>
      <c r="D253" t="str">
        <f t="shared" si="3"/>
        <v/>
      </c>
    </row>
    <row r="254" spans="1:4" ht="15.75" customHeight="1">
      <c r="A254" s="9" t="s">
        <v>261</v>
      </c>
      <c r="B254" s="15"/>
      <c r="C254" s="16">
        <v>1</v>
      </c>
      <c r="D254" t="str">
        <f t="shared" si="3"/>
        <v/>
      </c>
    </row>
    <row r="255" spans="1:4" ht="15.75" customHeight="1">
      <c r="A255" s="9" t="s">
        <v>262</v>
      </c>
      <c r="B255" s="15"/>
      <c r="C255" s="16">
        <v>1</v>
      </c>
      <c r="D255" t="str">
        <f t="shared" si="3"/>
        <v/>
      </c>
    </row>
    <row r="256" spans="1:4" ht="15.75" customHeight="1">
      <c r="A256" s="9" t="s">
        <v>263</v>
      </c>
      <c r="B256" s="15"/>
      <c r="C256" s="16">
        <v>1</v>
      </c>
      <c r="D256" t="str">
        <f t="shared" si="3"/>
        <v/>
      </c>
    </row>
    <row r="257" spans="1:4" ht="15.75" customHeight="1">
      <c r="A257" s="9" t="s">
        <v>264</v>
      </c>
      <c r="B257" s="15"/>
      <c r="C257" s="16">
        <v>1</v>
      </c>
      <c r="D257" t="str">
        <f t="shared" si="3"/>
        <v/>
      </c>
    </row>
    <row r="258" spans="1:4" ht="15.75" customHeight="1">
      <c r="A258" s="9" t="s">
        <v>265</v>
      </c>
      <c r="B258" s="15"/>
      <c r="C258" s="16">
        <v>1</v>
      </c>
      <c r="D258" t="str">
        <f t="shared" si="3"/>
        <v/>
      </c>
    </row>
    <row r="259" spans="1:4" ht="15.75" customHeight="1">
      <c r="A259" s="9" t="s">
        <v>266</v>
      </c>
      <c r="B259" s="15"/>
      <c r="C259" s="16">
        <v>1</v>
      </c>
      <c r="D259" t="str">
        <f t="shared" ref="D259:D322" si="4">IF(SUM(B259,C259)=1,"","notyet")</f>
        <v/>
      </c>
    </row>
    <row r="260" spans="1:4" ht="15.75" customHeight="1">
      <c r="A260" s="9" t="s">
        <v>267</v>
      </c>
      <c r="B260" s="15"/>
      <c r="C260" s="16">
        <v>1</v>
      </c>
      <c r="D260" t="str">
        <f t="shared" si="4"/>
        <v/>
      </c>
    </row>
    <row r="261" spans="1:4" ht="15.75" customHeight="1">
      <c r="A261" s="9" t="s">
        <v>268</v>
      </c>
      <c r="B261" s="15"/>
      <c r="C261" s="16">
        <v>1</v>
      </c>
      <c r="D261" t="str">
        <f t="shared" si="4"/>
        <v/>
      </c>
    </row>
    <row r="262" spans="1:4" ht="15.75" customHeight="1">
      <c r="A262" s="9" t="s">
        <v>269</v>
      </c>
      <c r="B262" s="15"/>
      <c r="C262" s="16">
        <v>1</v>
      </c>
      <c r="D262" t="str">
        <f t="shared" si="4"/>
        <v/>
      </c>
    </row>
    <row r="263" spans="1:4" ht="15.75" customHeight="1">
      <c r="A263" s="9" t="s">
        <v>270</v>
      </c>
      <c r="B263" s="15"/>
      <c r="C263" s="16">
        <v>1</v>
      </c>
      <c r="D263" t="str">
        <f t="shared" si="4"/>
        <v/>
      </c>
    </row>
    <row r="264" spans="1:4" ht="15.75" customHeight="1">
      <c r="A264" s="9" t="s">
        <v>271</v>
      </c>
      <c r="B264" s="15"/>
      <c r="C264" s="16">
        <v>1</v>
      </c>
      <c r="D264" t="str">
        <f t="shared" si="4"/>
        <v/>
      </c>
    </row>
    <row r="265" spans="1:4" ht="15.75" customHeight="1">
      <c r="A265" s="9" t="s">
        <v>272</v>
      </c>
      <c r="B265" s="15"/>
      <c r="C265" s="16">
        <v>1</v>
      </c>
      <c r="D265" t="str">
        <f t="shared" si="4"/>
        <v/>
      </c>
    </row>
    <row r="266" spans="1:4" ht="15.75" customHeight="1">
      <c r="A266" s="9" t="s">
        <v>273</v>
      </c>
      <c r="B266" s="15"/>
      <c r="C266" s="16">
        <v>1</v>
      </c>
      <c r="D266" t="str">
        <f t="shared" si="4"/>
        <v/>
      </c>
    </row>
    <row r="267" spans="1:4" ht="15.75" customHeight="1">
      <c r="A267" s="9" t="s">
        <v>274</v>
      </c>
      <c r="B267" s="15"/>
      <c r="C267" s="16">
        <v>1</v>
      </c>
      <c r="D267" t="str">
        <f t="shared" si="4"/>
        <v/>
      </c>
    </row>
    <row r="268" spans="1:4" ht="15.75" customHeight="1">
      <c r="A268" s="9" t="s">
        <v>275</v>
      </c>
      <c r="B268" s="15"/>
      <c r="C268" s="16">
        <v>1</v>
      </c>
      <c r="D268" t="str">
        <f t="shared" si="4"/>
        <v/>
      </c>
    </row>
    <row r="269" spans="1:4" ht="15.75" customHeight="1">
      <c r="A269" s="9" t="s">
        <v>276</v>
      </c>
      <c r="B269" s="15"/>
      <c r="C269" s="16">
        <v>1</v>
      </c>
      <c r="D269" t="str">
        <f t="shared" si="4"/>
        <v/>
      </c>
    </row>
    <row r="270" spans="1:4" ht="15.75" customHeight="1">
      <c r="A270" s="9" t="s">
        <v>277</v>
      </c>
      <c r="B270" s="15"/>
      <c r="C270" s="16">
        <v>1</v>
      </c>
      <c r="D270" t="str">
        <f t="shared" si="4"/>
        <v/>
      </c>
    </row>
    <row r="271" spans="1:4" ht="15.75" customHeight="1">
      <c r="A271" s="9" t="s">
        <v>278</v>
      </c>
      <c r="B271" s="15"/>
      <c r="C271" s="16">
        <v>1</v>
      </c>
      <c r="D271" t="str">
        <f t="shared" si="4"/>
        <v/>
      </c>
    </row>
    <row r="272" spans="1:4" ht="15.75" customHeight="1">
      <c r="A272" s="9" t="s">
        <v>279</v>
      </c>
      <c r="B272" s="15"/>
      <c r="C272" s="16">
        <v>1</v>
      </c>
      <c r="D272" t="str">
        <f t="shared" si="4"/>
        <v/>
      </c>
    </row>
    <row r="273" spans="1:4" ht="15.75" customHeight="1">
      <c r="A273" s="9" t="s">
        <v>280</v>
      </c>
      <c r="B273" s="15"/>
      <c r="C273" s="16">
        <v>1</v>
      </c>
      <c r="D273" t="str">
        <f t="shared" si="4"/>
        <v/>
      </c>
    </row>
    <row r="274" spans="1:4" ht="15.75" customHeight="1">
      <c r="A274" s="9" t="s">
        <v>281</v>
      </c>
      <c r="B274" s="15"/>
      <c r="C274" s="16">
        <v>1</v>
      </c>
      <c r="D274" t="str">
        <f t="shared" si="4"/>
        <v/>
      </c>
    </row>
    <row r="275" spans="1:4" ht="15.75" customHeight="1">
      <c r="A275" s="9" t="s">
        <v>282</v>
      </c>
      <c r="B275" s="15"/>
      <c r="C275" s="16">
        <v>1</v>
      </c>
      <c r="D275" t="str">
        <f t="shared" si="4"/>
        <v/>
      </c>
    </row>
    <row r="276" spans="1:4" ht="15.75" customHeight="1">
      <c r="A276" s="9" t="s">
        <v>283</v>
      </c>
      <c r="B276" s="15"/>
      <c r="C276" s="16">
        <v>1</v>
      </c>
      <c r="D276" t="str">
        <f t="shared" si="4"/>
        <v/>
      </c>
    </row>
    <row r="277" spans="1:4" ht="15.75" customHeight="1">
      <c r="A277" s="9" t="s">
        <v>284</v>
      </c>
      <c r="B277" s="15"/>
      <c r="C277" s="16">
        <v>1</v>
      </c>
      <c r="D277" t="str">
        <f t="shared" si="4"/>
        <v/>
      </c>
    </row>
    <row r="278" spans="1:4" ht="15.75" customHeight="1">
      <c r="A278" s="9" t="s">
        <v>285</v>
      </c>
      <c r="B278" s="16">
        <v>1</v>
      </c>
      <c r="C278" s="15"/>
      <c r="D278" t="str">
        <f t="shared" si="4"/>
        <v/>
      </c>
    </row>
    <row r="279" spans="1:4" ht="15.75" customHeight="1">
      <c r="A279" s="9" t="s">
        <v>286</v>
      </c>
      <c r="B279" s="15"/>
      <c r="C279" s="16">
        <v>1</v>
      </c>
      <c r="D279" t="str">
        <f t="shared" si="4"/>
        <v/>
      </c>
    </row>
    <row r="280" spans="1:4" ht="15.75" customHeight="1">
      <c r="A280" s="9" t="s">
        <v>287</v>
      </c>
      <c r="B280" s="15"/>
      <c r="C280" s="16">
        <v>1</v>
      </c>
      <c r="D280" t="str">
        <f t="shared" si="4"/>
        <v/>
      </c>
    </row>
    <row r="281" spans="1:4" ht="15.75" customHeight="1">
      <c r="A281" s="9" t="s">
        <v>288</v>
      </c>
      <c r="B281" s="16">
        <v>1</v>
      </c>
      <c r="C281" s="15"/>
      <c r="D281" t="str">
        <f t="shared" si="4"/>
        <v/>
      </c>
    </row>
    <row r="282" spans="1:4" ht="15.75" customHeight="1">
      <c r="A282" s="9" t="s">
        <v>289</v>
      </c>
      <c r="B282" s="15"/>
      <c r="C282" s="16">
        <v>1</v>
      </c>
      <c r="D282" t="str">
        <f t="shared" si="4"/>
        <v/>
      </c>
    </row>
    <row r="283" spans="1:4" ht="15.75" customHeight="1">
      <c r="A283" s="9" t="s">
        <v>290</v>
      </c>
      <c r="B283" s="15"/>
      <c r="C283" s="16">
        <v>1</v>
      </c>
      <c r="D283" t="str">
        <f t="shared" si="4"/>
        <v/>
      </c>
    </row>
    <row r="284" spans="1:4" ht="15.75" customHeight="1">
      <c r="A284" s="9" t="s">
        <v>291</v>
      </c>
      <c r="B284" s="15"/>
      <c r="C284" s="16">
        <v>1</v>
      </c>
      <c r="D284" t="str">
        <f t="shared" si="4"/>
        <v/>
      </c>
    </row>
    <row r="285" spans="1:4" ht="15.75" customHeight="1">
      <c r="A285" s="9" t="s">
        <v>292</v>
      </c>
      <c r="B285" s="16">
        <v>1</v>
      </c>
      <c r="C285" s="16"/>
      <c r="D285" t="str">
        <f t="shared" si="4"/>
        <v/>
      </c>
    </row>
    <row r="286" spans="1:4" ht="15.75" customHeight="1">
      <c r="A286" s="9" t="s">
        <v>293</v>
      </c>
      <c r="B286" s="15"/>
      <c r="C286" s="16">
        <v>1</v>
      </c>
      <c r="D286" t="str">
        <f t="shared" si="4"/>
        <v/>
      </c>
    </row>
    <row r="287" spans="1:4" ht="15.75" customHeight="1">
      <c r="A287" s="9" t="s">
        <v>295</v>
      </c>
      <c r="B287" s="15"/>
      <c r="C287" s="16">
        <v>1</v>
      </c>
      <c r="D287" t="str">
        <f t="shared" si="4"/>
        <v/>
      </c>
    </row>
    <row r="288" spans="1:4" ht="15.75" customHeight="1">
      <c r="A288" s="9" t="s">
        <v>296</v>
      </c>
      <c r="B288" s="15"/>
      <c r="C288" s="16">
        <v>1</v>
      </c>
      <c r="D288" t="str">
        <f t="shared" si="4"/>
        <v/>
      </c>
    </row>
    <row r="289" spans="1:4" ht="15.75" customHeight="1">
      <c r="A289" s="9" t="s">
        <v>297</v>
      </c>
      <c r="B289" s="15"/>
      <c r="C289" s="16">
        <v>1</v>
      </c>
      <c r="D289" t="str">
        <f t="shared" si="4"/>
        <v/>
      </c>
    </row>
    <row r="290" spans="1:4" ht="15.75" customHeight="1">
      <c r="A290" s="9" t="s">
        <v>298</v>
      </c>
      <c r="B290" s="15"/>
      <c r="C290" s="16">
        <v>1</v>
      </c>
      <c r="D290" t="str">
        <f t="shared" si="4"/>
        <v/>
      </c>
    </row>
    <row r="291" spans="1:4" ht="15.75" customHeight="1">
      <c r="A291" s="9" t="s">
        <v>299</v>
      </c>
      <c r="B291" s="15"/>
      <c r="C291" s="16">
        <v>1</v>
      </c>
      <c r="D291" t="str">
        <f t="shared" si="4"/>
        <v/>
      </c>
    </row>
    <row r="292" spans="1:4" ht="15.75" customHeight="1">
      <c r="A292" s="9" t="s">
        <v>300</v>
      </c>
      <c r="B292" s="15"/>
      <c r="C292" s="16">
        <v>1</v>
      </c>
      <c r="D292" t="str">
        <f t="shared" si="4"/>
        <v/>
      </c>
    </row>
    <row r="293" spans="1:4" ht="15.75" customHeight="1">
      <c r="A293" s="9" t="s">
        <v>301</v>
      </c>
      <c r="B293" s="16">
        <v>1</v>
      </c>
      <c r="C293" s="15"/>
      <c r="D293" t="str">
        <f t="shared" si="4"/>
        <v/>
      </c>
    </row>
    <row r="294" spans="1:4" ht="15.75" customHeight="1">
      <c r="A294" s="9" t="s">
        <v>302</v>
      </c>
      <c r="B294" s="15"/>
      <c r="C294" s="16">
        <v>1</v>
      </c>
      <c r="D294" t="str">
        <f t="shared" si="4"/>
        <v/>
      </c>
    </row>
    <row r="295" spans="1:4" ht="15.75" customHeight="1">
      <c r="A295" s="9" t="s">
        <v>303</v>
      </c>
      <c r="B295" s="15"/>
      <c r="C295" s="16">
        <v>1</v>
      </c>
      <c r="D295" t="str">
        <f t="shared" si="4"/>
        <v/>
      </c>
    </row>
    <row r="296" spans="1:4" ht="15.75" customHeight="1">
      <c r="A296" s="9" t="s">
        <v>304</v>
      </c>
      <c r="B296" s="15"/>
      <c r="C296" s="16">
        <v>1</v>
      </c>
      <c r="D296" t="str">
        <f t="shared" si="4"/>
        <v/>
      </c>
    </row>
    <row r="297" spans="1:4" ht="15.75" customHeight="1">
      <c r="A297" s="9" t="s">
        <v>305</v>
      </c>
      <c r="B297" s="15"/>
      <c r="C297" s="16">
        <v>1</v>
      </c>
      <c r="D297" t="str">
        <f t="shared" si="4"/>
        <v/>
      </c>
    </row>
    <row r="298" spans="1:4" ht="15.75" customHeight="1">
      <c r="A298" s="9" t="s">
        <v>306</v>
      </c>
      <c r="B298" s="15"/>
      <c r="C298" s="16">
        <v>1</v>
      </c>
      <c r="D298" t="str">
        <f t="shared" si="4"/>
        <v/>
      </c>
    </row>
    <row r="299" spans="1:4" ht="15.75" customHeight="1">
      <c r="A299" s="9" t="s">
        <v>307</v>
      </c>
      <c r="B299" s="15"/>
      <c r="C299" s="16">
        <v>1</v>
      </c>
      <c r="D299" t="str">
        <f t="shared" si="4"/>
        <v/>
      </c>
    </row>
    <row r="300" spans="1:4" ht="15.75" customHeight="1">
      <c r="A300" s="9" t="s">
        <v>308</v>
      </c>
      <c r="B300" s="16">
        <v>1</v>
      </c>
      <c r="C300" s="15"/>
      <c r="D300" t="str">
        <f t="shared" si="4"/>
        <v/>
      </c>
    </row>
    <row r="301" spans="1:4" ht="15.75" customHeight="1">
      <c r="A301" s="9" t="s">
        <v>309</v>
      </c>
      <c r="B301" s="15"/>
      <c r="C301" s="16">
        <v>1</v>
      </c>
      <c r="D301" t="str">
        <f t="shared" si="4"/>
        <v/>
      </c>
    </row>
    <row r="302" spans="1:4" ht="15.75" customHeight="1">
      <c r="A302" s="9" t="s">
        <v>310</v>
      </c>
      <c r="B302" s="15"/>
      <c r="C302" s="16">
        <v>1</v>
      </c>
      <c r="D302" t="str">
        <f t="shared" si="4"/>
        <v/>
      </c>
    </row>
    <row r="303" spans="1:4" ht="15.75" customHeight="1">
      <c r="A303" s="9" t="s">
        <v>311</v>
      </c>
      <c r="B303" s="15"/>
      <c r="C303" s="16">
        <v>1</v>
      </c>
      <c r="D303" t="str">
        <f t="shared" si="4"/>
        <v/>
      </c>
    </row>
    <row r="304" spans="1:4" ht="15.75" customHeight="1">
      <c r="A304" s="9" t="s">
        <v>312</v>
      </c>
      <c r="B304" s="15"/>
      <c r="C304" s="16">
        <v>1</v>
      </c>
      <c r="D304" t="str">
        <f t="shared" si="4"/>
        <v/>
      </c>
    </row>
    <row r="305" spans="1:4" ht="15.75" customHeight="1">
      <c r="A305" s="9" t="s">
        <v>313</v>
      </c>
      <c r="B305" s="15"/>
      <c r="C305" s="16">
        <v>1</v>
      </c>
      <c r="D305" t="str">
        <f t="shared" si="4"/>
        <v/>
      </c>
    </row>
    <row r="306" spans="1:4" ht="15.75" customHeight="1">
      <c r="A306" s="9" t="s">
        <v>314</v>
      </c>
      <c r="B306" s="16">
        <v>1</v>
      </c>
      <c r="C306" s="15"/>
      <c r="D306" t="str">
        <f t="shared" si="4"/>
        <v/>
      </c>
    </row>
    <row r="307" spans="1:4" ht="15.75" customHeight="1">
      <c r="A307" s="9" t="s">
        <v>315</v>
      </c>
      <c r="B307" s="15"/>
      <c r="C307" s="16">
        <v>1</v>
      </c>
      <c r="D307" t="str">
        <f t="shared" si="4"/>
        <v/>
      </c>
    </row>
    <row r="308" spans="1:4" ht="15.75" customHeight="1">
      <c r="A308" s="9" t="s">
        <v>316</v>
      </c>
      <c r="B308" s="15"/>
      <c r="C308" s="16">
        <v>1</v>
      </c>
      <c r="D308" t="str">
        <f t="shared" si="4"/>
        <v/>
      </c>
    </row>
    <row r="309" spans="1:4" ht="15.75" customHeight="1">
      <c r="A309" s="9" t="s">
        <v>317</v>
      </c>
      <c r="B309" s="15"/>
      <c r="C309" s="16">
        <v>1</v>
      </c>
      <c r="D309" t="str">
        <f t="shared" si="4"/>
        <v/>
      </c>
    </row>
    <row r="310" spans="1:4" ht="15.75" customHeight="1">
      <c r="A310" s="9" t="s">
        <v>318</v>
      </c>
      <c r="B310" s="15"/>
      <c r="C310" s="16">
        <v>1</v>
      </c>
      <c r="D310" t="str">
        <f t="shared" si="4"/>
        <v/>
      </c>
    </row>
    <row r="311" spans="1:4" ht="15.75" customHeight="1">
      <c r="A311" s="9" t="s">
        <v>319</v>
      </c>
      <c r="B311" s="15"/>
      <c r="C311" s="16">
        <v>1</v>
      </c>
      <c r="D311" t="str">
        <f t="shared" si="4"/>
        <v/>
      </c>
    </row>
    <row r="312" spans="1:4" ht="15.75" customHeight="1">
      <c r="A312" s="9" t="s">
        <v>320</v>
      </c>
      <c r="B312" s="16">
        <v>1</v>
      </c>
      <c r="C312" s="15"/>
      <c r="D312" t="str">
        <f t="shared" si="4"/>
        <v/>
      </c>
    </row>
    <row r="313" spans="1:4" ht="15.75" customHeight="1">
      <c r="A313" s="9" t="s">
        <v>321</v>
      </c>
      <c r="B313" s="15"/>
      <c r="C313" s="16">
        <v>1</v>
      </c>
      <c r="D313" t="str">
        <f t="shared" si="4"/>
        <v/>
      </c>
    </row>
    <row r="314" spans="1:4" ht="15.75" customHeight="1">
      <c r="A314" s="9" t="s">
        <v>322</v>
      </c>
      <c r="B314" s="15"/>
      <c r="C314" s="16">
        <v>1</v>
      </c>
      <c r="D314" t="str">
        <f t="shared" si="4"/>
        <v/>
      </c>
    </row>
    <row r="315" spans="1:4" ht="15.75" customHeight="1">
      <c r="A315" s="9" t="s">
        <v>323</v>
      </c>
      <c r="B315" s="15"/>
      <c r="C315" s="16">
        <v>1</v>
      </c>
      <c r="D315" t="str">
        <f t="shared" si="4"/>
        <v/>
      </c>
    </row>
    <row r="316" spans="1:4" ht="15.75" customHeight="1">
      <c r="A316" s="9" t="s">
        <v>324</v>
      </c>
      <c r="B316" s="15"/>
      <c r="C316" s="16">
        <v>1</v>
      </c>
      <c r="D316" t="str">
        <f t="shared" si="4"/>
        <v/>
      </c>
    </row>
    <row r="317" spans="1:4" ht="15.75" customHeight="1">
      <c r="A317" s="9" t="s">
        <v>325</v>
      </c>
      <c r="B317" s="15"/>
      <c r="C317" s="16">
        <v>1</v>
      </c>
      <c r="D317" t="str">
        <f t="shared" si="4"/>
        <v/>
      </c>
    </row>
    <row r="318" spans="1:4" ht="15.75" customHeight="1">
      <c r="A318" s="9" t="s">
        <v>326</v>
      </c>
      <c r="B318" s="15"/>
      <c r="C318" s="16">
        <v>1</v>
      </c>
      <c r="D318" t="str">
        <f t="shared" si="4"/>
        <v/>
      </c>
    </row>
    <row r="319" spans="1:4" ht="15.75" customHeight="1">
      <c r="A319" s="9" t="s">
        <v>327</v>
      </c>
      <c r="B319" s="15"/>
      <c r="C319" s="16">
        <v>1</v>
      </c>
      <c r="D319" t="str">
        <f t="shared" si="4"/>
        <v/>
      </c>
    </row>
    <row r="320" spans="1:4" ht="15.75" customHeight="1">
      <c r="A320" s="9" t="s">
        <v>328</v>
      </c>
      <c r="B320" s="16"/>
      <c r="C320" s="16">
        <v>1</v>
      </c>
      <c r="D320" t="str">
        <f t="shared" si="4"/>
        <v/>
      </c>
    </row>
    <row r="321" spans="1:4" ht="15.75" customHeight="1">
      <c r="A321" s="9" t="s">
        <v>329</v>
      </c>
      <c r="B321" s="15"/>
      <c r="C321" s="16">
        <v>1</v>
      </c>
      <c r="D321" t="str">
        <f t="shared" si="4"/>
        <v/>
      </c>
    </row>
    <row r="322" spans="1:4" ht="15.75" customHeight="1">
      <c r="A322" s="9" t="s">
        <v>330</v>
      </c>
      <c r="B322" s="15"/>
      <c r="C322" s="16">
        <v>1</v>
      </c>
      <c r="D322" t="str">
        <f t="shared" si="4"/>
        <v/>
      </c>
    </row>
    <row r="323" spans="1:4" ht="15.75" customHeight="1">
      <c r="A323" s="9" t="s">
        <v>331</v>
      </c>
      <c r="B323" s="15"/>
      <c r="C323" s="16">
        <v>1</v>
      </c>
      <c r="D323" t="str">
        <f t="shared" ref="D323:D386" si="5">IF(SUM(B323,C323)=1,"","notyet")</f>
        <v/>
      </c>
    </row>
    <row r="324" spans="1:4" ht="15.75" customHeight="1">
      <c r="A324" s="9" t="s">
        <v>332</v>
      </c>
      <c r="B324" s="15"/>
      <c r="C324" s="16">
        <v>1</v>
      </c>
      <c r="D324" t="str">
        <f t="shared" si="5"/>
        <v/>
      </c>
    </row>
    <row r="325" spans="1:4" ht="15.75" customHeight="1">
      <c r="A325" s="9" t="s">
        <v>333</v>
      </c>
      <c r="B325" s="16"/>
      <c r="C325" s="16">
        <v>1</v>
      </c>
      <c r="D325" t="str">
        <f t="shared" si="5"/>
        <v/>
      </c>
    </row>
    <row r="326" spans="1:4" ht="15.75" customHeight="1">
      <c r="A326" s="9" t="s">
        <v>334</v>
      </c>
      <c r="B326" s="15"/>
      <c r="C326" s="16">
        <v>1</v>
      </c>
      <c r="D326" t="str">
        <f t="shared" si="5"/>
        <v/>
      </c>
    </row>
    <row r="327" spans="1:4" ht="15.75" customHeight="1">
      <c r="A327" s="9" t="s">
        <v>335</v>
      </c>
      <c r="B327" s="15"/>
      <c r="C327" s="16">
        <v>1</v>
      </c>
      <c r="D327" t="str">
        <f t="shared" si="5"/>
        <v/>
      </c>
    </row>
    <row r="328" spans="1:4" ht="15.75" customHeight="1">
      <c r="A328" s="9" t="s">
        <v>336</v>
      </c>
      <c r="B328" s="15"/>
      <c r="C328" s="16">
        <v>1</v>
      </c>
      <c r="D328" t="str">
        <f t="shared" si="5"/>
        <v/>
      </c>
    </row>
    <row r="329" spans="1:4" ht="15.75" customHeight="1">
      <c r="A329" s="9" t="s">
        <v>337</v>
      </c>
      <c r="B329" s="16">
        <v>1</v>
      </c>
      <c r="C329" s="15"/>
      <c r="D329" t="str">
        <f t="shared" si="5"/>
        <v/>
      </c>
    </row>
    <row r="330" spans="1:4" ht="15.75" customHeight="1">
      <c r="A330" s="9" t="s">
        <v>338</v>
      </c>
      <c r="B330" s="16">
        <v>1</v>
      </c>
      <c r="C330" s="15"/>
      <c r="D330" t="str">
        <f t="shared" si="5"/>
        <v/>
      </c>
    </row>
    <row r="331" spans="1:4" ht="15.75" customHeight="1">
      <c r="A331" s="9" t="s">
        <v>339</v>
      </c>
      <c r="B331" s="16">
        <v>1</v>
      </c>
      <c r="C331" s="15"/>
      <c r="D331" t="str">
        <f t="shared" si="5"/>
        <v/>
      </c>
    </row>
    <row r="332" spans="1:4" ht="15.75" customHeight="1">
      <c r="A332" s="9" t="s">
        <v>340</v>
      </c>
      <c r="B332" s="15"/>
      <c r="C332" s="16">
        <v>1</v>
      </c>
      <c r="D332" t="str">
        <f t="shared" si="5"/>
        <v/>
      </c>
    </row>
    <row r="333" spans="1:4" ht="15.75" customHeight="1">
      <c r="A333" s="9" t="s">
        <v>341</v>
      </c>
      <c r="B333" s="16">
        <v>1</v>
      </c>
      <c r="C333" s="15"/>
      <c r="D333" t="str">
        <f t="shared" si="5"/>
        <v/>
      </c>
    </row>
    <row r="334" spans="1:4" ht="15.75" customHeight="1">
      <c r="A334" s="9" t="s">
        <v>342</v>
      </c>
      <c r="B334" s="15"/>
      <c r="C334" s="16">
        <v>1</v>
      </c>
      <c r="D334" t="str">
        <f t="shared" si="5"/>
        <v/>
      </c>
    </row>
    <row r="335" spans="1:4" ht="15.75" customHeight="1">
      <c r="A335" s="9" t="s">
        <v>343</v>
      </c>
      <c r="B335" s="15"/>
      <c r="C335" s="16">
        <v>1</v>
      </c>
      <c r="D335" t="str">
        <f t="shared" si="5"/>
        <v/>
      </c>
    </row>
    <row r="336" spans="1:4" ht="15.75" customHeight="1">
      <c r="A336" s="9" t="s">
        <v>344</v>
      </c>
      <c r="B336" s="15"/>
      <c r="C336" s="16">
        <v>1</v>
      </c>
      <c r="D336" t="str">
        <f t="shared" si="5"/>
        <v/>
      </c>
    </row>
    <row r="337" spans="1:4" ht="15.75" customHeight="1">
      <c r="A337" s="9" t="s">
        <v>345</v>
      </c>
      <c r="B337" s="15"/>
      <c r="C337" s="16">
        <v>1</v>
      </c>
      <c r="D337" t="str">
        <f t="shared" si="5"/>
        <v/>
      </c>
    </row>
    <row r="338" spans="1:4" ht="15.75" customHeight="1">
      <c r="A338" s="9" t="s">
        <v>346</v>
      </c>
      <c r="B338" s="15"/>
      <c r="C338" s="16">
        <v>1</v>
      </c>
      <c r="D338" t="str">
        <f t="shared" si="5"/>
        <v/>
      </c>
    </row>
    <row r="339" spans="1:4" ht="15.75" customHeight="1">
      <c r="A339" s="9" t="s">
        <v>347</v>
      </c>
      <c r="B339" s="15"/>
      <c r="C339" s="16">
        <v>1</v>
      </c>
      <c r="D339" t="str">
        <f t="shared" si="5"/>
        <v/>
      </c>
    </row>
    <row r="340" spans="1:4" ht="15.75" customHeight="1">
      <c r="A340" s="9" t="s">
        <v>348</v>
      </c>
      <c r="B340" s="15"/>
      <c r="C340" s="16">
        <v>1</v>
      </c>
      <c r="D340" t="str">
        <f t="shared" si="5"/>
        <v/>
      </c>
    </row>
    <row r="341" spans="1:4" ht="15.75" customHeight="1">
      <c r="A341" s="9" t="s">
        <v>349</v>
      </c>
      <c r="B341" s="15"/>
      <c r="C341" s="16">
        <v>1</v>
      </c>
      <c r="D341" t="str">
        <f t="shared" si="5"/>
        <v/>
      </c>
    </row>
    <row r="342" spans="1:4" ht="15.75" customHeight="1">
      <c r="A342" s="9" t="s">
        <v>350</v>
      </c>
      <c r="B342" s="15"/>
      <c r="C342" s="16">
        <v>1</v>
      </c>
      <c r="D342" t="str">
        <f t="shared" si="5"/>
        <v/>
      </c>
    </row>
    <row r="343" spans="1:4" ht="15.75" customHeight="1">
      <c r="A343" s="9" t="s">
        <v>351</v>
      </c>
      <c r="B343" s="15"/>
      <c r="C343" s="16">
        <v>1</v>
      </c>
      <c r="D343" t="str">
        <f t="shared" si="5"/>
        <v/>
      </c>
    </row>
    <row r="344" spans="1:4" ht="15.75" customHeight="1">
      <c r="A344" s="9" t="s">
        <v>352</v>
      </c>
      <c r="B344" s="15"/>
      <c r="C344" s="16">
        <v>1</v>
      </c>
      <c r="D344" t="str">
        <f t="shared" si="5"/>
        <v/>
      </c>
    </row>
    <row r="345" spans="1:4" ht="15.75" customHeight="1">
      <c r="A345" s="9" t="s">
        <v>353</v>
      </c>
      <c r="B345" s="15"/>
      <c r="C345" s="16">
        <v>1</v>
      </c>
      <c r="D345" t="str">
        <f t="shared" si="5"/>
        <v/>
      </c>
    </row>
    <row r="346" spans="1:4" ht="15.75" customHeight="1">
      <c r="A346" s="9" t="s">
        <v>354</v>
      </c>
      <c r="B346" s="15"/>
      <c r="C346" s="16">
        <v>1</v>
      </c>
      <c r="D346" t="str">
        <f t="shared" si="5"/>
        <v/>
      </c>
    </row>
    <row r="347" spans="1:4" ht="15.75" customHeight="1">
      <c r="A347" s="9" t="s">
        <v>355</v>
      </c>
      <c r="B347" s="15"/>
      <c r="C347" s="16">
        <v>1</v>
      </c>
      <c r="D347" t="str">
        <f t="shared" si="5"/>
        <v/>
      </c>
    </row>
    <row r="348" spans="1:4" ht="15.75" customHeight="1">
      <c r="A348" s="9" t="s">
        <v>356</v>
      </c>
      <c r="B348" s="15"/>
      <c r="C348" s="16">
        <v>1</v>
      </c>
      <c r="D348" t="str">
        <f t="shared" si="5"/>
        <v/>
      </c>
    </row>
    <row r="349" spans="1:4" ht="15.75" customHeight="1">
      <c r="A349" s="9" t="s">
        <v>357</v>
      </c>
      <c r="B349" s="15"/>
      <c r="C349" s="16">
        <v>1</v>
      </c>
      <c r="D349" t="str">
        <f t="shared" si="5"/>
        <v/>
      </c>
    </row>
    <row r="350" spans="1:4" ht="15.75" customHeight="1">
      <c r="A350" s="9" t="s">
        <v>358</v>
      </c>
      <c r="B350" s="15"/>
      <c r="C350" s="16">
        <v>1</v>
      </c>
      <c r="D350" t="str">
        <f t="shared" si="5"/>
        <v/>
      </c>
    </row>
    <row r="351" spans="1:4" ht="15.75" customHeight="1">
      <c r="A351" s="9" t="s">
        <v>359</v>
      </c>
      <c r="B351" s="16">
        <v>1</v>
      </c>
      <c r="C351" s="15"/>
      <c r="D351" t="str">
        <f t="shared" si="5"/>
        <v/>
      </c>
    </row>
    <row r="352" spans="1:4" ht="15.75" customHeight="1">
      <c r="A352" s="9" t="s">
        <v>360</v>
      </c>
      <c r="B352" s="15"/>
      <c r="C352" s="16">
        <v>1</v>
      </c>
      <c r="D352" t="str">
        <f t="shared" si="5"/>
        <v/>
      </c>
    </row>
    <row r="353" spans="1:4" ht="15.75" customHeight="1">
      <c r="A353" s="9" t="s">
        <v>361</v>
      </c>
      <c r="B353" s="15"/>
      <c r="C353" s="16">
        <v>1</v>
      </c>
      <c r="D353" t="str">
        <f t="shared" si="5"/>
        <v/>
      </c>
    </row>
    <row r="354" spans="1:4" ht="15.75" customHeight="1">
      <c r="A354" s="9" t="s">
        <v>362</v>
      </c>
      <c r="B354" s="15"/>
      <c r="C354" s="16">
        <v>1</v>
      </c>
      <c r="D354" t="str">
        <f t="shared" si="5"/>
        <v/>
      </c>
    </row>
    <row r="355" spans="1:4" ht="15.75" customHeight="1">
      <c r="A355" s="9" t="s">
        <v>363</v>
      </c>
      <c r="B355" s="15"/>
      <c r="C355" s="16">
        <v>1</v>
      </c>
      <c r="D355" t="str">
        <f t="shared" si="5"/>
        <v/>
      </c>
    </row>
    <row r="356" spans="1:4" ht="15.75" customHeight="1">
      <c r="A356" s="9" t="s">
        <v>364</v>
      </c>
      <c r="B356" s="16">
        <v>1</v>
      </c>
      <c r="C356" s="15"/>
      <c r="D356" t="str">
        <f t="shared" si="5"/>
        <v/>
      </c>
    </row>
    <row r="357" spans="1:4" ht="15.75" customHeight="1">
      <c r="A357" s="9" t="s">
        <v>365</v>
      </c>
      <c r="B357" s="15"/>
      <c r="C357" s="16">
        <v>1</v>
      </c>
      <c r="D357" t="str">
        <f t="shared" si="5"/>
        <v/>
      </c>
    </row>
    <row r="358" spans="1:4" ht="15.75" customHeight="1">
      <c r="A358" s="9" t="s">
        <v>366</v>
      </c>
      <c r="B358" s="15"/>
      <c r="C358" s="16">
        <v>1</v>
      </c>
      <c r="D358" t="str">
        <f t="shared" si="5"/>
        <v/>
      </c>
    </row>
    <row r="359" spans="1:4" ht="15.75" customHeight="1">
      <c r="A359" s="9" t="s">
        <v>367</v>
      </c>
      <c r="B359" s="15"/>
      <c r="C359" s="16">
        <v>1</v>
      </c>
      <c r="D359" t="str">
        <f t="shared" si="5"/>
        <v/>
      </c>
    </row>
    <row r="360" spans="1:4" ht="15.75" customHeight="1">
      <c r="A360" s="9" t="s">
        <v>368</v>
      </c>
      <c r="B360" s="16">
        <v>1</v>
      </c>
      <c r="C360" s="15"/>
      <c r="D360" t="str">
        <f t="shared" si="5"/>
        <v/>
      </c>
    </row>
    <row r="361" spans="1:4" ht="15.75" customHeight="1">
      <c r="A361" s="9" t="s">
        <v>369</v>
      </c>
      <c r="B361" s="15"/>
      <c r="C361" s="16">
        <v>1</v>
      </c>
      <c r="D361" t="str">
        <f t="shared" si="5"/>
        <v/>
      </c>
    </row>
    <row r="362" spans="1:4" ht="15.75" customHeight="1">
      <c r="A362" s="9" t="s">
        <v>370</v>
      </c>
      <c r="B362" s="16">
        <v>1</v>
      </c>
      <c r="C362" s="15"/>
      <c r="D362" t="str">
        <f t="shared" si="5"/>
        <v/>
      </c>
    </row>
    <row r="363" spans="1:4" ht="15.75" customHeight="1">
      <c r="A363" s="9" t="s">
        <v>371</v>
      </c>
      <c r="B363" s="15"/>
      <c r="C363" s="16">
        <v>1</v>
      </c>
      <c r="D363" t="str">
        <f t="shared" si="5"/>
        <v/>
      </c>
    </row>
    <row r="364" spans="1:4" ht="15.75" customHeight="1">
      <c r="A364" s="9" t="s">
        <v>372</v>
      </c>
      <c r="B364" s="16">
        <v>1</v>
      </c>
      <c r="C364" s="15"/>
      <c r="D364" t="str">
        <f t="shared" si="5"/>
        <v/>
      </c>
    </row>
    <row r="365" spans="1:4" ht="15.75" customHeight="1">
      <c r="A365" s="9" t="s">
        <v>373</v>
      </c>
      <c r="B365" s="15"/>
      <c r="C365" s="16">
        <v>1</v>
      </c>
      <c r="D365" t="str">
        <f t="shared" si="5"/>
        <v/>
      </c>
    </row>
    <row r="366" spans="1:4" ht="15.75" customHeight="1">
      <c r="A366" s="9" t="s">
        <v>374</v>
      </c>
      <c r="B366" s="15"/>
      <c r="C366" s="16">
        <v>1</v>
      </c>
      <c r="D366" t="str">
        <f t="shared" si="5"/>
        <v/>
      </c>
    </row>
    <row r="367" spans="1:4" ht="15.75" customHeight="1">
      <c r="A367" s="9" t="s">
        <v>375</v>
      </c>
      <c r="B367" s="15"/>
      <c r="C367" s="16">
        <v>1</v>
      </c>
      <c r="D367" t="str">
        <f t="shared" si="5"/>
        <v/>
      </c>
    </row>
    <row r="368" spans="1:4" ht="15.75" customHeight="1">
      <c r="A368" s="9" t="s">
        <v>376</v>
      </c>
      <c r="B368" s="15"/>
      <c r="C368" s="16">
        <v>1</v>
      </c>
      <c r="D368" t="str">
        <f t="shared" si="5"/>
        <v/>
      </c>
    </row>
    <row r="369" spans="1:4" ht="15.75" customHeight="1">
      <c r="A369" s="9" t="s">
        <v>377</v>
      </c>
      <c r="B369" s="15"/>
      <c r="C369" s="16">
        <v>1</v>
      </c>
      <c r="D369" t="str">
        <f t="shared" si="5"/>
        <v/>
      </c>
    </row>
    <row r="370" spans="1:4" ht="15.75" customHeight="1">
      <c r="A370" s="9" t="s">
        <v>378</v>
      </c>
      <c r="B370" s="16">
        <v>1</v>
      </c>
      <c r="C370" s="15"/>
      <c r="D370" t="str">
        <f t="shared" si="5"/>
        <v/>
      </c>
    </row>
    <row r="371" spans="1:4" ht="15.75" customHeight="1">
      <c r="A371" s="9" t="s">
        <v>379</v>
      </c>
      <c r="B371" s="15"/>
      <c r="C371" s="16">
        <v>1</v>
      </c>
      <c r="D371" t="str">
        <f t="shared" si="5"/>
        <v/>
      </c>
    </row>
    <row r="372" spans="1:4" ht="15.75" customHeight="1">
      <c r="A372" s="9" t="s">
        <v>380</v>
      </c>
      <c r="B372" s="16">
        <v>1</v>
      </c>
      <c r="C372" s="15"/>
      <c r="D372" t="str">
        <f t="shared" si="5"/>
        <v/>
      </c>
    </row>
    <row r="373" spans="1:4" ht="15.75" customHeight="1">
      <c r="A373" s="9" t="s">
        <v>381</v>
      </c>
      <c r="B373" s="15"/>
      <c r="C373" s="16">
        <v>1</v>
      </c>
      <c r="D373" t="str">
        <f t="shared" si="5"/>
        <v/>
      </c>
    </row>
    <row r="374" spans="1:4" ht="15.75" customHeight="1">
      <c r="A374" s="9" t="s">
        <v>382</v>
      </c>
      <c r="B374" s="15"/>
      <c r="C374" s="16">
        <v>1</v>
      </c>
      <c r="D374" t="str">
        <f t="shared" si="5"/>
        <v/>
      </c>
    </row>
    <row r="375" spans="1:4" ht="15.75" customHeight="1">
      <c r="A375" s="9" t="s">
        <v>383</v>
      </c>
      <c r="B375" s="16">
        <v>1</v>
      </c>
      <c r="C375" s="15"/>
      <c r="D375" t="str">
        <f t="shared" si="5"/>
        <v/>
      </c>
    </row>
    <row r="376" spans="1:4" ht="15.75" customHeight="1">
      <c r="A376" s="9" t="s">
        <v>384</v>
      </c>
      <c r="B376" s="15"/>
      <c r="C376" s="16">
        <v>1</v>
      </c>
      <c r="D376" t="str">
        <f t="shared" si="5"/>
        <v/>
      </c>
    </row>
    <row r="377" spans="1:4" ht="15.75" customHeight="1">
      <c r="A377" s="9" t="s">
        <v>385</v>
      </c>
      <c r="B377" s="15"/>
      <c r="C377" s="16">
        <v>1</v>
      </c>
      <c r="D377" t="str">
        <f t="shared" si="5"/>
        <v/>
      </c>
    </row>
    <row r="378" spans="1:4" ht="15.75" customHeight="1">
      <c r="A378" s="9" t="s">
        <v>386</v>
      </c>
      <c r="B378" s="16">
        <v>1</v>
      </c>
      <c r="C378" s="15"/>
      <c r="D378" t="str">
        <f t="shared" si="5"/>
        <v/>
      </c>
    </row>
    <row r="379" spans="1:4" ht="15.75" customHeight="1">
      <c r="A379" s="9" t="s">
        <v>387</v>
      </c>
      <c r="B379" s="15"/>
      <c r="C379" s="16">
        <v>1</v>
      </c>
      <c r="D379" t="str">
        <f t="shared" si="5"/>
        <v/>
      </c>
    </row>
    <row r="380" spans="1:4" ht="15.75" customHeight="1">
      <c r="A380" s="9" t="s">
        <v>388</v>
      </c>
      <c r="B380" s="15"/>
      <c r="C380" s="16">
        <v>1</v>
      </c>
      <c r="D380" t="str">
        <f t="shared" si="5"/>
        <v/>
      </c>
    </row>
    <row r="381" spans="1:4" ht="15.75" customHeight="1">
      <c r="A381" s="9" t="s">
        <v>389</v>
      </c>
      <c r="B381" s="15"/>
      <c r="C381" s="16">
        <v>1</v>
      </c>
      <c r="D381" t="str">
        <f t="shared" si="5"/>
        <v/>
      </c>
    </row>
    <row r="382" spans="1:4" ht="15.75" customHeight="1">
      <c r="A382" s="9" t="s">
        <v>390</v>
      </c>
      <c r="B382" s="15"/>
      <c r="C382" s="16">
        <v>1</v>
      </c>
      <c r="D382" t="str">
        <f t="shared" si="5"/>
        <v/>
      </c>
    </row>
    <row r="383" spans="1:4" ht="15.75" customHeight="1">
      <c r="A383" s="9" t="s">
        <v>391</v>
      </c>
      <c r="B383" s="15"/>
      <c r="C383" s="16">
        <v>1</v>
      </c>
      <c r="D383" t="str">
        <f t="shared" si="5"/>
        <v/>
      </c>
    </row>
    <row r="384" spans="1:4" ht="15.75" customHeight="1">
      <c r="A384" s="9" t="s">
        <v>392</v>
      </c>
      <c r="B384" s="15"/>
      <c r="C384" s="16">
        <v>1</v>
      </c>
      <c r="D384" t="str">
        <f t="shared" si="5"/>
        <v/>
      </c>
    </row>
    <row r="385" spans="1:4" ht="15.75" customHeight="1">
      <c r="A385" s="9" t="s">
        <v>393</v>
      </c>
      <c r="B385" s="15"/>
      <c r="C385" s="16">
        <v>1</v>
      </c>
      <c r="D385" t="str">
        <f t="shared" si="5"/>
        <v/>
      </c>
    </row>
    <row r="386" spans="1:4" ht="15.75" customHeight="1">
      <c r="A386" s="9" t="s">
        <v>394</v>
      </c>
      <c r="B386" s="16">
        <v>1</v>
      </c>
      <c r="C386" s="15"/>
      <c r="D386" t="str">
        <f t="shared" si="5"/>
        <v/>
      </c>
    </row>
    <row r="387" spans="1:4" ht="15.75" customHeight="1">
      <c r="A387" s="9" t="s">
        <v>395</v>
      </c>
      <c r="B387" s="15"/>
      <c r="C387" s="16">
        <v>1</v>
      </c>
      <c r="D387" t="str">
        <f t="shared" ref="D387:D450" si="6">IF(SUM(B387,C387)=1,"","notyet")</f>
        <v/>
      </c>
    </row>
    <row r="388" spans="1:4" ht="15.75" customHeight="1">
      <c r="A388" s="9" t="s">
        <v>396</v>
      </c>
      <c r="B388" s="15"/>
      <c r="C388" s="16">
        <v>1</v>
      </c>
      <c r="D388" t="str">
        <f t="shared" si="6"/>
        <v/>
      </c>
    </row>
    <row r="389" spans="1:4" ht="15.75" customHeight="1">
      <c r="A389" s="9" t="s">
        <v>397</v>
      </c>
      <c r="B389" s="15"/>
      <c r="C389" s="16">
        <v>1</v>
      </c>
      <c r="D389" t="str">
        <f t="shared" si="6"/>
        <v/>
      </c>
    </row>
    <row r="390" spans="1:4" ht="15.75" customHeight="1">
      <c r="A390" s="9" t="s">
        <v>398</v>
      </c>
      <c r="B390" s="15"/>
      <c r="C390" s="16">
        <v>1</v>
      </c>
      <c r="D390" t="str">
        <f t="shared" si="6"/>
        <v/>
      </c>
    </row>
    <row r="391" spans="1:4" ht="15.75" customHeight="1">
      <c r="A391" s="9" t="s">
        <v>399</v>
      </c>
      <c r="B391" s="15"/>
      <c r="C391" s="16">
        <v>1</v>
      </c>
      <c r="D391" t="str">
        <f t="shared" si="6"/>
        <v/>
      </c>
    </row>
    <row r="392" spans="1:4" ht="15.75" customHeight="1">
      <c r="A392" s="9" t="s">
        <v>400</v>
      </c>
      <c r="B392" s="15"/>
      <c r="C392" s="16">
        <v>1</v>
      </c>
      <c r="D392" t="str">
        <f t="shared" si="6"/>
        <v/>
      </c>
    </row>
    <row r="393" spans="1:4" ht="15.75" customHeight="1">
      <c r="A393" s="9" t="s">
        <v>401</v>
      </c>
      <c r="B393" s="15"/>
      <c r="C393" s="16">
        <v>1</v>
      </c>
      <c r="D393" t="str">
        <f t="shared" si="6"/>
        <v/>
      </c>
    </row>
    <row r="394" spans="1:4" ht="15.75" customHeight="1">
      <c r="A394" s="9" t="s">
        <v>402</v>
      </c>
      <c r="B394" s="15"/>
      <c r="C394" s="16">
        <v>1</v>
      </c>
      <c r="D394" t="str">
        <f t="shared" si="6"/>
        <v/>
      </c>
    </row>
    <row r="395" spans="1:4" ht="15.75" customHeight="1">
      <c r="A395" s="9" t="s">
        <v>403</v>
      </c>
      <c r="B395" s="16">
        <v>1</v>
      </c>
      <c r="C395" s="15"/>
      <c r="D395" t="str">
        <f t="shared" si="6"/>
        <v/>
      </c>
    </row>
    <row r="396" spans="1:4" ht="15.75" customHeight="1">
      <c r="A396" s="9" t="s">
        <v>404</v>
      </c>
      <c r="B396" s="16">
        <v>1</v>
      </c>
      <c r="C396" s="15"/>
      <c r="D396" t="str">
        <f t="shared" si="6"/>
        <v/>
      </c>
    </row>
    <row r="397" spans="1:4" ht="15.75" customHeight="1">
      <c r="A397" s="9" t="s">
        <v>405</v>
      </c>
      <c r="B397" s="15"/>
      <c r="C397" s="16">
        <v>1</v>
      </c>
      <c r="D397" t="str">
        <f t="shared" si="6"/>
        <v/>
      </c>
    </row>
    <row r="398" spans="1:4" ht="15.75" customHeight="1">
      <c r="A398" s="9" t="s">
        <v>406</v>
      </c>
      <c r="B398" s="15"/>
      <c r="C398" s="16">
        <v>1</v>
      </c>
      <c r="D398" t="str">
        <f t="shared" si="6"/>
        <v/>
      </c>
    </row>
    <row r="399" spans="1:4" ht="15.75" customHeight="1">
      <c r="A399" s="9" t="s">
        <v>407</v>
      </c>
      <c r="B399" s="15"/>
      <c r="C399" s="16">
        <v>1</v>
      </c>
      <c r="D399" t="str">
        <f t="shared" si="6"/>
        <v/>
      </c>
    </row>
    <row r="400" spans="1:4" ht="15.75" customHeight="1">
      <c r="A400" s="9" t="s">
        <v>408</v>
      </c>
      <c r="B400" s="15"/>
      <c r="C400" s="16">
        <v>1</v>
      </c>
      <c r="D400" t="str">
        <f t="shared" si="6"/>
        <v/>
      </c>
    </row>
    <row r="401" spans="1:4" ht="15.75" customHeight="1">
      <c r="A401" s="9" t="s">
        <v>409</v>
      </c>
      <c r="B401" s="15"/>
      <c r="C401" s="16">
        <v>1</v>
      </c>
      <c r="D401" t="str">
        <f t="shared" si="6"/>
        <v/>
      </c>
    </row>
    <row r="402" spans="1:4" ht="15.75" customHeight="1">
      <c r="A402" s="9" t="s">
        <v>410</v>
      </c>
      <c r="B402" s="15"/>
      <c r="C402" s="16">
        <v>1</v>
      </c>
      <c r="D402" t="str">
        <f t="shared" si="6"/>
        <v/>
      </c>
    </row>
    <row r="403" spans="1:4" ht="15.75" customHeight="1">
      <c r="A403" s="9" t="s">
        <v>411</v>
      </c>
      <c r="B403" s="15"/>
      <c r="C403" s="16">
        <v>1</v>
      </c>
      <c r="D403" t="str">
        <f t="shared" si="6"/>
        <v/>
      </c>
    </row>
    <row r="404" spans="1:4" ht="15.75" customHeight="1">
      <c r="A404" s="9" t="s">
        <v>412</v>
      </c>
      <c r="B404" s="15"/>
      <c r="C404" s="16">
        <v>1</v>
      </c>
      <c r="D404" t="str">
        <f t="shared" si="6"/>
        <v/>
      </c>
    </row>
    <row r="405" spans="1:4" ht="15.75" customHeight="1">
      <c r="A405" s="9" t="s">
        <v>413</v>
      </c>
      <c r="B405" s="15"/>
      <c r="C405" s="16">
        <v>1</v>
      </c>
      <c r="D405" t="str">
        <f t="shared" si="6"/>
        <v/>
      </c>
    </row>
    <row r="406" spans="1:4" ht="15.75" customHeight="1">
      <c r="A406" s="9" t="s">
        <v>414</v>
      </c>
      <c r="B406" s="15"/>
      <c r="C406" s="16">
        <v>1</v>
      </c>
      <c r="D406" t="str">
        <f t="shared" si="6"/>
        <v/>
      </c>
    </row>
    <row r="407" spans="1:4" ht="15.75" customHeight="1">
      <c r="A407" s="9" t="s">
        <v>415</v>
      </c>
      <c r="B407" s="16">
        <v>1</v>
      </c>
      <c r="C407" s="15"/>
      <c r="D407" t="str">
        <f t="shared" si="6"/>
        <v/>
      </c>
    </row>
    <row r="408" spans="1:4" ht="15.75" customHeight="1">
      <c r="A408" s="9" t="s">
        <v>416</v>
      </c>
      <c r="B408" s="15"/>
      <c r="C408" s="16">
        <v>1</v>
      </c>
      <c r="D408" t="str">
        <f t="shared" si="6"/>
        <v/>
      </c>
    </row>
    <row r="409" spans="1:4" ht="15.75" customHeight="1">
      <c r="A409" s="9" t="s">
        <v>417</v>
      </c>
      <c r="B409" s="15"/>
      <c r="C409" s="16">
        <v>1</v>
      </c>
      <c r="D409" t="str">
        <f t="shared" si="6"/>
        <v/>
      </c>
    </row>
    <row r="410" spans="1:4" ht="15.75" customHeight="1">
      <c r="A410" s="9" t="s">
        <v>418</v>
      </c>
      <c r="B410" s="15"/>
      <c r="C410" s="16">
        <v>1</v>
      </c>
      <c r="D410" t="str">
        <f t="shared" si="6"/>
        <v/>
      </c>
    </row>
    <row r="411" spans="1:4" ht="15.75" customHeight="1">
      <c r="A411" s="9" t="s">
        <v>419</v>
      </c>
      <c r="B411" s="15"/>
      <c r="C411" s="16">
        <v>1</v>
      </c>
      <c r="D411" t="str">
        <f t="shared" si="6"/>
        <v/>
      </c>
    </row>
    <row r="412" spans="1:4" ht="15.75" customHeight="1">
      <c r="A412" s="9" t="s">
        <v>420</v>
      </c>
      <c r="B412" s="15"/>
      <c r="C412" s="16">
        <v>1</v>
      </c>
      <c r="D412" t="str">
        <f t="shared" si="6"/>
        <v/>
      </c>
    </row>
    <row r="413" spans="1:4" ht="15.75" customHeight="1">
      <c r="A413" s="9" t="s">
        <v>421</v>
      </c>
      <c r="B413" s="15"/>
      <c r="C413" s="16">
        <v>1</v>
      </c>
      <c r="D413" t="str">
        <f t="shared" si="6"/>
        <v/>
      </c>
    </row>
    <row r="414" spans="1:4" ht="15.75" customHeight="1">
      <c r="A414" s="9" t="s">
        <v>422</v>
      </c>
      <c r="B414" s="15"/>
      <c r="C414" s="16">
        <v>1</v>
      </c>
      <c r="D414" t="str">
        <f t="shared" si="6"/>
        <v/>
      </c>
    </row>
    <row r="415" spans="1:4" ht="15.75" customHeight="1">
      <c r="A415" s="9" t="s">
        <v>423</v>
      </c>
      <c r="B415" s="15"/>
      <c r="C415" s="16">
        <v>1</v>
      </c>
      <c r="D415" t="str">
        <f t="shared" si="6"/>
        <v/>
      </c>
    </row>
    <row r="416" spans="1:4" ht="15.75" customHeight="1">
      <c r="A416" s="9" t="s">
        <v>424</v>
      </c>
      <c r="B416" s="15"/>
      <c r="C416" s="16">
        <v>1</v>
      </c>
      <c r="D416" t="str">
        <f t="shared" si="6"/>
        <v/>
      </c>
    </row>
    <row r="417" spans="1:4" ht="15.75" customHeight="1">
      <c r="A417" s="9" t="s">
        <v>425</v>
      </c>
      <c r="B417" s="15"/>
      <c r="C417" s="16">
        <v>1</v>
      </c>
      <c r="D417" t="str">
        <f t="shared" si="6"/>
        <v/>
      </c>
    </row>
    <row r="418" spans="1:4" ht="15.75" customHeight="1">
      <c r="A418" s="9" t="s">
        <v>426</v>
      </c>
      <c r="B418" s="16">
        <v>1</v>
      </c>
      <c r="C418" s="15"/>
      <c r="D418" t="str">
        <f t="shared" si="6"/>
        <v/>
      </c>
    </row>
    <row r="419" spans="1:4" ht="15.75" customHeight="1">
      <c r="A419" s="9" t="s">
        <v>427</v>
      </c>
      <c r="B419" s="15"/>
      <c r="C419" s="16">
        <v>1</v>
      </c>
      <c r="D419" t="str">
        <f t="shared" si="6"/>
        <v/>
      </c>
    </row>
    <row r="420" spans="1:4" ht="15.75" customHeight="1">
      <c r="A420" s="9" t="s">
        <v>428</v>
      </c>
      <c r="B420" s="15"/>
      <c r="C420" s="16">
        <v>1</v>
      </c>
      <c r="D420" t="str">
        <f t="shared" si="6"/>
        <v/>
      </c>
    </row>
    <row r="421" spans="1:4" ht="15.75" customHeight="1">
      <c r="A421" s="9" t="s">
        <v>429</v>
      </c>
      <c r="B421" s="15"/>
      <c r="C421" s="16">
        <v>1</v>
      </c>
      <c r="D421" t="str">
        <f t="shared" si="6"/>
        <v/>
      </c>
    </row>
    <row r="422" spans="1:4" ht="15.75" customHeight="1">
      <c r="A422" s="9" t="s">
        <v>430</v>
      </c>
      <c r="B422" s="15"/>
      <c r="C422" s="16">
        <v>1</v>
      </c>
      <c r="D422" t="str">
        <f t="shared" si="6"/>
        <v/>
      </c>
    </row>
    <row r="423" spans="1:4" ht="15.75" customHeight="1">
      <c r="A423" s="9" t="s">
        <v>431</v>
      </c>
      <c r="B423" s="15"/>
      <c r="C423" s="16">
        <v>1</v>
      </c>
      <c r="D423" t="str">
        <f t="shared" si="6"/>
        <v/>
      </c>
    </row>
    <row r="424" spans="1:4" ht="15.75" customHeight="1">
      <c r="A424" s="9" t="s">
        <v>432</v>
      </c>
      <c r="B424" s="15"/>
      <c r="C424" s="16">
        <v>1</v>
      </c>
      <c r="D424" t="str">
        <f t="shared" si="6"/>
        <v/>
      </c>
    </row>
    <row r="425" spans="1:4" ht="15.75" customHeight="1">
      <c r="A425" s="9" t="s">
        <v>433</v>
      </c>
      <c r="B425" s="16">
        <v>1</v>
      </c>
      <c r="C425" s="15"/>
      <c r="D425" t="str">
        <f t="shared" si="6"/>
        <v/>
      </c>
    </row>
    <row r="426" spans="1:4" ht="15.75" customHeight="1">
      <c r="A426" s="9" t="s">
        <v>434</v>
      </c>
      <c r="B426" s="16">
        <v>1</v>
      </c>
      <c r="C426" s="15"/>
      <c r="D426" t="str">
        <f t="shared" si="6"/>
        <v/>
      </c>
    </row>
    <row r="427" spans="1:4" ht="15.75" customHeight="1">
      <c r="A427" s="9" t="s">
        <v>435</v>
      </c>
      <c r="B427" s="15"/>
      <c r="C427" s="16">
        <v>1</v>
      </c>
      <c r="D427" t="str">
        <f t="shared" si="6"/>
        <v/>
      </c>
    </row>
    <row r="428" spans="1:4" ht="15.75" customHeight="1">
      <c r="A428" s="9" t="s">
        <v>436</v>
      </c>
      <c r="B428" s="15"/>
      <c r="C428" s="16">
        <v>1</v>
      </c>
      <c r="D428" t="str">
        <f t="shared" si="6"/>
        <v/>
      </c>
    </row>
    <row r="429" spans="1:4" ht="15.75" customHeight="1">
      <c r="A429" s="9" t="s">
        <v>437</v>
      </c>
      <c r="B429" s="15"/>
      <c r="C429" s="16">
        <v>1</v>
      </c>
      <c r="D429" t="str">
        <f t="shared" si="6"/>
        <v/>
      </c>
    </row>
    <row r="430" spans="1:4" ht="15.75" customHeight="1">
      <c r="A430" s="9" t="s">
        <v>438</v>
      </c>
      <c r="B430" s="15"/>
      <c r="C430" s="16">
        <v>1</v>
      </c>
      <c r="D430" t="str">
        <f t="shared" si="6"/>
        <v/>
      </c>
    </row>
    <row r="431" spans="1:4" ht="15.75" customHeight="1">
      <c r="A431" s="9" t="s">
        <v>439</v>
      </c>
      <c r="B431" s="15"/>
      <c r="C431" s="16">
        <v>1</v>
      </c>
      <c r="D431" t="str">
        <f t="shared" si="6"/>
        <v/>
      </c>
    </row>
    <row r="432" spans="1:4" ht="15.75" customHeight="1">
      <c r="A432" s="9" t="s">
        <v>440</v>
      </c>
      <c r="B432" s="15"/>
      <c r="C432" s="16">
        <v>1</v>
      </c>
      <c r="D432" t="str">
        <f t="shared" si="6"/>
        <v/>
      </c>
    </row>
    <row r="433" spans="1:4" ht="15.75" customHeight="1">
      <c r="A433" s="9" t="s">
        <v>441</v>
      </c>
      <c r="B433" s="16"/>
      <c r="C433" s="16">
        <v>1</v>
      </c>
      <c r="D433" t="str">
        <f t="shared" si="6"/>
        <v/>
      </c>
    </row>
    <row r="434" spans="1:4" ht="15.75" customHeight="1">
      <c r="A434" s="9" t="s">
        <v>442</v>
      </c>
      <c r="B434" s="15"/>
      <c r="C434" s="16">
        <v>1</v>
      </c>
      <c r="D434" t="str">
        <f t="shared" si="6"/>
        <v/>
      </c>
    </row>
    <row r="435" spans="1:4" ht="15.75" customHeight="1">
      <c r="A435" s="9" t="s">
        <v>443</v>
      </c>
      <c r="B435" s="15"/>
      <c r="C435" s="16">
        <v>1</v>
      </c>
      <c r="D435" t="str">
        <f t="shared" si="6"/>
        <v/>
      </c>
    </row>
    <row r="436" spans="1:4" ht="15.75" customHeight="1">
      <c r="A436" s="9" t="s">
        <v>444</v>
      </c>
      <c r="B436" s="16">
        <v>1</v>
      </c>
      <c r="C436" s="15"/>
      <c r="D436" t="str">
        <f t="shared" si="6"/>
        <v/>
      </c>
    </row>
    <row r="437" spans="1:4" ht="15.75" customHeight="1">
      <c r="A437" s="9" t="s">
        <v>445</v>
      </c>
      <c r="B437" s="15"/>
      <c r="C437" s="16">
        <v>1</v>
      </c>
      <c r="D437" t="str">
        <f t="shared" si="6"/>
        <v/>
      </c>
    </row>
    <row r="438" spans="1:4" ht="15.75" customHeight="1">
      <c r="A438" s="9" t="s">
        <v>446</v>
      </c>
      <c r="B438" s="15"/>
      <c r="C438" s="16">
        <v>1</v>
      </c>
      <c r="D438" t="str">
        <f t="shared" si="6"/>
        <v/>
      </c>
    </row>
    <row r="439" spans="1:4" ht="15.75" customHeight="1">
      <c r="A439" s="9" t="s">
        <v>447</v>
      </c>
      <c r="B439" s="15"/>
      <c r="C439" s="16">
        <v>1</v>
      </c>
      <c r="D439" t="str">
        <f t="shared" si="6"/>
        <v/>
      </c>
    </row>
    <row r="440" spans="1:4" ht="15.75" customHeight="1">
      <c r="A440" s="9" t="s">
        <v>448</v>
      </c>
      <c r="B440" s="15"/>
      <c r="C440" s="16">
        <v>1</v>
      </c>
      <c r="D440" t="str">
        <f t="shared" si="6"/>
        <v/>
      </c>
    </row>
    <row r="441" spans="1:4" ht="15.75" customHeight="1">
      <c r="A441" s="9" t="s">
        <v>449</v>
      </c>
      <c r="B441" s="16">
        <v>1</v>
      </c>
      <c r="C441" s="15"/>
      <c r="D441" t="str">
        <f t="shared" si="6"/>
        <v/>
      </c>
    </row>
    <row r="442" spans="1:4" ht="15.75" customHeight="1">
      <c r="A442" s="9" t="s">
        <v>450</v>
      </c>
      <c r="B442" s="15"/>
      <c r="C442" s="16">
        <v>1</v>
      </c>
      <c r="D442" t="str">
        <f t="shared" si="6"/>
        <v/>
      </c>
    </row>
    <row r="443" spans="1:4" ht="15.75" customHeight="1">
      <c r="A443" s="9" t="s">
        <v>451</v>
      </c>
      <c r="B443" s="15"/>
      <c r="C443" s="16">
        <v>1</v>
      </c>
      <c r="D443" t="str">
        <f t="shared" si="6"/>
        <v/>
      </c>
    </row>
    <row r="444" spans="1:4" ht="15.75" customHeight="1">
      <c r="A444" s="9" t="s">
        <v>452</v>
      </c>
      <c r="B444" s="15"/>
      <c r="C444" s="16">
        <v>1</v>
      </c>
      <c r="D444" t="str">
        <f t="shared" si="6"/>
        <v/>
      </c>
    </row>
    <row r="445" spans="1:4" ht="15.75" customHeight="1">
      <c r="A445" s="9" t="s">
        <v>453</v>
      </c>
      <c r="B445" s="15"/>
      <c r="C445" s="16">
        <v>1</v>
      </c>
      <c r="D445" t="str">
        <f t="shared" si="6"/>
        <v/>
      </c>
    </row>
    <row r="446" spans="1:4" ht="15.75" customHeight="1">
      <c r="A446" s="9" t="s">
        <v>454</v>
      </c>
      <c r="B446" s="15"/>
      <c r="C446" s="16">
        <v>1</v>
      </c>
      <c r="D446" t="str">
        <f t="shared" si="6"/>
        <v/>
      </c>
    </row>
    <row r="447" spans="1:4" ht="15.75" customHeight="1">
      <c r="A447" s="9" t="s">
        <v>455</v>
      </c>
      <c r="B447" s="15"/>
      <c r="C447" s="16">
        <v>1</v>
      </c>
      <c r="D447" t="str">
        <f t="shared" si="6"/>
        <v/>
      </c>
    </row>
    <row r="448" spans="1:4" ht="15.75" customHeight="1">
      <c r="A448" s="9" t="s">
        <v>456</v>
      </c>
      <c r="B448" s="15"/>
      <c r="C448" s="16">
        <v>1</v>
      </c>
      <c r="D448" t="str">
        <f t="shared" si="6"/>
        <v/>
      </c>
    </row>
    <row r="449" spans="1:4" ht="15.75" customHeight="1">
      <c r="A449" s="9" t="s">
        <v>457</v>
      </c>
      <c r="B449" s="15"/>
      <c r="C449" s="16">
        <v>1</v>
      </c>
      <c r="D449" t="str">
        <f t="shared" si="6"/>
        <v/>
      </c>
    </row>
    <row r="450" spans="1:4" ht="15.75" customHeight="1">
      <c r="A450" s="9" t="s">
        <v>458</v>
      </c>
      <c r="B450" s="15"/>
      <c r="C450" s="16">
        <v>1</v>
      </c>
      <c r="D450" t="str">
        <f t="shared" si="6"/>
        <v/>
      </c>
    </row>
    <row r="451" spans="1:4" ht="15.75" customHeight="1">
      <c r="A451" s="9" t="s">
        <v>459</v>
      </c>
      <c r="B451" s="15"/>
      <c r="C451" s="16">
        <v>1</v>
      </c>
      <c r="D451" t="str">
        <f t="shared" ref="D451:D514" si="7">IF(SUM(B451,C451)=1,"","notyet")</f>
        <v/>
      </c>
    </row>
    <row r="452" spans="1:4" ht="15.75" customHeight="1">
      <c r="A452" s="9" t="s">
        <v>460</v>
      </c>
      <c r="B452" s="16">
        <v>1</v>
      </c>
      <c r="C452" s="15"/>
      <c r="D452" t="str">
        <f t="shared" si="7"/>
        <v/>
      </c>
    </row>
    <row r="453" spans="1:4" ht="15.75" customHeight="1">
      <c r="A453" s="9" t="s">
        <v>461</v>
      </c>
      <c r="B453" s="15"/>
      <c r="C453" s="16">
        <v>1</v>
      </c>
      <c r="D453" t="str">
        <f t="shared" si="7"/>
        <v/>
      </c>
    </row>
    <row r="454" spans="1:4" ht="15.75" customHeight="1">
      <c r="A454" s="9" t="s">
        <v>462</v>
      </c>
      <c r="B454" s="16">
        <v>1</v>
      </c>
      <c r="C454" s="15"/>
      <c r="D454" t="str">
        <f t="shared" si="7"/>
        <v/>
      </c>
    </row>
    <row r="455" spans="1:4" ht="15.75" customHeight="1">
      <c r="A455" s="9" t="s">
        <v>463</v>
      </c>
      <c r="B455" s="16">
        <v>1</v>
      </c>
      <c r="C455" s="15"/>
      <c r="D455" t="str">
        <f t="shared" si="7"/>
        <v/>
      </c>
    </row>
    <row r="456" spans="1:4" ht="15.75" customHeight="1">
      <c r="A456" s="9" t="s">
        <v>464</v>
      </c>
      <c r="B456" s="16">
        <v>1</v>
      </c>
      <c r="C456" s="15"/>
      <c r="D456" t="str">
        <f t="shared" si="7"/>
        <v/>
      </c>
    </row>
    <row r="457" spans="1:4" ht="15.75" customHeight="1">
      <c r="A457" s="9" t="s">
        <v>465</v>
      </c>
      <c r="B457" s="15"/>
      <c r="C457" s="16">
        <v>1</v>
      </c>
      <c r="D457" t="str">
        <f t="shared" si="7"/>
        <v/>
      </c>
    </row>
    <row r="458" spans="1:4" ht="15.75" customHeight="1">
      <c r="A458" s="9" t="s">
        <v>466</v>
      </c>
      <c r="B458" s="15"/>
      <c r="C458" s="16">
        <v>1</v>
      </c>
      <c r="D458" t="str">
        <f t="shared" si="7"/>
        <v/>
      </c>
    </row>
    <row r="459" spans="1:4" ht="15.75" customHeight="1">
      <c r="A459" s="9" t="s">
        <v>467</v>
      </c>
      <c r="B459" s="15"/>
      <c r="C459" s="16">
        <v>1</v>
      </c>
      <c r="D459" t="str">
        <f t="shared" si="7"/>
        <v/>
      </c>
    </row>
    <row r="460" spans="1:4" ht="15.75" customHeight="1">
      <c r="A460" s="9" t="s">
        <v>468</v>
      </c>
      <c r="B460" s="15"/>
      <c r="C460" s="16">
        <v>1</v>
      </c>
      <c r="D460" t="str">
        <f t="shared" si="7"/>
        <v/>
      </c>
    </row>
    <row r="461" spans="1:4" ht="15.75" customHeight="1">
      <c r="A461" s="9" t="s">
        <v>469</v>
      </c>
      <c r="B461" s="16">
        <v>1</v>
      </c>
      <c r="C461" s="16"/>
      <c r="D461" t="str">
        <f t="shared" si="7"/>
        <v/>
      </c>
    </row>
    <row r="462" spans="1:4" ht="15.75" customHeight="1">
      <c r="A462" s="9" t="s">
        <v>470</v>
      </c>
      <c r="B462" s="15"/>
      <c r="C462" s="16">
        <v>1</v>
      </c>
      <c r="D462" t="str">
        <f t="shared" si="7"/>
        <v/>
      </c>
    </row>
    <row r="463" spans="1:4" ht="15.75" customHeight="1">
      <c r="A463" s="9" t="s">
        <v>471</v>
      </c>
      <c r="B463" s="15"/>
      <c r="C463" s="16">
        <v>1</v>
      </c>
      <c r="D463" t="str">
        <f t="shared" si="7"/>
        <v/>
      </c>
    </row>
    <row r="464" spans="1:4" ht="15.75" customHeight="1">
      <c r="A464" s="9" t="s">
        <v>472</v>
      </c>
      <c r="B464" s="15"/>
      <c r="C464" s="16">
        <v>1</v>
      </c>
      <c r="D464" t="str">
        <f t="shared" si="7"/>
        <v/>
      </c>
    </row>
    <row r="465" spans="1:4" ht="15.75" customHeight="1">
      <c r="A465" s="9" t="s">
        <v>473</v>
      </c>
      <c r="B465" s="15"/>
      <c r="C465" s="16">
        <v>1</v>
      </c>
      <c r="D465" t="str">
        <f t="shared" si="7"/>
        <v/>
      </c>
    </row>
    <row r="466" spans="1:4" ht="15.75" customHeight="1">
      <c r="A466" s="9" t="s">
        <v>474</v>
      </c>
      <c r="B466" s="15"/>
      <c r="C466" s="16">
        <v>1</v>
      </c>
      <c r="D466" t="str">
        <f t="shared" si="7"/>
        <v/>
      </c>
    </row>
    <row r="467" spans="1:4" ht="15.75" customHeight="1">
      <c r="A467" s="9" t="s">
        <v>475</v>
      </c>
      <c r="B467" s="15"/>
      <c r="C467" s="16">
        <v>1</v>
      </c>
      <c r="D467" t="str">
        <f t="shared" si="7"/>
        <v/>
      </c>
    </row>
    <row r="468" spans="1:4" ht="15.75" customHeight="1">
      <c r="A468" s="9" t="s">
        <v>476</v>
      </c>
      <c r="B468" s="15"/>
      <c r="C468" s="16">
        <v>1</v>
      </c>
      <c r="D468" t="str">
        <f t="shared" si="7"/>
        <v/>
      </c>
    </row>
    <row r="469" spans="1:4" ht="15.75" customHeight="1">
      <c r="A469" s="9" t="s">
        <v>477</v>
      </c>
      <c r="B469" s="15"/>
      <c r="C469" s="16">
        <v>1</v>
      </c>
      <c r="D469" t="str">
        <f t="shared" si="7"/>
        <v/>
      </c>
    </row>
    <row r="470" spans="1:4" ht="15.75" customHeight="1">
      <c r="A470" s="9" t="s">
        <v>478</v>
      </c>
      <c r="B470" s="16">
        <v>1</v>
      </c>
      <c r="C470" s="15"/>
      <c r="D470" t="str">
        <f t="shared" si="7"/>
        <v/>
      </c>
    </row>
    <row r="471" spans="1:4" ht="15.75" customHeight="1">
      <c r="A471" s="9" t="s">
        <v>479</v>
      </c>
      <c r="B471" s="16">
        <v>1</v>
      </c>
      <c r="C471" s="16"/>
      <c r="D471" t="str">
        <f t="shared" si="7"/>
        <v/>
      </c>
    </row>
    <row r="472" spans="1:4" ht="15.75" customHeight="1">
      <c r="A472" s="9" t="s">
        <v>480</v>
      </c>
      <c r="B472" s="15"/>
      <c r="C472" s="16">
        <v>1</v>
      </c>
      <c r="D472" t="str">
        <f t="shared" si="7"/>
        <v/>
      </c>
    </row>
    <row r="473" spans="1:4" ht="15.75" customHeight="1">
      <c r="A473" s="9" t="s">
        <v>481</v>
      </c>
      <c r="B473" s="15"/>
      <c r="C473" s="16">
        <v>1</v>
      </c>
      <c r="D473" t="str">
        <f t="shared" si="7"/>
        <v/>
      </c>
    </row>
    <row r="474" spans="1:4" ht="15.75" customHeight="1">
      <c r="A474" s="9" t="s">
        <v>482</v>
      </c>
      <c r="B474" s="15"/>
      <c r="C474" s="16">
        <v>1</v>
      </c>
      <c r="D474" t="str">
        <f t="shared" si="7"/>
        <v/>
      </c>
    </row>
    <row r="475" spans="1:4" ht="15.75" customHeight="1">
      <c r="A475" s="9" t="s">
        <v>483</v>
      </c>
      <c r="B475" s="16">
        <v>1</v>
      </c>
      <c r="C475" s="15"/>
      <c r="D475" t="str">
        <f t="shared" si="7"/>
        <v/>
      </c>
    </row>
    <row r="476" spans="1:4" ht="15.75" customHeight="1">
      <c r="A476" s="9" t="s">
        <v>484</v>
      </c>
      <c r="B476" s="15"/>
      <c r="C476" s="16">
        <v>1</v>
      </c>
      <c r="D476" t="str">
        <f t="shared" si="7"/>
        <v/>
      </c>
    </row>
    <row r="477" spans="1:4" ht="15.75" customHeight="1">
      <c r="A477" s="9" t="s">
        <v>485</v>
      </c>
      <c r="B477" s="15"/>
      <c r="C477" s="16">
        <v>1</v>
      </c>
      <c r="D477" t="str">
        <f t="shared" si="7"/>
        <v/>
      </c>
    </row>
    <row r="478" spans="1:4" ht="15.75" customHeight="1">
      <c r="A478" s="9" t="s">
        <v>486</v>
      </c>
      <c r="B478" s="16">
        <v>1</v>
      </c>
      <c r="C478" s="15"/>
      <c r="D478" t="str">
        <f t="shared" si="7"/>
        <v/>
      </c>
    </row>
    <row r="479" spans="1:4" ht="15.75" customHeight="1">
      <c r="A479" s="9" t="s">
        <v>487</v>
      </c>
      <c r="B479" s="15"/>
      <c r="C479" s="16">
        <v>1</v>
      </c>
      <c r="D479" t="str">
        <f t="shared" si="7"/>
        <v/>
      </c>
    </row>
    <row r="480" spans="1:4" ht="15.75" customHeight="1">
      <c r="A480" s="9" t="s">
        <v>488</v>
      </c>
      <c r="B480" s="16">
        <v>1</v>
      </c>
      <c r="C480" s="15"/>
      <c r="D480" t="str">
        <f t="shared" si="7"/>
        <v/>
      </c>
    </row>
    <row r="481" spans="1:4" ht="15.75" customHeight="1">
      <c r="A481" s="9" t="s">
        <v>489</v>
      </c>
      <c r="B481" s="15"/>
      <c r="C481" s="16">
        <v>1</v>
      </c>
      <c r="D481" t="str">
        <f t="shared" si="7"/>
        <v/>
      </c>
    </row>
    <row r="482" spans="1:4" ht="15.75" customHeight="1">
      <c r="A482" s="9" t="s">
        <v>490</v>
      </c>
      <c r="B482" s="15"/>
      <c r="C482" s="16">
        <v>1</v>
      </c>
      <c r="D482" t="str">
        <f t="shared" si="7"/>
        <v/>
      </c>
    </row>
    <row r="483" spans="1:4" ht="15.75" customHeight="1">
      <c r="A483" s="9" t="s">
        <v>491</v>
      </c>
      <c r="B483" s="15"/>
      <c r="C483" s="16">
        <v>1</v>
      </c>
      <c r="D483" t="str">
        <f t="shared" si="7"/>
        <v/>
      </c>
    </row>
    <row r="484" spans="1:4" ht="15.75" customHeight="1">
      <c r="A484" s="9" t="s">
        <v>492</v>
      </c>
      <c r="B484" s="15"/>
      <c r="C484" s="16">
        <v>1</v>
      </c>
      <c r="D484" t="str">
        <f t="shared" si="7"/>
        <v/>
      </c>
    </row>
    <row r="485" spans="1:4" ht="15.75" customHeight="1">
      <c r="A485" s="9" t="s">
        <v>493</v>
      </c>
      <c r="B485" s="16">
        <v>1</v>
      </c>
      <c r="C485" s="15"/>
      <c r="D485" t="str">
        <f t="shared" si="7"/>
        <v/>
      </c>
    </row>
    <row r="486" spans="1:4" ht="15.75" customHeight="1">
      <c r="A486" s="9" t="s">
        <v>494</v>
      </c>
      <c r="B486" s="15"/>
      <c r="C486" s="16">
        <v>1</v>
      </c>
      <c r="D486" t="str">
        <f t="shared" si="7"/>
        <v/>
      </c>
    </row>
    <row r="487" spans="1:4" ht="15.75" customHeight="1">
      <c r="A487" s="9" t="s">
        <v>495</v>
      </c>
      <c r="B487" s="15"/>
      <c r="C487" s="16">
        <v>1</v>
      </c>
      <c r="D487" t="str">
        <f t="shared" si="7"/>
        <v/>
      </c>
    </row>
    <row r="488" spans="1:4" ht="15.75" customHeight="1">
      <c r="A488" s="9" t="s">
        <v>496</v>
      </c>
      <c r="B488" s="15"/>
      <c r="C488" s="16">
        <v>1</v>
      </c>
      <c r="D488" t="str">
        <f t="shared" si="7"/>
        <v/>
      </c>
    </row>
    <row r="489" spans="1:4" ht="15.75" customHeight="1">
      <c r="A489" s="9" t="s">
        <v>497</v>
      </c>
      <c r="B489" s="15"/>
      <c r="C489" s="16">
        <v>1</v>
      </c>
      <c r="D489" t="str">
        <f t="shared" si="7"/>
        <v/>
      </c>
    </row>
    <row r="490" spans="1:4" ht="15.75" customHeight="1">
      <c r="A490" s="9" t="s">
        <v>498</v>
      </c>
      <c r="B490" s="15"/>
      <c r="C490" s="16">
        <v>1</v>
      </c>
      <c r="D490" t="str">
        <f t="shared" si="7"/>
        <v/>
      </c>
    </row>
    <row r="491" spans="1:4" ht="15.75" customHeight="1">
      <c r="A491" s="9" t="s">
        <v>499</v>
      </c>
      <c r="B491" s="15"/>
      <c r="C491" s="16">
        <v>1</v>
      </c>
      <c r="D491" t="str">
        <f t="shared" si="7"/>
        <v/>
      </c>
    </row>
    <row r="492" spans="1:4" ht="15.75" customHeight="1">
      <c r="A492" s="9" t="s">
        <v>500</v>
      </c>
      <c r="B492" s="15"/>
      <c r="C492" s="16">
        <v>1</v>
      </c>
      <c r="D492" t="str">
        <f t="shared" si="7"/>
        <v/>
      </c>
    </row>
    <row r="493" spans="1:4" ht="15.75" customHeight="1">
      <c r="A493" s="9" t="s">
        <v>502</v>
      </c>
      <c r="B493" s="15"/>
      <c r="C493" s="16">
        <v>1</v>
      </c>
      <c r="D493" t="str">
        <f t="shared" si="7"/>
        <v/>
      </c>
    </row>
    <row r="494" spans="1:4" ht="15.75" customHeight="1">
      <c r="A494" s="9" t="s">
        <v>503</v>
      </c>
      <c r="B494" s="15"/>
      <c r="C494" s="16">
        <v>1</v>
      </c>
      <c r="D494" t="str">
        <f t="shared" si="7"/>
        <v/>
      </c>
    </row>
    <row r="495" spans="1:4" ht="15.75" customHeight="1">
      <c r="A495" s="9" t="s">
        <v>504</v>
      </c>
      <c r="B495" s="15"/>
      <c r="C495" s="16">
        <v>1</v>
      </c>
      <c r="D495" t="str">
        <f t="shared" si="7"/>
        <v/>
      </c>
    </row>
    <row r="496" spans="1:4" ht="15.75" customHeight="1">
      <c r="A496" s="9" t="s">
        <v>505</v>
      </c>
      <c r="B496" s="16">
        <v>1</v>
      </c>
      <c r="C496" s="15"/>
      <c r="D496" t="str">
        <f t="shared" si="7"/>
        <v/>
      </c>
    </row>
    <row r="497" spans="1:4" ht="15.75" customHeight="1">
      <c r="A497" s="9" t="s">
        <v>506</v>
      </c>
      <c r="B497" s="15"/>
      <c r="C497" s="16">
        <v>1</v>
      </c>
      <c r="D497" t="str">
        <f t="shared" si="7"/>
        <v/>
      </c>
    </row>
    <row r="498" spans="1:4" ht="15.75" customHeight="1">
      <c r="A498" s="9" t="s">
        <v>507</v>
      </c>
      <c r="B498" s="15"/>
      <c r="C498" s="16">
        <v>1</v>
      </c>
      <c r="D498" t="str">
        <f t="shared" si="7"/>
        <v/>
      </c>
    </row>
    <row r="499" spans="1:4" ht="15.75" customHeight="1">
      <c r="A499" s="9" t="s">
        <v>508</v>
      </c>
      <c r="B499" s="15"/>
      <c r="C499" s="16">
        <v>1</v>
      </c>
      <c r="D499" t="str">
        <f t="shared" si="7"/>
        <v/>
      </c>
    </row>
    <row r="500" spans="1:4" ht="15.75" customHeight="1">
      <c r="A500" s="9" t="s">
        <v>509</v>
      </c>
      <c r="B500" s="15"/>
      <c r="C500" s="16">
        <v>1</v>
      </c>
      <c r="D500" t="str">
        <f t="shared" si="7"/>
        <v/>
      </c>
    </row>
    <row r="501" spans="1:4" ht="15.75" customHeight="1">
      <c r="A501" s="9" t="s">
        <v>510</v>
      </c>
      <c r="B501" s="16">
        <v>1</v>
      </c>
      <c r="C501" s="16"/>
      <c r="D501" t="str">
        <f t="shared" si="7"/>
        <v/>
      </c>
    </row>
    <row r="502" spans="1:4" ht="15.75" customHeight="1">
      <c r="A502" s="9" t="s">
        <v>511</v>
      </c>
      <c r="B502" s="15"/>
      <c r="C502" s="16">
        <v>1</v>
      </c>
      <c r="D502" t="str">
        <f t="shared" si="7"/>
        <v/>
      </c>
    </row>
    <row r="503" spans="1:4" ht="15.75" customHeight="1">
      <c r="A503" s="9" t="s">
        <v>512</v>
      </c>
      <c r="B503" s="15"/>
      <c r="C503" s="16">
        <v>1</v>
      </c>
      <c r="D503" t="str">
        <f t="shared" si="7"/>
        <v/>
      </c>
    </row>
    <row r="504" spans="1:4" ht="15.75" customHeight="1">
      <c r="A504" s="9" t="s">
        <v>513</v>
      </c>
      <c r="B504" s="15"/>
      <c r="C504" s="16">
        <v>1</v>
      </c>
      <c r="D504" t="str">
        <f t="shared" si="7"/>
        <v/>
      </c>
    </row>
    <row r="505" spans="1:4" ht="15.75" customHeight="1">
      <c r="A505" s="9" t="s">
        <v>514</v>
      </c>
      <c r="B505" s="15"/>
      <c r="C505" s="16">
        <v>1</v>
      </c>
      <c r="D505" t="str">
        <f t="shared" si="7"/>
        <v/>
      </c>
    </row>
    <row r="506" spans="1:4" ht="15.75" customHeight="1">
      <c r="A506" s="9" t="s">
        <v>515</v>
      </c>
      <c r="B506" s="15"/>
      <c r="C506" s="16">
        <v>1</v>
      </c>
      <c r="D506" t="str">
        <f t="shared" si="7"/>
        <v/>
      </c>
    </row>
    <row r="507" spans="1:4" ht="15.75" customHeight="1">
      <c r="A507" s="9" t="s">
        <v>516</v>
      </c>
      <c r="B507" s="15"/>
      <c r="C507" s="16">
        <v>1</v>
      </c>
      <c r="D507" t="str">
        <f t="shared" si="7"/>
        <v/>
      </c>
    </row>
    <row r="508" spans="1:4" ht="15.75" customHeight="1">
      <c r="A508" s="9" t="s">
        <v>517</v>
      </c>
      <c r="B508" s="15"/>
      <c r="C508" s="16">
        <v>1</v>
      </c>
      <c r="D508" t="str">
        <f t="shared" si="7"/>
        <v/>
      </c>
    </row>
    <row r="509" spans="1:4" ht="15.75" customHeight="1">
      <c r="A509" s="9" t="s">
        <v>518</v>
      </c>
      <c r="B509" s="15"/>
      <c r="C509" s="16">
        <v>1</v>
      </c>
      <c r="D509" t="str">
        <f t="shared" si="7"/>
        <v/>
      </c>
    </row>
    <row r="510" spans="1:4" ht="15.75" customHeight="1">
      <c r="A510" s="9" t="s">
        <v>519</v>
      </c>
      <c r="B510" s="15"/>
      <c r="C510" s="16">
        <v>1</v>
      </c>
      <c r="D510" t="str">
        <f t="shared" si="7"/>
        <v/>
      </c>
    </row>
    <row r="511" spans="1:4" ht="15.75" customHeight="1">
      <c r="A511" s="9" t="s">
        <v>520</v>
      </c>
      <c r="B511" s="15"/>
      <c r="C511" s="16">
        <v>1</v>
      </c>
      <c r="D511" t="str">
        <f t="shared" si="7"/>
        <v/>
      </c>
    </row>
    <row r="512" spans="1:4" ht="15.75" customHeight="1">
      <c r="A512" s="9" t="s">
        <v>521</v>
      </c>
      <c r="B512" s="15"/>
      <c r="C512" s="16">
        <v>1</v>
      </c>
      <c r="D512" t="str">
        <f t="shared" si="7"/>
        <v/>
      </c>
    </row>
    <row r="513" spans="1:4" ht="15.75" customHeight="1">
      <c r="A513" s="9" t="s">
        <v>522</v>
      </c>
      <c r="B513" s="15"/>
      <c r="C513" s="16">
        <v>1</v>
      </c>
      <c r="D513" t="str">
        <f t="shared" si="7"/>
        <v/>
      </c>
    </row>
    <row r="514" spans="1:4" ht="15.75" customHeight="1">
      <c r="A514" s="9" t="s">
        <v>523</v>
      </c>
      <c r="B514" s="15"/>
      <c r="C514" s="16">
        <v>1</v>
      </c>
      <c r="D514" t="str">
        <f t="shared" si="7"/>
        <v/>
      </c>
    </row>
    <row r="515" spans="1:4" ht="15.75" customHeight="1">
      <c r="A515" s="9" t="s">
        <v>524</v>
      </c>
      <c r="B515" s="15"/>
      <c r="C515" s="16">
        <v>1</v>
      </c>
      <c r="D515" t="str">
        <f t="shared" ref="D515:D578" si="8">IF(SUM(B515,C515)=1,"","notyet")</f>
        <v/>
      </c>
    </row>
    <row r="516" spans="1:4" ht="15.75" customHeight="1">
      <c r="A516" s="9" t="s">
        <v>525</v>
      </c>
      <c r="B516" s="15"/>
      <c r="C516" s="16">
        <v>1</v>
      </c>
      <c r="D516" t="str">
        <f t="shared" si="8"/>
        <v/>
      </c>
    </row>
    <row r="517" spans="1:4" ht="15.75" customHeight="1">
      <c r="A517" s="9" t="s">
        <v>526</v>
      </c>
      <c r="B517" s="15"/>
      <c r="C517" s="16">
        <v>1</v>
      </c>
      <c r="D517" t="str">
        <f t="shared" si="8"/>
        <v/>
      </c>
    </row>
    <row r="518" spans="1:4" ht="15.75" customHeight="1">
      <c r="A518" s="9" t="s">
        <v>527</v>
      </c>
      <c r="B518" s="15"/>
      <c r="C518" s="16">
        <v>1</v>
      </c>
      <c r="D518" t="str">
        <f t="shared" si="8"/>
        <v/>
      </c>
    </row>
    <row r="519" spans="1:4" ht="15.75" customHeight="1">
      <c r="A519" s="9" t="s">
        <v>528</v>
      </c>
      <c r="B519" s="16">
        <v>1</v>
      </c>
      <c r="C519" s="15"/>
      <c r="D519" t="str">
        <f t="shared" si="8"/>
        <v/>
      </c>
    </row>
    <row r="520" spans="1:4" ht="15.75" customHeight="1">
      <c r="A520" s="9" t="s">
        <v>529</v>
      </c>
      <c r="B520" s="15"/>
      <c r="C520" s="16">
        <v>1</v>
      </c>
      <c r="D520" t="str">
        <f t="shared" si="8"/>
        <v/>
      </c>
    </row>
    <row r="521" spans="1:4" ht="15.75" customHeight="1">
      <c r="A521" s="9" t="s">
        <v>530</v>
      </c>
      <c r="B521" s="15"/>
      <c r="C521" s="16">
        <v>1</v>
      </c>
      <c r="D521" t="str">
        <f t="shared" si="8"/>
        <v/>
      </c>
    </row>
    <row r="522" spans="1:4" ht="15.75" customHeight="1">
      <c r="A522" s="9" t="s">
        <v>531</v>
      </c>
      <c r="B522" s="15"/>
      <c r="C522" s="16">
        <v>1</v>
      </c>
      <c r="D522" t="str">
        <f t="shared" si="8"/>
        <v/>
      </c>
    </row>
    <row r="523" spans="1:4" ht="15.75" customHeight="1">
      <c r="A523" s="9" t="s">
        <v>532</v>
      </c>
      <c r="B523" s="15"/>
      <c r="C523" s="16">
        <v>1</v>
      </c>
      <c r="D523" t="str">
        <f t="shared" si="8"/>
        <v/>
      </c>
    </row>
    <row r="524" spans="1:4" ht="15.75" customHeight="1">
      <c r="A524" s="9" t="s">
        <v>533</v>
      </c>
      <c r="B524" s="15"/>
      <c r="C524" s="16">
        <v>1</v>
      </c>
      <c r="D524" t="str">
        <f t="shared" si="8"/>
        <v/>
      </c>
    </row>
    <row r="525" spans="1:4" ht="15.75" customHeight="1">
      <c r="A525" s="9" t="s">
        <v>534</v>
      </c>
      <c r="B525" s="16"/>
      <c r="C525" s="16">
        <v>1</v>
      </c>
      <c r="D525" t="str">
        <f t="shared" si="8"/>
        <v/>
      </c>
    </row>
    <row r="526" spans="1:4" ht="15.75" customHeight="1">
      <c r="A526" s="9" t="s">
        <v>535</v>
      </c>
      <c r="B526" s="15"/>
      <c r="C526" s="16">
        <v>1</v>
      </c>
      <c r="D526" t="str">
        <f t="shared" si="8"/>
        <v/>
      </c>
    </row>
    <row r="527" spans="1:4" ht="15.75" customHeight="1">
      <c r="A527" s="9" t="s">
        <v>536</v>
      </c>
      <c r="B527" s="15"/>
      <c r="C527" s="16">
        <v>1</v>
      </c>
      <c r="D527" t="str">
        <f t="shared" si="8"/>
        <v/>
      </c>
    </row>
    <row r="528" spans="1:4" ht="15.75" customHeight="1">
      <c r="A528" s="9" t="s">
        <v>537</v>
      </c>
      <c r="B528" s="15"/>
      <c r="C528" s="16">
        <v>1</v>
      </c>
      <c r="D528" t="str">
        <f t="shared" si="8"/>
        <v/>
      </c>
    </row>
    <row r="529" spans="1:4" ht="15.75" customHeight="1">
      <c r="A529" s="9" t="s">
        <v>538</v>
      </c>
      <c r="B529" s="15"/>
      <c r="C529" s="16">
        <v>1</v>
      </c>
      <c r="D529" t="str">
        <f t="shared" si="8"/>
        <v/>
      </c>
    </row>
    <row r="530" spans="1:4" ht="15.75" customHeight="1">
      <c r="A530" s="9" t="s">
        <v>539</v>
      </c>
      <c r="B530" s="15"/>
      <c r="C530" s="16">
        <v>1</v>
      </c>
      <c r="D530" t="str">
        <f t="shared" si="8"/>
        <v/>
      </c>
    </row>
    <row r="531" spans="1:4" ht="15.75" customHeight="1">
      <c r="A531" s="9" t="s">
        <v>540</v>
      </c>
      <c r="B531" s="15"/>
      <c r="C531" s="16">
        <v>1</v>
      </c>
      <c r="D531" t="str">
        <f t="shared" si="8"/>
        <v/>
      </c>
    </row>
    <row r="532" spans="1:4" ht="15.75" customHeight="1">
      <c r="A532" s="9" t="s">
        <v>541</v>
      </c>
      <c r="B532" s="15"/>
      <c r="C532" s="16">
        <v>1</v>
      </c>
      <c r="D532" t="str">
        <f t="shared" si="8"/>
        <v/>
      </c>
    </row>
    <row r="533" spans="1:4" ht="15.75" customHeight="1">
      <c r="A533" s="9" t="s">
        <v>542</v>
      </c>
      <c r="B533" s="15"/>
      <c r="C533" s="16">
        <v>1</v>
      </c>
      <c r="D533" t="str">
        <f t="shared" si="8"/>
        <v/>
      </c>
    </row>
    <row r="534" spans="1:4" ht="15.75" customHeight="1">
      <c r="A534" s="9" t="s">
        <v>543</v>
      </c>
      <c r="B534" s="16"/>
      <c r="C534" s="16">
        <v>1</v>
      </c>
      <c r="D534" t="str">
        <f t="shared" si="8"/>
        <v/>
      </c>
    </row>
    <row r="535" spans="1:4" ht="15.75" customHeight="1">
      <c r="A535" s="9" t="s">
        <v>544</v>
      </c>
      <c r="B535" s="16">
        <v>1</v>
      </c>
      <c r="C535" s="15"/>
      <c r="D535" t="str">
        <f t="shared" si="8"/>
        <v/>
      </c>
    </row>
    <row r="536" spans="1:4" ht="15.75" customHeight="1">
      <c r="A536" s="9" t="s">
        <v>545</v>
      </c>
      <c r="B536" s="15"/>
      <c r="C536" s="16">
        <v>1</v>
      </c>
      <c r="D536" t="str">
        <f t="shared" si="8"/>
        <v/>
      </c>
    </row>
    <row r="537" spans="1:4" ht="15.75" customHeight="1">
      <c r="A537" s="9" t="s">
        <v>546</v>
      </c>
      <c r="B537" s="15"/>
      <c r="C537" s="16">
        <v>1</v>
      </c>
      <c r="D537" t="str">
        <f t="shared" si="8"/>
        <v/>
      </c>
    </row>
    <row r="538" spans="1:4" ht="15.75" customHeight="1">
      <c r="A538" s="9" t="s">
        <v>547</v>
      </c>
      <c r="B538" s="15"/>
      <c r="C538" s="16">
        <v>1</v>
      </c>
      <c r="D538" t="str">
        <f t="shared" si="8"/>
        <v/>
      </c>
    </row>
    <row r="539" spans="1:4" ht="15.75" customHeight="1">
      <c r="A539" s="9" t="s">
        <v>548</v>
      </c>
      <c r="B539" s="15"/>
      <c r="C539" s="16">
        <v>1</v>
      </c>
      <c r="D539" t="str">
        <f t="shared" si="8"/>
        <v/>
      </c>
    </row>
    <row r="540" spans="1:4" ht="15.75" customHeight="1">
      <c r="A540" s="9" t="s">
        <v>549</v>
      </c>
      <c r="B540" s="15"/>
      <c r="C540" s="16">
        <v>1</v>
      </c>
      <c r="D540" t="str">
        <f t="shared" si="8"/>
        <v/>
      </c>
    </row>
    <row r="541" spans="1:4" ht="15.75" customHeight="1">
      <c r="A541" s="9" t="s">
        <v>550</v>
      </c>
      <c r="B541" s="15"/>
      <c r="C541" s="16">
        <v>1</v>
      </c>
      <c r="D541" t="str">
        <f t="shared" si="8"/>
        <v/>
      </c>
    </row>
    <row r="542" spans="1:4" ht="15.75" customHeight="1">
      <c r="A542" s="9" t="s">
        <v>551</v>
      </c>
      <c r="B542" s="16">
        <v>1</v>
      </c>
      <c r="C542" s="15"/>
      <c r="D542" t="str">
        <f t="shared" si="8"/>
        <v/>
      </c>
    </row>
    <row r="543" spans="1:4" ht="15.75" customHeight="1">
      <c r="A543" s="9" t="s">
        <v>552</v>
      </c>
      <c r="B543" s="15"/>
      <c r="C543" s="16">
        <v>1</v>
      </c>
      <c r="D543" t="str">
        <f t="shared" si="8"/>
        <v/>
      </c>
    </row>
    <row r="544" spans="1:4" ht="15.75" customHeight="1">
      <c r="A544" s="9" t="s">
        <v>553</v>
      </c>
      <c r="B544" s="16">
        <v>1</v>
      </c>
      <c r="C544" s="15"/>
      <c r="D544" t="str">
        <f t="shared" si="8"/>
        <v/>
      </c>
    </row>
    <row r="545" spans="1:4" ht="15.75" customHeight="1">
      <c r="A545" s="9" t="s">
        <v>554</v>
      </c>
      <c r="B545" s="15"/>
      <c r="C545" s="16">
        <v>1</v>
      </c>
      <c r="D545" t="str">
        <f t="shared" si="8"/>
        <v/>
      </c>
    </row>
    <row r="546" spans="1:4" ht="15.75" customHeight="1">
      <c r="A546" s="9" t="s">
        <v>555</v>
      </c>
      <c r="B546" s="15"/>
      <c r="C546" s="16">
        <v>1</v>
      </c>
      <c r="D546" t="str">
        <f t="shared" si="8"/>
        <v/>
      </c>
    </row>
    <row r="547" spans="1:4" ht="15.75" customHeight="1">
      <c r="A547" s="9" t="s">
        <v>556</v>
      </c>
      <c r="B547" s="15"/>
      <c r="C547" s="16">
        <v>1</v>
      </c>
      <c r="D547" t="str">
        <f t="shared" si="8"/>
        <v/>
      </c>
    </row>
    <row r="548" spans="1:4" ht="15.75" customHeight="1">
      <c r="A548" s="9" t="s">
        <v>557</v>
      </c>
      <c r="B548" s="15"/>
      <c r="C548" s="16">
        <v>1</v>
      </c>
      <c r="D548" t="str">
        <f t="shared" si="8"/>
        <v/>
      </c>
    </row>
    <row r="549" spans="1:4" ht="15.75" customHeight="1">
      <c r="A549" s="9" t="s">
        <v>558</v>
      </c>
      <c r="B549" s="15"/>
      <c r="C549" s="16">
        <v>1</v>
      </c>
      <c r="D549" t="str">
        <f t="shared" si="8"/>
        <v/>
      </c>
    </row>
    <row r="550" spans="1:4" ht="15.75" customHeight="1">
      <c r="A550" s="9" t="s">
        <v>559</v>
      </c>
      <c r="B550" s="15"/>
      <c r="C550" s="16">
        <v>1</v>
      </c>
      <c r="D550" t="str">
        <f t="shared" si="8"/>
        <v/>
      </c>
    </row>
    <row r="551" spans="1:4" ht="15.75" customHeight="1">
      <c r="A551" s="9" t="s">
        <v>560</v>
      </c>
      <c r="B551" s="15"/>
      <c r="C551" s="16">
        <v>1</v>
      </c>
      <c r="D551" t="str">
        <f t="shared" si="8"/>
        <v/>
      </c>
    </row>
    <row r="552" spans="1:4" ht="15.75" customHeight="1">
      <c r="A552" s="9" t="s">
        <v>561</v>
      </c>
      <c r="B552" s="15"/>
      <c r="C552" s="16">
        <v>1</v>
      </c>
      <c r="D552" t="str">
        <f t="shared" si="8"/>
        <v/>
      </c>
    </row>
    <row r="553" spans="1:4" ht="15.75" customHeight="1">
      <c r="A553" s="9" t="s">
        <v>562</v>
      </c>
      <c r="B553" s="16">
        <v>1</v>
      </c>
      <c r="C553" s="15"/>
      <c r="D553" t="str">
        <f t="shared" si="8"/>
        <v/>
      </c>
    </row>
    <row r="554" spans="1:4" ht="15.75" customHeight="1">
      <c r="A554" s="9" t="s">
        <v>563</v>
      </c>
      <c r="B554" s="15"/>
      <c r="C554" s="16">
        <v>1</v>
      </c>
      <c r="D554" t="str">
        <f t="shared" si="8"/>
        <v/>
      </c>
    </row>
    <row r="555" spans="1:4" ht="15.75" customHeight="1">
      <c r="A555" s="9" t="s">
        <v>564</v>
      </c>
      <c r="B555" s="15"/>
      <c r="C555" s="16">
        <v>1</v>
      </c>
      <c r="D555" t="str">
        <f t="shared" si="8"/>
        <v/>
      </c>
    </row>
    <row r="556" spans="1:4" ht="15.75" customHeight="1">
      <c r="A556" s="9" t="s">
        <v>565</v>
      </c>
      <c r="B556" s="15"/>
      <c r="C556" s="16">
        <v>1</v>
      </c>
      <c r="D556" t="str">
        <f t="shared" si="8"/>
        <v/>
      </c>
    </row>
    <row r="557" spans="1:4" ht="15.75" customHeight="1">
      <c r="A557" s="9" t="s">
        <v>566</v>
      </c>
      <c r="B557" s="15"/>
      <c r="C557" s="16">
        <v>1</v>
      </c>
      <c r="D557" t="str">
        <f t="shared" si="8"/>
        <v/>
      </c>
    </row>
    <row r="558" spans="1:4" ht="15.75" customHeight="1">
      <c r="A558" s="9" t="s">
        <v>567</v>
      </c>
      <c r="B558" s="15"/>
      <c r="C558" s="16">
        <v>1</v>
      </c>
      <c r="D558" t="str">
        <f t="shared" si="8"/>
        <v/>
      </c>
    </row>
    <row r="559" spans="1:4" ht="15.75" customHeight="1">
      <c r="A559" s="9" t="s">
        <v>568</v>
      </c>
      <c r="B559" s="15"/>
      <c r="C559" s="16">
        <v>1</v>
      </c>
      <c r="D559" t="str">
        <f t="shared" si="8"/>
        <v/>
      </c>
    </row>
    <row r="560" spans="1:4" ht="15.75" customHeight="1">
      <c r="A560" s="9" t="s">
        <v>569</v>
      </c>
      <c r="B560" s="15"/>
      <c r="C560" s="16">
        <v>1</v>
      </c>
      <c r="D560" t="str">
        <f t="shared" si="8"/>
        <v/>
      </c>
    </row>
    <row r="561" spans="1:4" ht="15.75" customHeight="1">
      <c r="A561" s="9" t="s">
        <v>570</v>
      </c>
      <c r="B561" s="15"/>
      <c r="C561" s="16">
        <v>1</v>
      </c>
      <c r="D561" t="str">
        <f t="shared" si="8"/>
        <v/>
      </c>
    </row>
    <row r="562" spans="1:4" ht="15.75" customHeight="1">
      <c r="A562" s="9" t="s">
        <v>571</v>
      </c>
      <c r="B562" s="15"/>
      <c r="C562" s="16">
        <v>1</v>
      </c>
      <c r="D562" t="str">
        <f t="shared" si="8"/>
        <v/>
      </c>
    </row>
    <row r="563" spans="1:4" ht="15.75" customHeight="1">
      <c r="A563" s="9" t="s">
        <v>572</v>
      </c>
      <c r="B563" s="15"/>
      <c r="C563" s="16">
        <v>1</v>
      </c>
      <c r="D563" t="str">
        <f t="shared" si="8"/>
        <v/>
      </c>
    </row>
    <row r="564" spans="1:4" ht="15.75" customHeight="1">
      <c r="A564" s="9" t="s">
        <v>573</v>
      </c>
      <c r="B564" s="15"/>
      <c r="C564" s="16">
        <v>1</v>
      </c>
      <c r="D564" t="str">
        <f t="shared" si="8"/>
        <v/>
      </c>
    </row>
    <row r="565" spans="1:4" ht="15.75" customHeight="1">
      <c r="A565" s="9" t="s">
        <v>574</v>
      </c>
      <c r="B565" s="15"/>
      <c r="C565" s="16">
        <v>1</v>
      </c>
      <c r="D565" t="str">
        <f t="shared" si="8"/>
        <v/>
      </c>
    </row>
    <row r="566" spans="1:4" ht="15.75" customHeight="1">
      <c r="A566" s="9" t="s">
        <v>575</v>
      </c>
      <c r="B566" s="15"/>
      <c r="C566" s="16">
        <v>1</v>
      </c>
      <c r="D566" t="str">
        <f t="shared" si="8"/>
        <v/>
      </c>
    </row>
    <row r="567" spans="1:4" ht="15.75" customHeight="1">
      <c r="A567" s="9" t="s">
        <v>576</v>
      </c>
      <c r="B567" s="16">
        <v>1</v>
      </c>
      <c r="C567" s="15"/>
      <c r="D567" t="str">
        <f t="shared" si="8"/>
        <v/>
      </c>
    </row>
    <row r="568" spans="1:4" ht="15.75" customHeight="1">
      <c r="A568" s="9" t="s">
        <v>577</v>
      </c>
      <c r="B568" s="16">
        <v>1</v>
      </c>
      <c r="C568" s="16"/>
      <c r="D568" t="str">
        <f t="shared" si="8"/>
        <v/>
      </c>
    </row>
    <row r="569" spans="1:4" ht="15.75" customHeight="1">
      <c r="A569" s="9" t="s">
        <v>578</v>
      </c>
      <c r="B569" s="16">
        <v>1</v>
      </c>
      <c r="C569" s="15"/>
      <c r="D569" t="str">
        <f t="shared" si="8"/>
        <v/>
      </c>
    </row>
    <row r="570" spans="1:4" ht="15.75" customHeight="1">
      <c r="A570" s="9" t="s">
        <v>579</v>
      </c>
      <c r="B570" s="15"/>
      <c r="C570" s="16">
        <v>1</v>
      </c>
      <c r="D570" t="str">
        <f t="shared" si="8"/>
        <v/>
      </c>
    </row>
    <row r="571" spans="1:4" ht="15.75" customHeight="1">
      <c r="A571" s="9" t="s">
        <v>580</v>
      </c>
      <c r="B571" s="15"/>
      <c r="C571" s="16">
        <v>1</v>
      </c>
      <c r="D571" t="str">
        <f t="shared" si="8"/>
        <v/>
      </c>
    </row>
    <row r="572" spans="1:4" ht="15.75" customHeight="1">
      <c r="A572" s="9" t="s">
        <v>581</v>
      </c>
      <c r="B572" s="16">
        <v>1</v>
      </c>
      <c r="C572" s="15"/>
      <c r="D572" t="str">
        <f t="shared" si="8"/>
        <v/>
      </c>
    </row>
    <row r="573" spans="1:4" ht="15.75" customHeight="1">
      <c r="A573" s="9" t="s">
        <v>582</v>
      </c>
      <c r="B573" s="15"/>
      <c r="C573" s="16">
        <v>1</v>
      </c>
      <c r="D573" t="str">
        <f t="shared" si="8"/>
        <v/>
      </c>
    </row>
    <row r="574" spans="1:4" ht="15.75" customHeight="1">
      <c r="A574" s="9" t="s">
        <v>583</v>
      </c>
      <c r="B574" s="15"/>
      <c r="C574" s="16">
        <v>1</v>
      </c>
      <c r="D574" t="str">
        <f t="shared" si="8"/>
        <v/>
      </c>
    </row>
    <row r="575" spans="1:4" ht="15.75" customHeight="1">
      <c r="A575" s="9" t="s">
        <v>584</v>
      </c>
      <c r="B575" s="15"/>
      <c r="C575" s="16">
        <v>1</v>
      </c>
      <c r="D575" t="str">
        <f t="shared" si="8"/>
        <v/>
      </c>
    </row>
    <row r="576" spans="1:4" ht="15.75" customHeight="1">
      <c r="A576" s="9" t="s">
        <v>585</v>
      </c>
      <c r="B576" s="16">
        <v>1</v>
      </c>
      <c r="C576" s="15"/>
      <c r="D576" t="str">
        <f t="shared" si="8"/>
        <v/>
      </c>
    </row>
    <row r="577" spans="1:4" ht="15.75" customHeight="1">
      <c r="A577" s="9" t="s">
        <v>586</v>
      </c>
      <c r="B577" s="15"/>
      <c r="C577" s="16">
        <v>1</v>
      </c>
      <c r="D577" t="str">
        <f t="shared" si="8"/>
        <v/>
      </c>
    </row>
    <row r="578" spans="1:4" ht="15.75" customHeight="1">
      <c r="A578" s="9" t="s">
        <v>587</v>
      </c>
      <c r="B578" s="16">
        <v>1</v>
      </c>
      <c r="C578" s="15"/>
      <c r="D578" t="str">
        <f t="shared" si="8"/>
        <v/>
      </c>
    </row>
    <row r="579" spans="1:4" ht="15.75" customHeight="1">
      <c r="A579" s="9" t="s">
        <v>588</v>
      </c>
      <c r="B579" s="15"/>
      <c r="C579" s="16">
        <v>1</v>
      </c>
      <c r="D579" t="str">
        <f t="shared" ref="D579:D642" si="9">IF(SUM(B579,C579)=1,"","notyet")</f>
        <v/>
      </c>
    </row>
    <row r="580" spans="1:4" ht="15.75" customHeight="1">
      <c r="A580" s="9" t="s">
        <v>589</v>
      </c>
      <c r="B580" s="15"/>
      <c r="C580" s="16">
        <v>1</v>
      </c>
      <c r="D580" t="str">
        <f t="shared" si="9"/>
        <v/>
      </c>
    </row>
    <row r="581" spans="1:4" ht="15.75" customHeight="1">
      <c r="A581" s="9" t="s">
        <v>590</v>
      </c>
      <c r="B581" s="15"/>
      <c r="C581" s="16">
        <v>1</v>
      </c>
      <c r="D581" t="str">
        <f t="shared" si="9"/>
        <v/>
      </c>
    </row>
    <row r="582" spans="1:4" ht="15.75" customHeight="1">
      <c r="A582" s="9" t="s">
        <v>591</v>
      </c>
      <c r="B582" s="15"/>
      <c r="C582" s="16">
        <v>1</v>
      </c>
      <c r="D582" t="str">
        <f t="shared" si="9"/>
        <v/>
      </c>
    </row>
    <row r="583" spans="1:4" ht="15.75" customHeight="1">
      <c r="A583" s="9" t="s">
        <v>592</v>
      </c>
      <c r="B583" s="15"/>
      <c r="C583" s="16">
        <v>1</v>
      </c>
      <c r="D583" t="str">
        <f t="shared" si="9"/>
        <v/>
      </c>
    </row>
    <row r="584" spans="1:4" ht="15.75" customHeight="1">
      <c r="A584" s="9" t="s">
        <v>593</v>
      </c>
      <c r="B584" s="15"/>
      <c r="C584" s="16">
        <v>1</v>
      </c>
      <c r="D584" t="str">
        <f t="shared" si="9"/>
        <v/>
      </c>
    </row>
    <row r="585" spans="1:4" ht="15.75" customHeight="1">
      <c r="A585" s="9" t="s">
        <v>594</v>
      </c>
      <c r="B585" s="16">
        <v>1</v>
      </c>
      <c r="C585" s="15"/>
      <c r="D585" t="str">
        <f t="shared" si="9"/>
        <v/>
      </c>
    </row>
    <row r="586" spans="1:4" ht="15.75" customHeight="1">
      <c r="A586" s="9" t="s">
        <v>595</v>
      </c>
      <c r="B586" s="15"/>
      <c r="C586" s="16">
        <v>1</v>
      </c>
      <c r="D586" t="str">
        <f t="shared" si="9"/>
        <v/>
      </c>
    </row>
    <row r="587" spans="1:4" ht="15.75" customHeight="1">
      <c r="A587" s="9" t="s">
        <v>596</v>
      </c>
      <c r="B587" s="15"/>
      <c r="C587" s="16">
        <v>1</v>
      </c>
      <c r="D587" t="str">
        <f t="shared" si="9"/>
        <v/>
      </c>
    </row>
    <row r="588" spans="1:4" ht="15.75" customHeight="1">
      <c r="A588" s="9" t="s">
        <v>597</v>
      </c>
      <c r="B588" s="16"/>
      <c r="C588" s="16">
        <v>1</v>
      </c>
      <c r="D588" t="str">
        <f t="shared" si="9"/>
        <v/>
      </c>
    </row>
    <row r="589" spans="1:4" ht="15.75" customHeight="1">
      <c r="A589" s="9" t="s">
        <v>598</v>
      </c>
      <c r="B589" s="16">
        <v>1</v>
      </c>
      <c r="C589" s="15"/>
      <c r="D589" t="str">
        <f t="shared" si="9"/>
        <v/>
      </c>
    </row>
    <row r="590" spans="1:4" ht="15.75" customHeight="1">
      <c r="A590" s="9" t="s">
        <v>599</v>
      </c>
      <c r="B590" s="16">
        <v>1</v>
      </c>
      <c r="C590" s="15"/>
      <c r="D590" t="str">
        <f t="shared" si="9"/>
        <v/>
      </c>
    </row>
    <row r="591" spans="1:4" ht="15.75" customHeight="1">
      <c r="A591" s="9" t="s">
        <v>600</v>
      </c>
      <c r="B591" s="16">
        <v>1</v>
      </c>
      <c r="C591" s="15"/>
      <c r="D591" t="str">
        <f t="shared" si="9"/>
        <v/>
      </c>
    </row>
    <row r="592" spans="1:4" ht="15.75" customHeight="1">
      <c r="A592" s="9" t="s">
        <v>601</v>
      </c>
      <c r="B592" s="15"/>
      <c r="C592" s="16">
        <v>1</v>
      </c>
      <c r="D592" t="str">
        <f t="shared" si="9"/>
        <v/>
      </c>
    </row>
    <row r="593" spans="1:4" ht="15.75" customHeight="1">
      <c r="A593" s="9" t="s">
        <v>602</v>
      </c>
      <c r="B593" s="15"/>
      <c r="C593" s="16">
        <v>1</v>
      </c>
      <c r="D593" t="str">
        <f t="shared" si="9"/>
        <v/>
      </c>
    </row>
    <row r="594" spans="1:4" ht="15.75" customHeight="1">
      <c r="A594" s="9" t="s">
        <v>603</v>
      </c>
      <c r="B594" s="15"/>
      <c r="C594" s="16">
        <v>1</v>
      </c>
      <c r="D594" t="str">
        <f t="shared" si="9"/>
        <v/>
      </c>
    </row>
    <row r="595" spans="1:4" ht="15.75" customHeight="1">
      <c r="A595" s="9" t="s">
        <v>604</v>
      </c>
      <c r="B595" s="15"/>
      <c r="C595" s="16">
        <v>1</v>
      </c>
      <c r="D595" t="str">
        <f t="shared" si="9"/>
        <v/>
      </c>
    </row>
    <row r="596" spans="1:4" ht="15.75" customHeight="1">
      <c r="A596" s="9" t="s">
        <v>605</v>
      </c>
      <c r="B596" s="15"/>
      <c r="C596" s="16">
        <v>1</v>
      </c>
      <c r="D596" t="str">
        <f t="shared" si="9"/>
        <v/>
      </c>
    </row>
    <row r="597" spans="1:4" ht="15.75" customHeight="1">
      <c r="A597" s="9" t="s">
        <v>606</v>
      </c>
      <c r="B597" s="15"/>
      <c r="C597" s="16">
        <v>1</v>
      </c>
      <c r="D597" t="str">
        <f t="shared" si="9"/>
        <v/>
      </c>
    </row>
    <row r="598" spans="1:4" ht="15.75" customHeight="1">
      <c r="A598" s="9" t="s">
        <v>607</v>
      </c>
      <c r="B598" s="15"/>
      <c r="C598" s="16">
        <v>1</v>
      </c>
      <c r="D598" t="str">
        <f t="shared" si="9"/>
        <v/>
      </c>
    </row>
    <row r="599" spans="1:4" ht="15.75" customHeight="1">
      <c r="A599" s="9" t="s">
        <v>608</v>
      </c>
      <c r="B599" s="15"/>
      <c r="C599" s="16">
        <v>1</v>
      </c>
      <c r="D599" t="str">
        <f t="shared" si="9"/>
        <v/>
      </c>
    </row>
    <row r="600" spans="1:4" ht="15.75" customHeight="1">
      <c r="A600" s="9" t="s">
        <v>609</v>
      </c>
      <c r="B600" s="15"/>
      <c r="C600" s="16">
        <v>1</v>
      </c>
      <c r="D600" t="str">
        <f t="shared" si="9"/>
        <v/>
      </c>
    </row>
    <row r="601" spans="1:4" ht="15.75" customHeight="1">
      <c r="A601" s="9" t="s">
        <v>610</v>
      </c>
      <c r="B601" s="15"/>
      <c r="C601" s="16">
        <v>1</v>
      </c>
      <c r="D601" t="str">
        <f t="shared" si="9"/>
        <v/>
      </c>
    </row>
    <row r="602" spans="1:4" ht="15.75" customHeight="1">
      <c r="A602" s="9" t="s">
        <v>611</v>
      </c>
      <c r="B602" s="15"/>
      <c r="C602" s="16">
        <v>1</v>
      </c>
      <c r="D602" t="str">
        <f t="shared" si="9"/>
        <v/>
      </c>
    </row>
    <row r="603" spans="1:4" ht="15.75" customHeight="1">
      <c r="A603" s="9" t="s">
        <v>612</v>
      </c>
      <c r="B603" s="15"/>
      <c r="C603" s="16">
        <v>1</v>
      </c>
      <c r="D603" t="str">
        <f t="shared" si="9"/>
        <v/>
      </c>
    </row>
    <row r="604" spans="1:4" ht="15.75" customHeight="1">
      <c r="A604" s="9" t="s">
        <v>613</v>
      </c>
      <c r="B604" s="15"/>
      <c r="C604" s="16">
        <v>1</v>
      </c>
      <c r="D604" t="str">
        <f t="shared" si="9"/>
        <v/>
      </c>
    </row>
    <row r="605" spans="1:4" ht="15.75" customHeight="1">
      <c r="A605" s="9" t="s">
        <v>614</v>
      </c>
      <c r="B605" s="15"/>
      <c r="C605" s="16">
        <v>1</v>
      </c>
      <c r="D605" t="str">
        <f t="shared" si="9"/>
        <v/>
      </c>
    </row>
    <row r="606" spans="1:4" ht="15.75" customHeight="1">
      <c r="A606" s="9" t="s">
        <v>615</v>
      </c>
      <c r="B606" s="15"/>
      <c r="C606" s="16">
        <v>1</v>
      </c>
      <c r="D606" t="str">
        <f t="shared" si="9"/>
        <v/>
      </c>
    </row>
    <row r="607" spans="1:4" ht="15.75" customHeight="1">
      <c r="A607" s="9" t="s">
        <v>616</v>
      </c>
      <c r="B607" s="16">
        <v>1</v>
      </c>
      <c r="C607" s="15"/>
      <c r="D607" t="str">
        <f t="shared" si="9"/>
        <v/>
      </c>
    </row>
    <row r="608" spans="1:4" ht="15.75" customHeight="1">
      <c r="A608" s="9" t="s">
        <v>617</v>
      </c>
      <c r="B608" s="15"/>
      <c r="C608" s="16">
        <v>1</v>
      </c>
      <c r="D608" t="str">
        <f t="shared" si="9"/>
        <v/>
      </c>
    </row>
    <row r="609" spans="1:4" ht="15.75" customHeight="1">
      <c r="A609" s="9" t="s">
        <v>618</v>
      </c>
      <c r="B609" s="16">
        <v>1</v>
      </c>
      <c r="C609" s="15"/>
      <c r="D609" t="str">
        <f t="shared" si="9"/>
        <v/>
      </c>
    </row>
    <row r="610" spans="1:4" ht="15.75" customHeight="1">
      <c r="A610" s="9" t="s">
        <v>619</v>
      </c>
      <c r="B610" s="15"/>
      <c r="C610" s="16">
        <v>1</v>
      </c>
      <c r="D610" t="str">
        <f t="shared" si="9"/>
        <v/>
      </c>
    </row>
    <row r="611" spans="1:4" ht="15.75" customHeight="1">
      <c r="A611" s="9" t="s">
        <v>620</v>
      </c>
      <c r="B611" s="15"/>
      <c r="C611" s="16">
        <v>1</v>
      </c>
      <c r="D611" t="str">
        <f t="shared" si="9"/>
        <v/>
      </c>
    </row>
    <row r="612" spans="1:4" ht="15.75" customHeight="1">
      <c r="A612" s="9" t="s">
        <v>621</v>
      </c>
      <c r="B612" s="15"/>
      <c r="C612" s="16">
        <v>1</v>
      </c>
      <c r="D612" t="str">
        <f t="shared" si="9"/>
        <v/>
      </c>
    </row>
    <row r="613" spans="1:4" ht="15.75" customHeight="1">
      <c r="A613" s="9" t="s">
        <v>622</v>
      </c>
      <c r="B613" s="15"/>
      <c r="C613" s="16">
        <v>1</v>
      </c>
      <c r="D613" t="str">
        <f t="shared" si="9"/>
        <v/>
      </c>
    </row>
    <row r="614" spans="1:4" ht="15.75" customHeight="1">
      <c r="A614" s="9" t="s">
        <v>623</v>
      </c>
      <c r="B614" s="15"/>
      <c r="C614" s="16">
        <v>1</v>
      </c>
      <c r="D614" t="str">
        <f t="shared" si="9"/>
        <v/>
      </c>
    </row>
    <row r="615" spans="1:4" ht="15.75" customHeight="1">
      <c r="A615" s="9" t="s">
        <v>624</v>
      </c>
      <c r="B615" s="15"/>
      <c r="C615" s="16">
        <v>1</v>
      </c>
      <c r="D615" t="str">
        <f t="shared" si="9"/>
        <v/>
      </c>
    </row>
    <row r="616" spans="1:4" ht="15.75" customHeight="1">
      <c r="A616" s="9" t="s">
        <v>625</v>
      </c>
      <c r="B616" s="15"/>
      <c r="C616" s="16">
        <v>1</v>
      </c>
      <c r="D616" t="str">
        <f t="shared" si="9"/>
        <v/>
      </c>
    </row>
    <row r="617" spans="1:4" ht="15.75" customHeight="1">
      <c r="A617" s="9" t="s">
        <v>626</v>
      </c>
      <c r="B617" s="15"/>
      <c r="C617" s="16">
        <v>1</v>
      </c>
      <c r="D617" t="str">
        <f t="shared" si="9"/>
        <v/>
      </c>
    </row>
    <row r="618" spans="1:4" ht="15.75" customHeight="1">
      <c r="A618" s="9" t="s">
        <v>627</v>
      </c>
      <c r="B618" s="15"/>
      <c r="C618" s="16">
        <v>1</v>
      </c>
      <c r="D618" t="str">
        <f t="shared" si="9"/>
        <v/>
      </c>
    </row>
    <row r="619" spans="1:4" ht="15.75" customHeight="1">
      <c r="A619" s="9" t="s">
        <v>628</v>
      </c>
      <c r="B619" s="15"/>
      <c r="C619" s="16">
        <v>1</v>
      </c>
      <c r="D619" t="str">
        <f t="shared" si="9"/>
        <v/>
      </c>
    </row>
    <row r="620" spans="1:4" ht="15.75" customHeight="1">
      <c r="A620" s="9" t="s">
        <v>629</v>
      </c>
      <c r="B620" s="15"/>
      <c r="C620" s="16">
        <v>1</v>
      </c>
      <c r="D620" t="str">
        <f t="shared" si="9"/>
        <v/>
      </c>
    </row>
    <row r="621" spans="1:4" ht="15.75" customHeight="1">
      <c r="A621" s="9" t="s">
        <v>630</v>
      </c>
      <c r="B621" s="15"/>
      <c r="C621" s="16">
        <v>1</v>
      </c>
      <c r="D621" t="str">
        <f t="shared" si="9"/>
        <v/>
      </c>
    </row>
    <row r="622" spans="1:4" ht="15.75" customHeight="1">
      <c r="A622" s="9" t="s">
        <v>631</v>
      </c>
      <c r="B622" s="15"/>
      <c r="C622" s="16">
        <v>1</v>
      </c>
      <c r="D622" t="str">
        <f t="shared" si="9"/>
        <v/>
      </c>
    </row>
    <row r="623" spans="1:4" ht="15.75" customHeight="1">
      <c r="A623" s="9" t="s">
        <v>632</v>
      </c>
      <c r="B623" s="15"/>
      <c r="C623" s="16">
        <v>1</v>
      </c>
      <c r="D623" t="str">
        <f t="shared" si="9"/>
        <v/>
      </c>
    </row>
    <row r="624" spans="1:4" ht="15.75" customHeight="1">
      <c r="A624" s="9" t="s">
        <v>633</v>
      </c>
      <c r="B624" s="15"/>
      <c r="C624" s="16">
        <v>1</v>
      </c>
      <c r="D624" t="str">
        <f t="shared" si="9"/>
        <v/>
      </c>
    </row>
    <row r="625" spans="1:4" ht="15.75" customHeight="1">
      <c r="A625" s="9" t="s">
        <v>634</v>
      </c>
      <c r="B625" s="16">
        <v>1</v>
      </c>
      <c r="C625" s="15"/>
      <c r="D625" t="str">
        <f t="shared" si="9"/>
        <v/>
      </c>
    </row>
    <row r="626" spans="1:4" ht="15.75" customHeight="1">
      <c r="A626" s="9" t="s">
        <v>635</v>
      </c>
      <c r="B626" s="16">
        <v>1</v>
      </c>
      <c r="C626" s="15"/>
      <c r="D626" t="str">
        <f t="shared" si="9"/>
        <v/>
      </c>
    </row>
    <row r="627" spans="1:4" ht="15.75" customHeight="1">
      <c r="A627" s="9" t="s">
        <v>636</v>
      </c>
      <c r="B627" s="15"/>
      <c r="C627" s="16">
        <v>1</v>
      </c>
      <c r="D627" t="str">
        <f t="shared" si="9"/>
        <v/>
      </c>
    </row>
    <row r="628" spans="1:4" ht="15.75" customHeight="1">
      <c r="A628" s="9" t="s">
        <v>637</v>
      </c>
      <c r="B628" s="16">
        <v>1</v>
      </c>
      <c r="C628" s="15"/>
      <c r="D628" t="str">
        <f t="shared" si="9"/>
        <v/>
      </c>
    </row>
    <row r="629" spans="1:4" ht="15.75" customHeight="1">
      <c r="A629" s="9" t="s">
        <v>638</v>
      </c>
      <c r="B629" s="15"/>
      <c r="C629" s="16">
        <v>1</v>
      </c>
      <c r="D629" t="str">
        <f t="shared" si="9"/>
        <v/>
      </c>
    </row>
    <row r="630" spans="1:4" ht="15.75" customHeight="1">
      <c r="A630" s="9" t="s">
        <v>639</v>
      </c>
      <c r="B630" s="15"/>
      <c r="C630" s="16">
        <v>1</v>
      </c>
      <c r="D630" t="str">
        <f t="shared" si="9"/>
        <v/>
      </c>
    </row>
    <row r="631" spans="1:4" ht="15.75" customHeight="1">
      <c r="A631" s="9" t="s">
        <v>640</v>
      </c>
      <c r="B631" s="15"/>
      <c r="C631" s="16">
        <v>1</v>
      </c>
      <c r="D631" t="str">
        <f t="shared" si="9"/>
        <v/>
      </c>
    </row>
    <row r="632" spans="1:4" ht="15.75" customHeight="1">
      <c r="A632" s="9" t="s">
        <v>641</v>
      </c>
      <c r="B632" s="16">
        <v>1</v>
      </c>
      <c r="C632" s="15"/>
      <c r="D632" t="str">
        <f t="shared" si="9"/>
        <v/>
      </c>
    </row>
    <row r="633" spans="1:4" ht="15.75" customHeight="1">
      <c r="A633" s="9" t="s">
        <v>642</v>
      </c>
      <c r="B633" s="15"/>
      <c r="C633" s="16">
        <v>1</v>
      </c>
      <c r="D633" t="str">
        <f t="shared" si="9"/>
        <v/>
      </c>
    </row>
    <row r="634" spans="1:4" ht="15.75" customHeight="1">
      <c r="A634" s="9" t="s">
        <v>643</v>
      </c>
      <c r="B634" s="15"/>
      <c r="C634" s="16">
        <v>1</v>
      </c>
      <c r="D634" t="str">
        <f t="shared" si="9"/>
        <v/>
      </c>
    </row>
    <row r="635" spans="1:4" ht="15.75" customHeight="1">
      <c r="A635" s="9" t="s">
        <v>644</v>
      </c>
      <c r="B635" s="15"/>
      <c r="C635" s="16">
        <v>1</v>
      </c>
      <c r="D635" t="str">
        <f t="shared" si="9"/>
        <v/>
      </c>
    </row>
    <row r="636" spans="1:4" ht="15.75" customHeight="1">
      <c r="A636" s="9" t="s">
        <v>645</v>
      </c>
      <c r="B636" s="15"/>
      <c r="C636" s="16">
        <v>1</v>
      </c>
      <c r="D636" t="str">
        <f t="shared" si="9"/>
        <v/>
      </c>
    </row>
    <row r="637" spans="1:4" ht="15.75" customHeight="1">
      <c r="A637" s="9" t="s">
        <v>646</v>
      </c>
      <c r="B637" s="15"/>
      <c r="C637" s="16">
        <v>1</v>
      </c>
      <c r="D637" t="str">
        <f t="shared" si="9"/>
        <v/>
      </c>
    </row>
    <row r="638" spans="1:4" ht="15.75" customHeight="1">
      <c r="A638" s="9" t="s">
        <v>647</v>
      </c>
      <c r="B638" s="15"/>
      <c r="C638" s="16">
        <v>1</v>
      </c>
      <c r="D638" t="str">
        <f t="shared" si="9"/>
        <v/>
      </c>
    </row>
    <row r="639" spans="1:4" ht="15.75" customHeight="1">
      <c r="A639" s="9" t="s">
        <v>648</v>
      </c>
      <c r="B639" s="15"/>
      <c r="C639" s="16">
        <v>1</v>
      </c>
      <c r="D639" t="str">
        <f t="shared" si="9"/>
        <v/>
      </c>
    </row>
    <row r="640" spans="1:4" ht="15.75" customHeight="1">
      <c r="A640" s="9" t="s">
        <v>649</v>
      </c>
      <c r="B640" s="15"/>
      <c r="C640" s="16">
        <v>1</v>
      </c>
      <c r="D640" t="str">
        <f t="shared" si="9"/>
        <v/>
      </c>
    </row>
    <row r="641" spans="1:4" ht="15.75" customHeight="1">
      <c r="A641" s="9" t="s">
        <v>650</v>
      </c>
      <c r="B641" s="15"/>
      <c r="C641" s="16">
        <v>1</v>
      </c>
      <c r="D641" t="str">
        <f t="shared" si="9"/>
        <v/>
      </c>
    </row>
    <row r="642" spans="1:4" ht="15.75" customHeight="1">
      <c r="A642" s="9" t="s">
        <v>651</v>
      </c>
      <c r="B642" s="15"/>
      <c r="C642" s="16">
        <v>1</v>
      </c>
      <c r="D642" t="str">
        <f t="shared" si="9"/>
        <v/>
      </c>
    </row>
    <row r="643" spans="1:4" ht="15.75" customHeight="1">
      <c r="A643" s="9" t="s">
        <v>652</v>
      </c>
      <c r="B643" s="15"/>
      <c r="C643" s="16">
        <v>1</v>
      </c>
      <c r="D643" t="str">
        <f t="shared" ref="D643:D706" si="10">IF(SUM(B643,C643)=1,"","notyet")</f>
        <v/>
      </c>
    </row>
    <row r="644" spans="1:4" ht="15.75" customHeight="1">
      <c r="A644" s="9" t="s">
        <v>653</v>
      </c>
      <c r="B644" s="15"/>
      <c r="C644" s="16">
        <v>1</v>
      </c>
      <c r="D644" t="str">
        <f t="shared" si="10"/>
        <v/>
      </c>
    </row>
    <row r="645" spans="1:4" ht="15.75" customHeight="1">
      <c r="A645" s="9" t="s">
        <v>654</v>
      </c>
      <c r="B645" s="15"/>
      <c r="C645" s="16">
        <v>1</v>
      </c>
      <c r="D645" t="str">
        <f t="shared" si="10"/>
        <v/>
      </c>
    </row>
    <row r="646" spans="1:4" ht="15.75" customHeight="1">
      <c r="A646" s="9" t="s">
        <v>655</v>
      </c>
      <c r="B646" s="15"/>
      <c r="C646" s="16">
        <v>1</v>
      </c>
      <c r="D646" t="str">
        <f t="shared" si="10"/>
        <v/>
      </c>
    </row>
    <row r="647" spans="1:4" ht="15.75" customHeight="1">
      <c r="A647" s="9" t="s">
        <v>656</v>
      </c>
      <c r="B647" s="15"/>
      <c r="C647" s="16">
        <v>1</v>
      </c>
      <c r="D647" t="str">
        <f t="shared" si="10"/>
        <v/>
      </c>
    </row>
    <row r="648" spans="1:4" ht="15.75" customHeight="1">
      <c r="A648" s="9" t="s">
        <v>657</v>
      </c>
      <c r="B648" s="15"/>
      <c r="C648" s="16">
        <v>1</v>
      </c>
      <c r="D648" t="str">
        <f t="shared" si="10"/>
        <v/>
      </c>
    </row>
    <row r="649" spans="1:4" ht="15.75" customHeight="1">
      <c r="A649" s="9" t="s">
        <v>658</v>
      </c>
      <c r="B649" s="15"/>
      <c r="C649" s="16">
        <v>1</v>
      </c>
      <c r="D649" t="str">
        <f t="shared" si="10"/>
        <v/>
      </c>
    </row>
    <row r="650" spans="1:4" ht="15.75" customHeight="1">
      <c r="A650" s="9" t="s">
        <v>659</v>
      </c>
      <c r="B650" s="16">
        <v>1</v>
      </c>
      <c r="C650" s="15"/>
      <c r="D650" t="str">
        <f t="shared" si="10"/>
        <v/>
      </c>
    </row>
    <row r="651" spans="1:4" ht="15.75" customHeight="1">
      <c r="A651" s="9" t="s">
        <v>660</v>
      </c>
      <c r="B651" s="15"/>
      <c r="C651" s="16">
        <v>1</v>
      </c>
      <c r="D651" t="str">
        <f t="shared" si="10"/>
        <v/>
      </c>
    </row>
    <row r="652" spans="1:4" ht="15.75" customHeight="1">
      <c r="A652" s="9" t="s">
        <v>661</v>
      </c>
      <c r="B652" s="16">
        <v>1</v>
      </c>
      <c r="C652" s="15"/>
      <c r="D652" t="str">
        <f t="shared" si="10"/>
        <v/>
      </c>
    </row>
    <row r="653" spans="1:4" ht="15.75" customHeight="1">
      <c r="A653" s="9" t="s">
        <v>662</v>
      </c>
      <c r="B653" s="16">
        <v>1</v>
      </c>
      <c r="C653" s="15"/>
      <c r="D653" t="str">
        <f t="shared" si="10"/>
        <v/>
      </c>
    </row>
    <row r="654" spans="1:4" ht="15.75" customHeight="1">
      <c r="A654" s="9" t="s">
        <v>663</v>
      </c>
      <c r="B654" s="15"/>
      <c r="C654" s="16">
        <v>1</v>
      </c>
      <c r="D654" t="str">
        <f t="shared" si="10"/>
        <v/>
      </c>
    </row>
    <row r="655" spans="1:4" ht="15.75" customHeight="1">
      <c r="A655" s="9" t="s">
        <v>664</v>
      </c>
      <c r="B655" s="15"/>
      <c r="C655" s="16">
        <v>1</v>
      </c>
      <c r="D655" t="str">
        <f t="shared" si="10"/>
        <v/>
      </c>
    </row>
    <row r="656" spans="1:4" ht="15.75" customHeight="1">
      <c r="A656" s="9" t="s">
        <v>665</v>
      </c>
      <c r="B656" s="15"/>
      <c r="C656" s="16">
        <v>1</v>
      </c>
      <c r="D656" t="str">
        <f t="shared" si="10"/>
        <v/>
      </c>
    </row>
    <row r="657" spans="1:4" ht="15.75" customHeight="1">
      <c r="A657" s="9" t="s">
        <v>666</v>
      </c>
      <c r="B657" s="15"/>
      <c r="C657" s="16">
        <v>1</v>
      </c>
      <c r="D657" t="str">
        <f t="shared" si="10"/>
        <v/>
      </c>
    </row>
    <row r="658" spans="1:4" ht="15.75" customHeight="1">
      <c r="A658" s="9" t="s">
        <v>667</v>
      </c>
      <c r="B658" s="15"/>
      <c r="C658" s="16">
        <v>1</v>
      </c>
      <c r="D658" t="str">
        <f t="shared" si="10"/>
        <v/>
      </c>
    </row>
    <row r="659" spans="1:4" ht="15.75" customHeight="1">
      <c r="A659" s="9" t="s">
        <v>668</v>
      </c>
      <c r="B659" s="15"/>
      <c r="C659" s="16">
        <v>1</v>
      </c>
      <c r="D659" t="str">
        <f t="shared" si="10"/>
        <v/>
      </c>
    </row>
    <row r="660" spans="1:4" ht="15.75" customHeight="1">
      <c r="A660" s="9" t="s">
        <v>669</v>
      </c>
      <c r="B660" s="15"/>
      <c r="C660" s="16">
        <v>1</v>
      </c>
      <c r="D660" t="str">
        <f t="shared" si="10"/>
        <v/>
      </c>
    </row>
    <row r="661" spans="1:4" ht="15.75" customHeight="1">
      <c r="A661" s="9" t="s">
        <v>670</v>
      </c>
      <c r="B661" s="15"/>
      <c r="C661" s="16">
        <v>1</v>
      </c>
      <c r="D661" t="str">
        <f t="shared" si="10"/>
        <v/>
      </c>
    </row>
    <row r="662" spans="1:4" ht="15.75" customHeight="1">
      <c r="A662" s="9" t="s">
        <v>671</v>
      </c>
      <c r="B662" s="15"/>
      <c r="C662" s="16">
        <v>1</v>
      </c>
      <c r="D662" t="str">
        <f t="shared" si="10"/>
        <v/>
      </c>
    </row>
    <row r="663" spans="1:4" ht="15.75" customHeight="1">
      <c r="A663" s="9" t="s">
        <v>672</v>
      </c>
      <c r="B663" s="15"/>
      <c r="C663" s="16">
        <v>1</v>
      </c>
      <c r="D663" t="str">
        <f t="shared" si="10"/>
        <v/>
      </c>
    </row>
    <row r="664" spans="1:4" ht="15.75" customHeight="1">
      <c r="A664" s="9" t="s">
        <v>673</v>
      </c>
      <c r="B664" s="15"/>
      <c r="C664" s="16">
        <v>1</v>
      </c>
      <c r="D664" t="str">
        <f t="shared" si="10"/>
        <v/>
      </c>
    </row>
    <row r="665" spans="1:4" ht="15.75" customHeight="1">
      <c r="A665" s="9" t="s">
        <v>674</v>
      </c>
      <c r="B665" s="15"/>
      <c r="C665" s="16">
        <v>1</v>
      </c>
      <c r="D665" t="str">
        <f t="shared" si="10"/>
        <v/>
      </c>
    </row>
    <row r="666" spans="1:4" ht="15.75" customHeight="1">
      <c r="A666" s="9" t="s">
        <v>675</v>
      </c>
      <c r="B666" s="15"/>
      <c r="C666" s="16">
        <v>1</v>
      </c>
      <c r="D666" t="str">
        <f t="shared" si="10"/>
        <v/>
      </c>
    </row>
    <row r="667" spans="1:4" ht="15.75" customHeight="1">
      <c r="A667" s="9" t="s">
        <v>676</v>
      </c>
      <c r="B667" s="15"/>
      <c r="C667" s="16">
        <v>1</v>
      </c>
      <c r="D667" t="str">
        <f t="shared" si="10"/>
        <v/>
      </c>
    </row>
    <row r="668" spans="1:4" ht="15.75" customHeight="1">
      <c r="A668" s="9" t="s">
        <v>677</v>
      </c>
      <c r="B668" s="15"/>
      <c r="C668" s="16">
        <v>1</v>
      </c>
      <c r="D668" t="str">
        <f t="shared" si="10"/>
        <v/>
      </c>
    </row>
    <row r="669" spans="1:4" ht="15.75" customHeight="1">
      <c r="A669" s="9" t="s">
        <v>678</v>
      </c>
      <c r="B669" s="15"/>
      <c r="C669" s="16">
        <v>1</v>
      </c>
      <c r="D669" t="str">
        <f t="shared" si="10"/>
        <v/>
      </c>
    </row>
    <row r="670" spans="1:4" ht="15.75" customHeight="1">
      <c r="A670" s="9" t="s">
        <v>679</v>
      </c>
      <c r="B670" s="15"/>
      <c r="C670" s="16">
        <v>1</v>
      </c>
      <c r="D670" t="str">
        <f t="shared" si="10"/>
        <v/>
      </c>
    </row>
    <row r="671" spans="1:4" ht="15.75" customHeight="1">
      <c r="A671" s="9" t="s">
        <v>680</v>
      </c>
      <c r="B671" s="15"/>
      <c r="C671" s="16">
        <v>1</v>
      </c>
      <c r="D671" t="str">
        <f t="shared" si="10"/>
        <v/>
      </c>
    </row>
    <row r="672" spans="1:4" ht="15.75" customHeight="1">
      <c r="A672" s="9" t="s">
        <v>681</v>
      </c>
      <c r="B672" s="16">
        <v>1</v>
      </c>
      <c r="C672" s="15"/>
      <c r="D672" t="str">
        <f t="shared" si="10"/>
        <v/>
      </c>
    </row>
    <row r="673" spans="1:4" ht="15.75" customHeight="1">
      <c r="A673" s="9" t="s">
        <v>682</v>
      </c>
      <c r="B673" s="15"/>
      <c r="C673" s="16">
        <v>1</v>
      </c>
      <c r="D673" t="str">
        <f t="shared" si="10"/>
        <v/>
      </c>
    </row>
    <row r="674" spans="1:4" ht="15.75" customHeight="1">
      <c r="A674" s="9" t="s">
        <v>683</v>
      </c>
      <c r="B674" s="16">
        <v>1</v>
      </c>
      <c r="C674" s="15"/>
      <c r="D674" t="str">
        <f t="shared" si="10"/>
        <v/>
      </c>
    </row>
    <row r="675" spans="1:4" ht="15.75" customHeight="1">
      <c r="A675" s="9" t="s">
        <v>684</v>
      </c>
      <c r="B675" s="15"/>
      <c r="C675" s="16">
        <v>1</v>
      </c>
      <c r="D675" t="str">
        <f t="shared" si="10"/>
        <v/>
      </c>
    </row>
    <row r="676" spans="1:4" ht="15.75" customHeight="1">
      <c r="A676" s="9" t="s">
        <v>685</v>
      </c>
      <c r="B676" s="15"/>
      <c r="C676" s="16">
        <v>1</v>
      </c>
      <c r="D676" t="str">
        <f t="shared" si="10"/>
        <v/>
      </c>
    </row>
    <row r="677" spans="1:4" ht="15.75" customHeight="1">
      <c r="A677" s="9" t="s">
        <v>686</v>
      </c>
      <c r="B677" s="15"/>
      <c r="C677" s="16">
        <v>1</v>
      </c>
      <c r="D677" t="str">
        <f t="shared" si="10"/>
        <v/>
      </c>
    </row>
    <row r="678" spans="1:4" ht="15.75" customHeight="1">
      <c r="A678" s="9" t="s">
        <v>687</v>
      </c>
      <c r="B678" s="15"/>
      <c r="C678" s="16">
        <v>1</v>
      </c>
      <c r="D678" t="str">
        <f t="shared" si="10"/>
        <v/>
      </c>
    </row>
    <row r="679" spans="1:4" ht="15.75" customHeight="1">
      <c r="A679" s="9" t="s">
        <v>688</v>
      </c>
      <c r="B679" s="15"/>
      <c r="C679" s="16">
        <v>1</v>
      </c>
      <c r="D679" t="str">
        <f t="shared" si="10"/>
        <v/>
      </c>
    </row>
    <row r="680" spans="1:4" ht="15.75" customHeight="1">
      <c r="A680" s="9" t="s">
        <v>689</v>
      </c>
      <c r="B680" s="15"/>
      <c r="C680" s="16">
        <v>1</v>
      </c>
      <c r="D680" t="str">
        <f t="shared" si="10"/>
        <v/>
      </c>
    </row>
    <row r="681" spans="1:4" ht="15.75" customHeight="1">
      <c r="A681" s="9" t="s">
        <v>690</v>
      </c>
      <c r="B681" s="15"/>
      <c r="C681" s="16">
        <v>1</v>
      </c>
      <c r="D681" t="str">
        <f t="shared" si="10"/>
        <v/>
      </c>
    </row>
    <row r="682" spans="1:4" ht="15.75" customHeight="1">
      <c r="A682" s="9" t="s">
        <v>691</v>
      </c>
      <c r="B682" s="15"/>
      <c r="C682" s="16">
        <v>1</v>
      </c>
      <c r="D682" t="str">
        <f t="shared" si="10"/>
        <v/>
      </c>
    </row>
    <row r="683" spans="1:4" ht="15.75" customHeight="1">
      <c r="A683" s="9" t="s">
        <v>692</v>
      </c>
      <c r="B683" s="15"/>
      <c r="C683" s="16">
        <v>1</v>
      </c>
      <c r="D683" t="str">
        <f t="shared" si="10"/>
        <v/>
      </c>
    </row>
    <row r="684" spans="1:4" ht="15.75" customHeight="1">
      <c r="A684" s="9" t="s">
        <v>693</v>
      </c>
      <c r="B684" s="15"/>
      <c r="C684" s="16">
        <v>1</v>
      </c>
      <c r="D684" t="str">
        <f t="shared" si="10"/>
        <v/>
      </c>
    </row>
    <row r="685" spans="1:4" ht="15.75" customHeight="1">
      <c r="A685" s="9" t="s">
        <v>694</v>
      </c>
      <c r="B685" s="15"/>
      <c r="C685" s="16">
        <v>1</v>
      </c>
      <c r="D685" t="str">
        <f t="shared" si="10"/>
        <v/>
      </c>
    </row>
    <row r="686" spans="1:4" ht="15.75" customHeight="1">
      <c r="A686" s="9" t="s">
        <v>695</v>
      </c>
      <c r="B686" s="15"/>
      <c r="C686" s="16">
        <v>1</v>
      </c>
      <c r="D686" t="str">
        <f t="shared" si="10"/>
        <v/>
      </c>
    </row>
    <row r="687" spans="1:4" ht="15.75" customHeight="1">
      <c r="A687" s="9" t="s">
        <v>696</v>
      </c>
      <c r="B687" s="15"/>
      <c r="C687" s="16">
        <v>1</v>
      </c>
      <c r="D687" t="str">
        <f t="shared" si="10"/>
        <v/>
      </c>
    </row>
    <row r="688" spans="1:4" ht="15.75" customHeight="1">
      <c r="A688" s="9" t="s">
        <v>697</v>
      </c>
      <c r="B688" s="15"/>
      <c r="C688" s="16">
        <v>1</v>
      </c>
      <c r="D688" t="str">
        <f t="shared" si="10"/>
        <v/>
      </c>
    </row>
    <row r="689" spans="1:4" ht="15.75" customHeight="1">
      <c r="A689" s="9" t="s">
        <v>698</v>
      </c>
      <c r="B689" s="16">
        <v>1</v>
      </c>
      <c r="C689" s="15"/>
      <c r="D689" t="str">
        <f t="shared" si="10"/>
        <v/>
      </c>
    </row>
    <row r="690" spans="1:4" ht="15.75" customHeight="1">
      <c r="A690" s="9" t="s">
        <v>699</v>
      </c>
      <c r="B690" s="15"/>
      <c r="C690" s="16">
        <v>1</v>
      </c>
      <c r="D690" t="str">
        <f t="shared" si="10"/>
        <v/>
      </c>
    </row>
    <row r="691" spans="1:4" ht="15.75" customHeight="1">
      <c r="A691" s="9" t="s">
        <v>700</v>
      </c>
      <c r="B691" s="15"/>
      <c r="C691" s="16">
        <v>1</v>
      </c>
      <c r="D691" t="str">
        <f t="shared" si="10"/>
        <v/>
      </c>
    </row>
    <row r="692" spans="1:4" ht="15.75" customHeight="1">
      <c r="A692" s="9" t="s">
        <v>701</v>
      </c>
      <c r="B692" s="15"/>
      <c r="C692" s="16">
        <v>1</v>
      </c>
      <c r="D692" t="str">
        <f t="shared" si="10"/>
        <v/>
      </c>
    </row>
    <row r="693" spans="1:4" ht="15.75" customHeight="1">
      <c r="A693" s="9" t="s">
        <v>702</v>
      </c>
      <c r="B693" s="15"/>
      <c r="C693" s="16">
        <v>1</v>
      </c>
      <c r="D693" t="str">
        <f t="shared" si="10"/>
        <v/>
      </c>
    </row>
    <row r="694" spans="1:4" ht="15.75" customHeight="1">
      <c r="A694" s="9" t="s">
        <v>703</v>
      </c>
      <c r="B694" s="15"/>
      <c r="C694" s="16">
        <v>1</v>
      </c>
      <c r="D694" t="str">
        <f t="shared" si="10"/>
        <v/>
      </c>
    </row>
    <row r="695" spans="1:4" ht="15.75" customHeight="1">
      <c r="A695" s="9" t="s">
        <v>704</v>
      </c>
      <c r="B695" s="15"/>
      <c r="C695" s="16">
        <v>1</v>
      </c>
      <c r="D695" t="str">
        <f t="shared" si="10"/>
        <v/>
      </c>
    </row>
    <row r="696" spans="1:4" ht="15.75" customHeight="1">
      <c r="A696" s="9" t="s">
        <v>705</v>
      </c>
      <c r="B696" s="15"/>
      <c r="C696" s="16">
        <v>1</v>
      </c>
      <c r="D696" t="str">
        <f t="shared" si="10"/>
        <v/>
      </c>
    </row>
    <row r="697" spans="1:4" ht="15.75" customHeight="1">
      <c r="A697" s="9" t="s">
        <v>706</v>
      </c>
      <c r="B697" s="15"/>
      <c r="C697" s="16">
        <v>1</v>
      </c>
      <c r="D697" t="str">
        <f t="shared" si="10"/>
        <v/>
      </c>
    </row>
    <row r="698" spans="1:4" ht="15.75" customHeight="1">
      <c r="A698" s="9" t="s">
        <v>707</v>
      </c>
      <c r="B698" s="16">
        <v>1</v>
      </c>
      <c r="C698" s="15"/>
      <c r="D698" t="str">
        <f t="shared" si="10"/>
        <v/>
      </c>
    </row>
    <row r="699" spans="1:4" ht="15.75" customHeight="1">
      <c r="A699" s="9" t="s">
        <v>708</v>
      </c>
      <c r="B699" s="15"/>
      <c r="C699" s="16">
        <v>1</v>
      </c>
      <c r="D699" t="str">
        <f t="shared" si="10"/>
        <v/>
      </c>
    </row>
    <row r="700" spans="1:4" ht="15.75" customHeight="1">
      <c r="A700" s="9" t="s">
        <v>709</v>
      </c>
      <c r="B700" s="15"/>
      <c r="C700" s="16">
        <v>1</v>
      </c>
      <c r="D700" t="str">
        <f t="shared" si="10"/>
        <v/>
      </c>
    </row>
    <row r="701" spans="1:4" ht="15.75" customHeight="1">
      <c r="A701" s="9" t="s">
        <v>710</v>
      </c>
      <c r="B701" s="16">
        <v>1</v>
      </c>
      <c r="C701" s="16"/>
      <c r="D701" t="str">
        <f t="shared" si="10"/>
        <v/>
      </c>
    </row>
    <row r="702" spans="1:4" ht="15.75" customHeight="1">
      <c r="A702" s="9" t="s">
        <v>711</v>
      </c>
      <c r="B702" s="15"/>
      <c r="C702" s="16">
        <v>1</v>
      </c>
      <c r="D702" t="str">
        <f t="shared" si="10"/>
        <v/>
      </c>
    </row>
    <row r="703" spans="1:4" ht="15.75" customHeight="1">
      <c r="A703" s="9" t="s">
        <v>712</v>
      </c>
      <c r="B703" s="15"/>
      <c r="C703" s="16">
        <v>1</v>
      </c>
      <c r="D703" t="str">
        <f t="shared" si="10"/>
        <v/>
      </c>
    </row>
    <row r="704" spans="1:4" ht="15.75" customHeight="1">
      <c r="A704" s="9" t="s">
        <v>713</v>
      </c>
      <c r="B704" s="15"/>
      <c r="C704" s="16">
        <v>1</v>
      </c>
      <c r="D704" t="str">
        <f t="shared" si="10"/>
        <v/>
      </c>
    </row>
    <row r="705" spans="1:4" ht="15.75" customHeight="1">
      <c r="A705" s="9" t="s">
        <v>714</v>
      </c>
      <c r="B705" s="15"/>
      <c r="C705" s="16">
        <v>1</v>
      </c>
      <c r="D705" t="str">
        <f t="shared" si="10"/>
        <v/>
      </c>
    </row>
    <row r="706" spans="1:4" ht="15.75" customHeight="1">
      <c r="A706" s="9" t="s">
        <v>715</v>
      </c>
      <c r="B706" s="16">
        <v>1</v>
      </c>
      <c r="C706" s="15"/>
      <c r="D706" t="str">
        <f t="shared" si="10"/>
        <v/>
      </c>
    </row>
    <row r="707" spans="1:4" ht="15.75" customHeight="1">
      <c r="A707" s="9" t="s">
        <v>716</v>
      </c>
      <c r="B707" s="15"/>
      <c r="C707" s="16">
        <v>1</v>
      </c>
      <c r="D707" t="str">
        <f t="shared" ref="D707:D770" si="11">IF(SUM(B707,C707)=1,"","notyet")</f>
        <v/>
      </c>
    </row>
    <row r="708" spans="1:4" ht="15.75" customHeight="1">
      <c r="A708" s="9" t="s">
        <v>717</v>
      </c>
      <c r="B708" s="15"/>
      <c r="C708" s="16">
        <v>1</v>
      </c>
      <c r="D708" t="str">
        <f t="shared" si="11"/>
        <v/>
      </c>
    </row>
    <row r="709" spans="1:4" ht="15.75" customHeight="1">
      <c r="A709" s="9" t="s">
        <v>718</v>
      </c>
      <c r="B709" s="15"/>
      <c r="C709" s="16">
        <v>1</v>
      </c>
      <c r="D709" t="str">
        <f t="shared" si="11"/>
        <v/>
      </c>
    </row>
    <row r="710" spans="1:4" ht="15.75" customHeight="1">
      <c r="A710" s="9" t="s">
        <v>719</v>
      </c>
      <c r="B710" s="15"/>
      <c r="C710" s="16">
        <v>1</v>
      </c>
      <c r="D710" t="str">
        <f t="shared" si="11"/>
        <v/>
      </c>
    </row>
    <row r="711" spans="1:4" ht="15.75" customHeight="1">
      <c r="A711" s="9" t="s">
        <v>720</v>
      </c>
      <c r="B711" s="15"/>
      <c r="C711" s="16">
        <v>1</v>
      </c>
      <c r="D711" t="str">
        <f t="shared" si="11"/>
        <v/>
      </c>
    </row>
    <row r="712" spans="1:4" ht="15.75" customHeight="1">
      <c r="A712" s="9" t="s">
        <v>721</v>
      </c>
      <c r="B712" s="15"/>
      <c r="C712" s="16">
        <v>1</v>
      </c>
      <c r="D712" t="str">
        <f t="shared" si="11"/>
        <v/>
      </c>
    </row>
    <row r="713" spans="1:4" ht="15.75" customHeight="1">
      <c r="A713" s="9" t="s">
        <v>722</v>
      </c>
      <c r="B713" s="15"/>
      <c r="C713" s="16">
        <v>1</v>
      </c>
      <c r="D713" t="str">
        <f t="shared" si="11"/>
        <v/>
      </c>
    </row>
    <row r="714" spans="1:4" ht="15.75" customHeight="1">
      <c r="A714" s="9" t="s">
        <v>723</v>
      </c>
      <c r="B714" s="15"/>
      <c r="C714" s="16">
        <v>1</v>
      </c>
      <c r="D714" t="str">
        <f t="shared" si="11"/>
        <v/>
      </c>
    </row>
    <row r="715" spans="1:4" ht="15.75" customHeight="1">
      <c r="A715" s="9" t="s">
        <v>724</v>
      </c>
      <c r="B715" s="15"/>
      <c r="C715" s="16">
        <v>1</v>
      </c>
      <c r="D715" t="str">
        <f t="shared" si="11"/>
        <v/>
      </c>
    </row>
    <row r="716" spans="1:4" ht="15.75" customHeight="1">
      <c r="A716" s="9" t="s">
        <v>725</v>
      </c>
      <c r="B716" s="15"/>
      <c r="C716" s="16">
        <v>1</v>
      </c>
      <c r="D716" t="str">
        <f t="shared" si="11"/>
        <v/>
      </c>
    </row>
    <row r="717" spans="1:4" ht="15.75" customHeight="1">
      <c r="A717" s="9" t="s">
        <v>726</v>
      </c>
      <c r="B717" s="15"/>
      <c r="C717" s="16">
        <v>1</v>
      </c>
      <c r="D717" t="str">
        <f t="shared" si="11"/>
        <v/>
      </c>
    </row>
    <row r="718" spans="1:4" ht="15.75" customHeight="1">
      <c r="A718" s="9" t="s">
        <v>727</v>
      </c>
      <c r="B718" s="15"/>
      <c r="C718" s="16">
        <v>1</v>
      </c>
      <c r="D718" t="str">
        <f t="shared" si="11"/>
        <v/>
      </c>
    </row>
    <row r="719" spans="1:4" ht="15.75" customHeight="1">
      <c r="A719" s="9" t="s">
        <v>728</v>
      </c>
      <c r="B719" s="16">
        <v>1</v>
      </c>
      <c r="C719" s="15"/>
      <c r="D719" t="str">
        <f t="shared" si="11"/>
        <v/>
      </c>
    </row>
    <row r="720" spans="1:4" ht="15.75" customHeight="1">
      <c r="A720" s="9" t="s">
        <v>729</v>
      </c>
      <c r="B720" s="15"/>
      <c r="C720" s="16">
        <v>1</v>
      </c>
      <c r="D720" t="str">
        <f t="shared" si="11"/>
        <v/>
      </c>
    </row>
    <row r="721" spans="1:4" ht="15.75" customHeight="1">
      <c r="A721" s="9" t="s">
        <v>730</v>
      </c>
      <c r="B721" s="16">
        <v>1</v>
      </c>
      <c r="C721" s="15"/>
      <c r="D721" t="str">
        <f t="shared" si="11"/>
        <v/>
      </c>
    </row>
    <row r="722" spans="1:4" ht="15.75" customHeight="1">
      <c r="A722" s="9" t="s">
        <v>731</v>
      </c>
      <c r="B722" s="15"/>
      <c r="C722" s="16">
        <v>1</v>
      </c>
      <c r="D722" t="str">
        <f t="shared" si="11"/>
        <v/>
      </c>
    </row>
    <row r="723" spans="1:4" ht="15.75" customHeight="1">
      <c r="A723" s="9" t="s">
        <v>732</v>
      </c>
      <c r="B723" s="16">
        <v>1</v>
      </c>
      <c r="C723" s="15"/>
      <c r="D723" t="str">
        <f t="shared" si="11"/>
        <v/>
      </c>
    </row>
    <row r="724" spans="1:4" ht="15.75" customHeight="1">
      <c r="A724" s="9" t="s">
        <v>733</v>
      </c>
      <c r="B724" s="15"/>
      <c r="C724" s="16">
        <v>1</v>
      </c>
      <c r="D724" t="str">
        <f t="shared" si="11"/>
        <v/>
      </c>
    </row>
    <row r="725" spans="1:4" ht="15.75" customHeight="1">
      <c r="A725" s="9" t="s">
        <v>734</v>
      </c>
      <c r="B725" s="16">
        <v>1</v>
      </c>
      <c r="C725" s="15"/>
      <c r="D725" t="str">
        <f t="shared" si="11"/>
        <v/>
      </c>
    </row>
    <row r="726" spans="1:4" ht="15.75" customHeight="1">
      <c r="A726" s="9" t="s">
        <v>735</v>
      </c>
      <c r="B726" s="15"/>
      <c r="C726" s="16">
        <v>1</v>
      </c>
      <c r="D726" t="str">
        <f t="shared" si="11"/>
        <v/>
      </c>
    </row>
    <row r="727" spans="1:4" ht="15.75" customHeight="1">
      <c r="A727" s="9" t="s">
        <v>736</v>
      </c>
      <c r="B727" s="15"/>
      <c r="C727" s="16">
        <v>1</v>
      </c>
      <c r="D727" t="str">
        <f t="shared" si="11"/>
        <v/>
      </c>
    </row>
    <row r="728" spans="1:4" ht="15.75" customHeight="1">
      <c r="A728" s="9" t="s">
        <v>737</v>
      </c>
      <c r="B728" s="16">
        <v>1</v>
      </c>
      <c r="C728" s="15"/>
      <c r="D728" t="str">
        <f t="shared" si="11"/>
        <v/>
      </c>
    </row>
    <row r="729" spans="1:4" ht="15.75" customHeight="1">
      <c r="A729" s="9" t="s">
        <v>738</v>
      </c>
      <c r="B729" s="15"/>
      <c r="C729" s="16">
        <v>1</v>
      </c>
      <c r="D729" t="str">
        <f t="shared" si="11"/>
        <v/>
      </c>
    </row>
    <row r="730" spans="1:4" ht="15.75" customHeight="1">
      <c r="A730" s="9" t="s">
        <v>739</v>
      </c>
      <c r="B730" s="15"/>
      <c r="C730" s="16">
        <v>1</v>
      </c>
      <c r="D730" t="str">
        <f t="shared" si="11"/>
        <v/>
      </c>
    </row>
    <row r="731" spans="1:4" ht="15.75" customHeight="1">
      <c r="A731" s="9" t="s">
        <v>740</v>
      </c>
      <c r="B731" s="15"/>
      <c r="C731" s="16">
        <v>1</v>
      </c>
      <c r="D731" t="str">
        <f t="shared" si="11"/>
        <v/>
      </c>
    </row>
    <row r="732" spans="1:4" ht="15.75" customHeight="1">
      <c r="A732" s="9" t="s">
        <v>741</v>
      </c>
      <c r="B732" s="16">
        <v>1</v>
      </c>
      <c r="C732" s="15"/>
      <c r="D732" t="str">
        <f t="shared" si="11"/>
        <v/>
      </c>
    </row>
    <row r="733" spans="1:4" ht="15.75" customHeight="1">
      <c r="A733" s="9" t="s">
        <v>742</v>
      </c>
      <c r="B733" s="15"/>
      <c r="C733" s="16">
        <v>1</v>
      </c>
      <c r="D733" t="str">
        <f t="shared" si="11"/>
        <v/>
      </c>
    </row>
    <row r="734" spans="1:4" ht="15.75" customHeight="1">
      <c r="A734" s="9" t="s">
        <v>743</v>
      </c>
      <c r="B734" s="15"/>
      <c r="C734" s="16">
        <v>1</v>
      </c>
      <c r="D734" t="str">
        <f t="shared" si="11"/>
        <v/>
      </c>
    </row>
    <row r="735" spans="1:4" ht="15.75" customHeight="1">
      <c r="A735" s="9" t="s">
        <v>744</v>
      </c>
      <c r="B735" s="15"/>
      <c r="C735" s="16">
        <v>1</v>
      </c>
      <c r="D735" t="str">
        <f t="shared" si="11"/>
        <v/>
      </c>
    </row>
    <row r="736" spans="1:4" ht="15.75" customHeight="1">
      <c r="A736" s="9" t="s">
        <v>745</v>
      </c>
      <c r="B736" s="15"/>
      <c r="C736" s="16">
        <v>1</v>
      </c>
      <c r="D736" t="str">
        <f t="shared" si="11"/>
        <v/>
      </c>
    </row>
    <row r="737" spans="1:4" ht="15.75" customHeight="1">
      <c r="A737" s="9" t="s">
        <v>746</v>
      </c>
      <c r="B737" s="15"/>
      <c r="C737" s="16">
        <v>1</v>
      </c>
      <c r="D737" t="str">
        <f t="shared" si="11"/>
        <v/>
      </c>
    </row>
    <row r="738" spans="1:4" ht="15.75" customHeight="1">
      <c r="A738" s="9" t="s">
        <v>747</v>
      </c>
      <c r="B738" s="15"/>
      <c r="C738" s="16">
        <v>1</v>
      </c>
      <c r="D738" t="str">
        <f t="shared" si="11"/>
        <v/>
      </c>
    </row>
    <row r="739" spans="1:4" ht="15.75" customHeight="1">
      <c r="A739" s="9" t="s">
        <v>748</v>
      </c>
      <c r="B739" s="16">
        <v>1</v>
      </c>
      <c r="C739" s="15"/>
      <c r="D739" t="str">
        <f t="shared" si="11"/>
        <v/>
      </c>
    </row>
    <row r="740" spans="1:4" ht="15.75" customHeight="1">
      <c r="A740" s="9" t="s">
        <v>749</v>
      </c>
      <c r="B740" s="15"/>
      <c r="C740" s="16">
        <v>1</v>
      </c>
      <c r="D740" t="str">
        <f t="shared" si="11"/>
        <v/>
      </c>
    </row>
    <row r="741" spans="1:4" ht="15.75" customHeight="1">
      <c r="A741" s="9" t="s">
        <v>750</v>
      </c>
      <c r="B741" s="15"/>
      <c r="C741" s="16">
        <v>1</v>
      </c>
      <c r="D741" t="str">
        <f t="shared" si="11"/>
        <v/>
      </c>
    </row>
    <row r="742" spans="1:4" ht="15.75" customHeight="1">
      <c r="A742" s="9" t="s">
        <v>751</v>
      </c>
      <c r="B742" s="15"/>
      <c r="C742" s="16">
        <v>1</v>
      </c>
      <c r="D742" t="str">
        <f t="shared" si="11"/>
        <v/>
      </c>
    </row>
    <row r="743" spans="1:4" ht="15.75" customHeight="1">
      <c r="A743" s="9" t="s">
        <v>752</v>
      </c>
      <c r="B743" s="15"/>
      <c r="C743" s="16">
        <v>1</v>
      </c>
      <c r="D743" t="str">
        <f t="shared" si="11"/>
        <v/>
      </c>
    </row>
    <row r="744" spans="1:4" ht="15.75" customHeight="1">
      <c r="A744" s="9" t="s">
        <v>753</v>
      </c>
      <c r="B744" s="15"/>
      <c r="C744" s="16">
        <v>1</v>
      </c>
      <c r="D744" t="str">
        <f t="shared" si="11"/>
        <v/>
      </c>
    </row>
    <row r="745" spans="1:4" ht="15.75" customHeight="1">
      <c r="A745" s="9" t="s">
        <v>754</v>
      </c>
      <c r="B745" s="15"/>
      <c r="C745" s="16">
        <v>1</v>
      </c>
      <c r="D745" t="str">
        <f t="shared" si="11"/>
        <v/>
      </c>
    </row>
    <row r="746" spans="1:4" ht="15.75" customHeight="1">
      <c r="A746" s="9" t="s">
        <v>755</v>
      </c>
      <c r="B746" s="15"/>
      <c r="C746" s="16">
        <v>1</v>
      </c>
      <c r="D746" t="str">
        <f t="shared" si="11"/>
        <v/>
      </c>
    </row>
    <row r="747" spans="1:4" ht="15.75" customHeight="1">
      <c r="A747" s="9" t="s">
        <v>756</v>
      </c>
      <c r="B747" s="15"/>
      <c r="C747" s="16">
        <v>1</v>
      </c>
      <c r="D747" t="str">
        <f t="shared" si="11"/>
        <v/>
      </c>
    </row>
    <row r="748" spans="1:4" ht="15.75" customHeight="1">
      <c r="A748" s="9" t="s">
        <v>757</v>
      </c>
      <c r="B748" s="15"/>
      <c r="C748" s="16">
        <v>1</v>
      </c>
      <c r="D748" t="str">
        <f t="shared" si="11"/>
        <v/>
      </c>
    </row>
    <row r="749" spans="1:4" ht="15.75" customHeight="1">
      <c r="A749" s="9" t="s">
        <v>758</v>
      </c>
      <c r="B749" s="15"/>
      <c r="C749" s="16">
        <v>1</v>
      </c>
      <c r="D749" t="str">
        <f t="shared" si="11"/>
        <v/>
      </c>
    </row>
    <row r="750" spans="1:4" ht="15.75" customHeight="1">
      <c r="A750" s="9" t="s">
        <v>759</v>
      </c>
      <c r="B750" s="15"/>
      <c r="C750" s="16">
        <v>1</v>
      </c>
      <c r="D750" t="str">
        <f t="shared" si="11"/>
        <v/>
      </c>
    </row>
    <row r="751" spans="1:4" ht="15.75" customHeight="1">
      <c r="A751" s="9" t="s">
        <v>760</v>
      </c>
      <c r="B751" s="15"/>
      <c r="C751" s="16">
        <v>1</v>
      </c>
      <c r="D751" t="str">
        <f t="shared" si="11"/>
        <v/>
      </c>
    </row>
    <row r="752" spans="1:4" ht="15.75" customHeight="1">
      <c r="A752" s="9" t="s">
        <v>761</v>
      </c>
      <c r="B752" s="15"/>
      <c r="C752" s="16">
        <v>1</v>
      </c>
      <c r="D752" t="str">
        <f t="shared" si="11"/>
        <v/>
      </c>
    </row>
    <row r="753" spans="1:4" ht="15.75" customHeight="1">
      <c r="A753" s="9" t="s">
        <v>762</v>
      </c>
      <c r="B753" s="15"/>
      <c r="C753" s="16">
        <v>1</v>
      </c>
      <c r="D753" t="str">
        <f t="shared" si="11"/>
        <v/>
      </c>
    </row>
    <row r="754" spans="1:4" ht="15.75" customHeight="1">
      <c r="A754" s="9" t="s">
        <v>763</v>
      </c>
      <c r="B754" s="15"/>
      <c r="C754" s="16">
        <v>1</v>
      </c>
      <c r="D754" t="str">
        <f t="shared" si="11"/>
        <v/>
      </c>
    </row>
    <row r="755" spans="1:4" ht="15.75" customHeight="1">
      <c r="A755" s="9" t="s">
        <v>764</v>
      </c>
      <c r="B755" s="15"/>
      <c r="C755" s="16">
        <v>1</v>
      </c>
      <c r="D755" t="str">
        <f t="shared" si="11"/>
        <v/>
      </c>
    </row>
    <row r="756" spans="1:4" ht="15.75" customHeight="1">
      <c r="A756" s="9" t="s">
        <v>765</v>
      </c>
      <c r="B756" s="15"/>
      <c r="C756" s="16">
        <v>1</v>
      </c>
      <c r="D756" t="str">
        <f t="shared" si="11"/>
        <v/>
      </c>
    </row>
    <row r="757" spans="1:4" ht="15.75" customHeight="1">
      <c r="A757" s="9" t="s">
        <v>766</v>
      </c>
      <c r="B757" s="15"/>
      <c r="C757" s="16">
        <v>1</v>
      </c>
      <c r="D757" t="str">
        <f t="shared" si="11"/>
        <v/>
      </c>
    </row>
    <row r="758" spans="1:4" ht="15.75" customHeight="1">
      <c r="A758" s="9" t="s">
        <v>768</v>
      </c>
      <c r="B758" s="15"/>
      <c r="C758" s="16">
        <v>1</v>
      </c>
      <c r="D758" t="str">
        <f t="shared" si="11"/>
        <v/>
      </c>
    </row>
    <row r="759" spans="1:4" ht="15.75" customHeight="1">
      <c r="A759" s="9" t="s">
        <v>769</v>
      </c>
      <c r="B759" s="15"/>
      <c r="C759" s="16">
        <v>1</v>
      </c>
      <c r="D759" t="str">
        <f t="shared" si="11"/>
        <v/>
      </c>
    </row>
    <row r="760" spans="1:4" ht="15.75" customHeight="1">
      <c r="A760" s="9" t="s">
        <v>770</v>
      </c>
      <c r="B760" s="15"/>
      <c r="C760" s="16">
        <v>1</v>
      </c>
      <c r="D760" t="str">
        <f t="shared" si="11"/>
        <v/>
      </c>
    </row>
    <row r="761" spans="1:4" ht="15.75" customHeight="1">
      <c r="A761" s="9" t="s">
        <v>771</v>
      </c>
      <c r="B761" s="15"/>
      <c r="C761" s="16">
        <v>1</v>
      </c>
      <c r="D761" t="str">
        <f t="shared" si="11"/>
        <v/>
      </c>
    </row>
    <row r="762" spans="1:4" ht="15.75" customHeight="1">
      <c r="A762" s="9" t="s">
        <v>772</v>
      </c>
      <c r="B762" s="16">
        <v>1</v>
      </c>
      <c r="C762" s="16"/>
      <c r="D762" t="str">
        <f t="shared" si="11"/>
        <v/>
      </c>
    </row>
    <row r="763" spans="1:4" ht="15.75" customHeight="1">
      <c r="A763" s="9" t="s">
        <v>773</v>
      </c>
      <c r="B763" s="15"/>
      <c r="C763" s="16">
        <v>1</v>
      </c>
      <c r="D763" t="str">
        <f t="shared" si="11"/>
        <v/>
      </c>
    </row>
    <row r="764" spans="1:4" ht="15.75" customHeight="1">
      <c r="A764" s="9" t="s">
        <v>775</v>
      </c>
      <c r="B764" s="15"/>
      <c r="C764" s="16">
        <v>1</v>
      </c>
      <c r="D764" t="str">
        <f t="shared" si="11"/>
        <v/>
      </c>
    </row>
    <row r="765" spans="1:4" ht="15.75" customHeight="1">
      <c r="A765" s="9" t="s">
        <v>776</v>
      </c>
      <c r="B765" s="16">
        <v>1</v>
      </c>
      <c r="C765" s="15"/>
      <c r="D765" t="str">
        <f t="shared" si="11"/>
        <v/>
      </c>
    </row>
    <row r="766" spans="1:4" ht="15.75" customHeight="1">
      <c r="A766" s="9" t="s">
        <v>777</v>
      </c>
      <c r="B766" s="15"/>
      <c r="C766" s="16">
        <v>1</v>
      </c>
      <c r="D766" t="str">
        <f t="shared" si="11"/>
        <v/>
      </c>
    </row>
    <row r="767" spans="1:4" ht="15.75" customHeight="1">
      <c r="A767" s="9" t="s">
        <v>778</v>
      </c>
      <c r="B767" s="15"/>
      <c r="C767" s="16">
        <v>1</v>
      </c>
      <c r="D767" t="str">
        <f t="shared" si="11"/>
        <v/>
      </c>
    </row>
    <row r="768" spans="1:4" ht="15.75" customHeight="1">
      <c r="A768" s="9" t="s">
        <v>779</v>
      </c>
      <c r="B768" s="15"/>
      <c r="C768" s="16">
        <v>1</v>
      </c>
      <c r="D768" t="str">
        <f t="shared" si="11"/>
        <v/>
      </c>
    </row>
    <row r="769" spans="1:4" ht="15.75" customHeight="1">
      <c r="A769" s="9" t="s">
        <v>780</v>
      </c>
      <c r="B769" s="15"/>
      <c r="C769" s="16">
        <v>1</v>
      </c>
      <c r="D769" t="str">
        <f t="shared" si="11"/>
        <v/>
      </c>
    </row>
    <row r="770" spans="1:4" ht="15.75" customHeight="1">
      <c r="A770" s="9" t="s">
        <v>781</v>
      </c>
      <c r="B770" s="15"/>
      <c r="C770" s="16">
        <v>1</v>
      </c>
      <c r="D770" t="str">
        <f t="shared" si="11"/>
        <v/>
      </c>
    </row>
    <row r="771" spans="1:4" ht="15.75" customHeight="1">
      <c r="A771" s="9" t="s">
        <v>782</v>
      </c>
      <c r="B771" s="15"/>
      <c r="C771" s="16">
        <v>1</v>
      </c>
      <c r="D771" t="str">
        <f t="shared" ref="D771:D834" si="12">IF(SUM(B771,C771)=1,"","notyet")</f>
        <v/>
      </c>
    </row>
    <row r="772" spans="1:4" ht="15.75" customHeight="1">
      <c r="A772" s="9" t="s">
        <v>783</v>
      </c>
      <c r="B772" s="15"/>
      <c r="C772" s="16">
        <v>1</v>
      </c>
      <c r="D772" t="str">
        <f t="shared" si="12"/>
        <v/>
      </c>
    </row>
    <row r="773" spans="1:4" ht="15.75" customHeight="1">
      <c r="A773" s="9" t="s">
        <v>784</v>
      </c>
      <c r="B773" s="15"/>
      <c r="C773" s="16">
        <v>1</v>
      </c>
      <c r="D773" t="str">
        <f t="shared" si="12"/>
        <v/>
      </c>
    </row>
    <row r="774" spans="1:4" ht="15.75" customHeight="1">
      <c r="A774" s="9" t="s">
        <v>785</v>
      </c>
      <c r="B774" s="15"/>
      <c r="C774" s="16">
        <v>1</v>
      </c>
      <c r="D774" t="str">
        <f t="shared" si="12"/>
        <v/>
      </c>
    </row>
    <row r="775" spans="1:4" ht="15.75" customHeight="1">
      <c r="A775" s="9" t="s">
        <v>786</v>
      </c>
      <c r="B775" s="15"/>
      <c r="C775" s="16">
        <v>1</v>
      </c>
      <c r="D775" t="str">
        <f t="shared" si="12"/>
        <v/>
      </c>
    </row>
    <row r="776" spans="1:4" ht="15.75" customHeight="1">
      <c r="A776" s="9" t="s">
        <v>787</v>
      </c>
      <c r="B776" s="16"/>
      <c r="C776" s="16">
        <v>1</v>
      </c>
      <c r="D776" t="str">
        <f t="shared" si="12"/>
        <v/>
      </c>
    </row>
    <row r="777" spans="1:4" ht="15.75" customHeight="1">
      <c r="A777" s="9" t="s">
        <v>788</v>
      </c>
      <c r="B777" s="15"/>
      <c r="C777" s="16">
        <v>1</v>
      </c>
      <c r="D777" t="str">
        <f t="shared" si="12"/>
        <v/>
      </c>
    </row>
    <row r="778" spans="1:4" ht="15.75" customHeight="1">
      <c r="A778" s="9" t="s">
        <v>789</v>
      </c>
      <c r="B778" s="15"/>
      <c r="C778" s="16">
        <v>1</v>
      </c>
      <c r="D778" t="str">
        <f t="shared" si="12"/>
        <v/>
      </c>
    </row>
    <row r="779" spans="1:4" ht="15.75" customHeight="1">
      <c r="A779" s="9" t="s">
        <v>790</v>
      </c>
      <c r="B779" s="15"/>
      <c r="C779" s="16">
        <v>1</v>
      </c>
      <c r="D779" t="str">
        <f t="shared" si="12"/>
        <v/>
      </c>
    </row>
    <row r="780" spans="1:4" ht="15.75" customHeight="1">
      <c r="A780" s="9" t="s">
        <v>791</v>
      </c>
      <c r="B780" s="15"/>
      <c r="C780" s="16">
        <v>1</v>
      </c>
      <c r="D780" t="str">
        <f t="shared" si="12"/>
        <v/>
      </c>
    </row>
    <row r="781" spans="1:4" ht="15.75" customHeight="1">
      <c r="A781" s="9" t="s">
        <v>792</v>
      </c>
      <c r="B781" s="16">
        <v>1</v>
      </c>
      <c r="C781" s="15"/>
      <c r="D781" t="str">
        <f t="shared" si="12"/>
        <v/>
      </c>
    </row>
    <row r="782" spans="1:4" ht="15.75" customHeight="1">
      <c r="A782" s="9" t="s">
        <v>793</v>
      </c>
      <c r="B782" s="15"/>
      <c r="C782" s="16">
        <v>1</v>
      </c>
      <c r="D782" t="str">
        <f t="shared" si="12"/>
        <v/>
      </c>
    </row>
    <row r="783" spans="1:4" ht="15.75" customHeight="1">
      <c r="A783" s="9" t="s">
        <v>794</v>
      </c>
      <c r="B783" s="15"/>
      <c r="C783" s="16">
        <v>1</v>
      </c>
      <c r="D783" t="str">
        <f t="shared" si="12"/>
        <v/>
      </c>
    </row>
    <row r="784" spans="1:4" ht="15.75" customHeight="1">
      <c r="A784" s="9" t="s">
        <v>795</v>
      </c>
      <c r="B784" s="15"/>
      <c r="C784" s="16">
        <v>1</v>
      </c>
      <c r="D784" t="str">
        <f t="shared" si="12"/>
        <v/>
      </c>
    </row>
    <row r="785" spans="1:4" ht="15.75" customHeight="1">
      <c r="A785" s="9" t="s">
        <v>796</v>
      </c>
      <c r="B785" s="15"/>
      <c r="C785" s="16">
        <v>1</v>
      </c>
      <c r="D785" t="str">
        <f t="shared" si="12"/>
        <v/>
      </c>
    </row>
    <row r="786" spans="1:4" ht="15.75" customHeight="1">
      <c r="A786" s="9" t="s">
        <v>797</v>
      </c>
      <c r="B786" s="15"/>
      <c r="C786" s="16">
        <v>1</v>
      </c>
      <c r="D786" t="str">
        <f t="shared" si="12"/>
        <v/>
      </c>
    </row>
    <row r="787" spans="1:4" ht="15.75" customHeight="1">
      <c r="A787" s="9" t="s">
        <v>798</v>
      </c>
      <c r="B787" s="15"/>
      <c r="C787" s="16">
        <v>1</v>
      </c>
      <c r="D787" t="str">
        <f t="shared" si="12"/>
        <v/>
      </c>
    </row>
    <row r="788" spans="1:4" ht="15.75" customHeight="1">
      <c r="A788" s="9" t="s">
        <v>799</v>
      </c>
      <c r="B788" s="15"/>
      <c r="C788" s="16">
        <v>1</v>
      </c>
      <c r="D788" t="str">
        <f t="shared" si="12"/>
        <v/>
      </c>
    </row>
    <row r="789" spans="1:4" ht="15.75" customHeight="1">
      <c r="A789" s="9" t="s">
        <v>800</v>
      </c>
      <c r="B789" s="16">
        <v>1</v>
      </c>
      <c r="C789" s="15"/>
      <c r="D789" t="str">
        <f t="shared" si="12"/>
        <v/>
      </c>
    </row>
    <row r="790" spans="1:4" ht="15.75" customHeight="1">
      <c r="A790" s="9" t="s">
        <v>801</v>
      </c>
      <c r="B790" s="16">
        <v>1</v>
      </c>
      <c r="C790" s="15"/>
      <c r="D790" t="str">
        <f t="shared" si="12"/>
        <v/>
      </c>
    </row>
    <row r="791" spans="1:4" ht="15.75" customHeight="1">
      <c r="A791" s="9" t="s">
        <v>802</v>
      </c>
      <c r="B791" s="15"/>
      <c r="C791" s="16">
        <v>1</v>
      </c>
      <c r="D791" t="str">
        <f t="shared" si="12"/>
        <v/>
      </c>
    </row>
    <row r="792" spans="1:4" ht="15.75" customHeight="1">
      <c r="A792" s="9" t="s">
        <v>803</v>
      </c>
      <c r="B792" s="15"/>
      <c r="C792" s="16">
        <v>1</v>
      </c>
      <c r="D792" t="str">
        <f t="shared" si="12"/>
        <v/>
      </c>
    </row>
    <row r="793" spans="1:4" ht="15.75" customHeight="1">
      <c r="A793" s="9" t="s">
        <v>804</v>
      </c>
      <c r="B793" s="16">
        <v>1</v>
      </c>
      <c r="C793" s="15"/>
      <c r="D793" t="str">
        <f t="shared" si="12"/>
        <v/>
      </c>
    </row>
    <row r="794" spans="1:4" ht="15.75" customHeight="1">
      <c r="A794" s="9" t="s">
        <v>805</v>
      </c>
      <c r="B794" s="16"/>
      <c r="C794" s="16">
        <v>1</v>
      </c>
      <c r="D794" t="str">
        <f t="shared" si="12"/>
        <v/>
      </c>
    </row>
    <row r="795" spans="1:4" ht="15.75" customHeight="1">
      <c r="A795" s="9" t="s">
        <v>806</v>
      </c>
      <c r="B795" s="15"/>
      <c r="C795" s="16">
        <v>1</v>
      </c>
      <c r="D795" t="str">
        <f t="shared" si="12"/>
        <v/>
      </c>
    </row>
    <row r="796" spans="1:4" ht="15.75" customHeight="1">
      <c r="A796" s="9" t="s">
        <v>807</v>
      </c>
      <c r="B796" s="15"/>
      <c r="C796" s="16">
        <v>1</v>
      </c>
      <c r="D796" t="str">
        <f t="shared" si="12"/>
        <v/>
      </c>
    </row>
    <row r="797" spans="1:4" ht="15.75" customHeight="1">
      <c r="A797" s="9" t="s">
        <v>808</v>
      </c>
      <c r="B797" s="15"/>
      <c r="C797" s="16">
        <v>1</v>
      </c>
      <c r="D797" t="str">
        <f t="shared" si="12"/>
        <v/>
      </c>
    </row>
    <row r="798" spans="1:4" ht="15.75" customHeight="1">
      <c r="A798" s="9" t="s">
        <v>809</v>
      </c>
      <c r="B798" s="15"/>
      <c r="C798" s="16">
        <v>1</v>
      </c>
      <c r="D798" t="str">
        <f t="shared" si="12"/>
        <v/>
      </c>
    </row>
    <row r="799" spans="1:4" ht="15.75" customHeight="1">
      <c r="A799" s="9" t="s">
        <v>810</v>
      </c>
      <c r="B799" s="15"/>
      <c r="C799" s="16">
        <v>1</v>
      </c>
      <c r="D799" t="str">
        <f t="shared" si="12"/>
        <v/>
      </c>
    </row>
    <row r="800" spans="1:4" ht="15.75" customHeight="1">
      <c r="A800" s="9" t="s">
        <v>811</v>
      </c>
      <c r="B800" s="15"/>
      <c r="C800" s="16">
        <v>1</v>
      </c>
      <c r="D800" t="str">
        <f t="shared" si="12"/>
        <v/>
      </c>
    </row>
    <row r="801" spans="1:4" ht="15.75" customHeight="1">
      <c r="A801" s="9" t="s">
        <v>812</v>
      </c>
      <c r="B801" s="15"/>
      <c r="C801" s="16">
        <v>1</v>
      </c>
      <c r="D801" t="str">
        <f t="shared" si="12"/>
        <v/>
      </c>
    </row>
    <row r="802" spans="1:4" ht="15.75" customHeight="1">
      <c r="A802" s="9" t="s">
        <v>813</v>
      </c>
      <c r="B802" s="15"/>
      <c r="C802" s="16">
        <v>1</v>
      </c>
      <c r="D802" t="str">
        <f t="shared" si="12"/>
        <v/>
      </c>
    </row>
    <row r="803" spans="1:4" ht="15.75" customHeight="1">
      <c r="A803" s="9" t="s">
        <v>814</v>
      </c>
      <c r="B803" s="15"/>
      <c r="C803" s="16">
        <v>1</v>
      </c>
      <c r="D803" t="str">
        <f t="shared" si="12"/>
        <v/>
      </c>
    </row>
    <row r="804" spans="1:4" ht="15.75" customHeight="1">
      <c r="A804" s="9" t="s">
        <v>815</v>
      </c>
      <c r="B804" s="15"/>
      <c r="C804" s="16">
        <v>1</v>
      </c>
      <c r="D804" t="str">
        <f t="shared" si="12"/>
        <v/>
      </c>
    </row>
    <row r="805" spans="1:4" ht="15.75" customHeight="1">
      <c r="A805" s="9" t="s">
        <v>816</v>
      </c>
      <c r="B805" s="15"/>
      <c r="C805" s="16">
        <v>1</v>
      </c>
      <c r="D805" t="str">
        <f t="shared" si="12"/>
        <v/>
      </c>
    </row>
    <row r="806" spans="1:4" ht="15.75" customHeight="1">
      <c r="A806" s="9" t="s">
        <v>817</v>
      </c>
      <c r="B806" s="15"/>
      <c r="C806" s="16">
        <v>1</v>
      </c>
      <c r="D806" t="str">
        <f t="shared" si="12"/>
        <v/>
      </c>
    </row>
    <row r="807" spans="1:4" ht="15.75" customHeight="1">
      <c r="A807" s="9" t="s">
        <v>818</v>
      </c>
      <c r="B807" s="15"/>
      <c r="C807" s="16">
        <v>1</v>
      </c>
      <c r="D807" t="str">
        <f t="shared" si="12"/>
        <v/>
      </c>
    </row>
    <row r="808" spans="1:4" ht="15.75" customHeight="1">
      <c r="A808" s="9" t="s">
        <v>819</v>
      </c>
      <c r="B808" s="15"/>
      <c r="C808" s="16">
        <v>1</v>
      </c>
      <c r="D808" t="str">
        <f t="shared" si="12"/>
        <v/>
      </c>
    </row>
    <row r="809" spans="1:4" ht="15.75" customHeight="1">
      <c r="A809" s="9" t="s">
        <v>820</v>
      </c>
      <c r="B809" s="15"/>
      <c r="C809" s="16">
        <v>1</v>
      </c>
      <c r="D809" t="str">
        <f t="shared" si="12"/>
        <v/>
      </c>
    </row>
    <row r="810" spans="1:4" ht="15.75" customHeight="1">
      <c r="A810" s="9" t="s">
        <v>821</v>
      </c>
      <c r="B810" s="15"/>
      <c r="C810" s="16">
        <v>1</v>
      </c>
      <c r="D810" t="str">
        <f t="shared" si="12"/>
        <v/>
      </c>
    </row>
    <row r="811" spans="1:4" ht="15.75" customHeight="1">
      <c r="A811" s="9" t="s">
        <v>822</v>
      </c>
      <c r="B811" s="15"/>
      <c r="C811" s="16">
        <v>1</v>
      </c>
      <c r="D811" t="str">
        <f t="shared" si="12"/>
        <v/>
      </c>
    </row>
    <row r="812" spans="1:4" ht="15.75" customHeight="1">
      <c r="A812" s="9" t="s">
        <v>823</v>
      </c>
      <c r="B812" s="15"/>
      <c r="C812" s="16">
        <v>1</v>
      </c>
      <c r="D812" t="str">
        <f t="shared" si="12"/>
        <v/>
      </c>
    </row>
    <row r="813" spans="1:4" ht="15.75" customHeight="1">
      <c r="A813" s="9" t="s">
        <v>824</v>
      </c>
      <c r="B813" s="15"/>
      <c r="C813" s="16">
        <v>1</v>
      </c>
      <c r="D813" t="str">
        <f t="shared" si="12"/>
        <v/>
      </c>
    </row>
    <row r="814" spans="1:4" ht="15.75" customHeight="1">
      <c r="A814" s="9" t="s">
        <v>825</v>
      </c>
      <c r="B814" s="15"/>
      <c r="C814" s="16">
        <v>1</v>
      </c>
      <c r="D814" t="str">
        <f t="shared" si="12"/>
        <v/>
      </c>
    </row>
    <row r="815" spans="1:4" ht="15.75" customHeight="1">
      <c r="A815" s="9" t="s">
        <v>826</v>
      </c>
      <c r="B815" s="15"/>
      <c r="C815" s="16">
        <v>1</v>
      </c>
      <c r="D815" t="str">
        <f t="shared" si="12"/>
        <v/>
      </c>
    </row>
    <row r="816" spans="1:4" ht="15.75" customHeight="1">
      <c r="A816" s="9" t="s">
        <v>827</v>
      </c>
      <c r="B816" s="16">
        <v>1</v>
      </c>
      <c r="C816" s="15"/>
      <c r="D816" t="str">
        <f t="shared" si="12"/>
        <v/>
      </c>
    </row>
    <row r="817" spans="1:4" ht="15.75" customHeight="1">
      <c r="A817" s="9" t="s">
        <v>828</v>
      </c>
      <c r="B817" s="15"/>
      <c r="C817" s="16">
        <v>1</v>
      </c>
      <c r="D817" t="str">
        <f t="shared" si="12"/>
        <v/>
      </c>
    </row>
    <row r="818" spans="1:4" ht="15.75" customHeight="1">
      <c r="A818" s="9" t="s">
        <v>829</v>
      </c>
      <c r="B818" s="15"/>
      <c r="C818" s="16">
        <v>1</v>
      </c>
      <c r="D818" t="str">
        <f t="shared" si="12"/>
        <v/>
      </c>
    </row>
    <row r="819" spans="1:4" ht="15.75" customHeight="1">
      <c r="A819" s="9" t="s">
        <v>830</v>
      </c>
      <c r="B819" s="15"/>
      <c r="C819" s="16">
        <v>1</v>
      </c>
      <c r="D819" t="str">
        <f t="shared" si="12"/>
        <v/>
      </c>
    </row>
    <row r="820" spans="1:4" ht="15.75" customHeight="1">
      <c r="A820" s="9" t="s">
        <v>831</v>
      </c>
      <c r="B820" s="16">
        <v>1</v>
      </c>
      <c r="C820" s="15"/>
      <c r="D820" t="str">
        <f t="shared" si="12"/>
        <v/>
      </c>
    </row>
    <row r="821" spans="1:4" ht="15.75" customHeight="1">
      <c r="A821" s="9" t="s">
        <v>832</v>
      </c>
      <c r="B821" s="15"/>
      <c r="C821" s="16">
        <v>1</v>
      </c>
      <c r="D821" t="str">
        <f t="shared" si="12"/>
        <v/>
      </c>
    </row>
    <row r="822" spans="1:4" ht="15.75" customHeight="1">
      <c r="A822" s="9" t="s">
        <v>833</v>
      </c>
      <c r="B822" s="16">
        <v>1</v>
      </c>
      <c r="C822" s="16"/>
      <c r="D822" t="str">
        <f t="shared" si="12"/>
        <v/>
      </c>
    </row>
    <row r="823" spans="1:4" ht="15.75" customHeight="1">
      <c r="A823" s="9" t="s">
        <v>834</v>
      </c>
      <c r="B823" s="16">
        <v>1</v>
      </c>
      <c r="C823" s="15"/>
      <c r="D823" t="str">
        <f t="shared" si="12"/>
        <v/>
      </c>
    </row>
    <row r="824" spans="1:4" ht="15.75" customHeight="1">
      <c r="A824" s="9" t="s">
        <v>836</v>
      </c>
      <c r="B824" s="15"/>
      <c r="C824" s="16">
        <v>1</v>
      </c>
      <c r="D824" t="str">
        <f t="shared" si="12"/>
        <v/>
      </c>
    </row>
    <row r="825" spans="1:4" ht="15.75" customHeight="1">
      <c r="A825" s="9" t="s">
        <v>837</v>
      </c>
      <c r="B825" s="15"/>
      <c r="C825" s="16">
        <v>1</v>
      </c>
      <c r="D825" t="str">
        <f t="shared" si="12"/>
        <v/>
      </c>
    </row>
    <row r="826" spans="1:4" ht="15.75" customHeight="1">
      <c r="A826" s="9" t="s">
        <v>838</v>
      </c>
      <c r="B826" s="15"/>
      <c r="C826" s="16">
        <v>1</v>
      </c>
      <c r="D826" t="str">
        <f t="shared" si="12"/>
        <v/>
      </c>
    </row>
    <row r="827" spans="1:4" ht="15.75" customHeight="1">
      <c r="A827" s="9" t="s">
        <v>839</v>
      </c>
      <c r="B827" s="15"/>
      <c r="C827" s="16">
        <v>1</v>
      </c>
      <c r="D827" t="str">
        <f t="shared" si="12"/>
        <v/>
      </c>
    </row>
    <row r="828" spans="1:4" ht="15.75" customHeight="1">
      <c r="A828" s="9" t="s">
        <v>840</v>
      </c>
      <c r="B828" s="15"/>
      <c r="C828" s="16">
        <v>1</v>
      </c>
      <c r="D828" t="str">
        <f t="shared" si="12"/>
        <v/>
      </c>
    </row>
    <row r="829" spans="1:4" ht="15.75" customHeight="1">
      <c r="A829" s="9" t="s">
        <v>841</v>
      </c>
      <c r="B829" s="15"/>
      <c r="C829" s="16">
        <v>1</v>
      </c>
      <c r="D829" t="str">
        <f t="shared" si="12"/>
        <v/>
      </c>
    </row>
    <row r="830" spans="1:4" ht="15.75" customHeight="1">
      <c r="A830" s="9" t="s">
        <v>842</v>
      </c>
      <c r="B830" s="15"/>
      <c r="C830" s="16">
        <v>1</v>
      </c>
      <c r="D830" t="str">
        <f t="shared" si="12"/>
        <v/>
      </c>
    </row>
    <row r="831" spans="1:4" ht="15.75" customHeight="1">
      <c r="A831" s="9" t="s">
        <v>843</v>
      </c>
      <c r="B831" s="16">
        <v>1</v>
      </c>
      <c r="C831" s="15"/>
      <c r="D831" t="str">
        <f t="shared" si="12"/>
        <v/>
      </c>
    </row>
    <row r="832" spans="1:4" ht="15.75" customHeight="1">
      <c r="A832" s="9" t="s">
        <v>844</v>
      </c>
      <c r="B832" s="16">
        <v>1</v>
      </c>
      <c r="C832" s="15"/>
      <c r="D832" t="str">
        <f t="shared" si="12"/>
        <v/>
      </c>
    </row>
    <row r="833" spans="1:4" ht="15.75" customHeight="1">
      <c r="A833" s="9" t="s">
        <v>845</v>
      </c>
      <c r="B833" s="15"/>
      <c r="C833" s="16">
        <v>1</v>
      </c>
      <c r="D833" t="str">
        <f t="shared" si="12"/>
        <v/>
      </c>
    </row>
    <row r="834" spans="1:4" ht="15.75" customHeight="1">
      <c r="A834" s="9" t="s">
        <v>846</v>
      </c>
      <c r="B834" s="15"/>
      <c r="C834" s="16">
        <v>1</v>
      </c>
      <c r="D834" t="str">
        <f t="shared" si="12"/>
        <v/>
      </c>
    </row>
    <row r="835" spans="1:4" ht="15.75" customHeight="1">
      <c r="A835" s="9" t="s">
        <v>847</v>
      </c>
      <c r="B835" s="15"/>
      <c r="C835" s="16">
        <v>1</v>
      </c>
      <c r="D835" t="str">
        <f t="shared" ref="D835:D898" si="13">IF(SUM(B835,C835)=1,"","notyet")</f>
        <v/>
      </c>
    </row>
    <row r="836" spans="1:4" ht="15.75" customHeight="1">
      <c r="A836" s="9" t="s">
        <v>848</v>
      </c>
      <c r="B836" s="16">
        <v>1</v>
      </c>
      <c r="C836" s="16"/>
      <c r="D836" t="str">
        <f t="shared" si="13"/>
        <v/>
      </c>
    </row>
    <row r="837" spans="1:4" ht="15.75" customHeight="1">
      <c r="A837" s="9" t="s">
        <v>849</v>
      </c>
      <c r="B837" s="15"/>
      <c r="C837" s="16">
        <v>1</v>
      </c>
      <c r="D837" t="str">
        <f t="shared" si="13"/>
        <v/>
      </c>
    </row>
    <row r="838" spans="1:4" ht="15.75" customHeight="1">
      <c r="A838" s="9" t="s">
        <v>850</v>
      </c>
      <c r="B838" s="15"/>
      <c r="C838" s="16">
        <v>1</v>
      </c>
      <c r="D838" t="str">
        <f t="shared" si="13"/>
        <v/>
      </c>
    </row>
    <row r="839" spans="1:4" ht="15.75" customHeight="1">
      <c r="A839" s="9" t="s">
        <v>851</v>
      </c>
      <c r="B839" s="15"/>
      <c r="C839" s="16">
        <v>1</v>
      </c>
      <c r="D839" t="str">
        <f t="shared" si="13"/>
        <v/>
      </c>
    </row>
    <row r="840" spans="1:4" ht="15.75" customHeight="1">
      <c r="A840" s="9" t="s">
        <v>852</v>
      </c>
      <c r="B840" s="15"/>
      <c r="C840" s="16">
        <v>1</v>
      </c>
      <c r="D840" t="str">
        <f t="shared" si="13"/>
        <v/>
      </c>
    </row>
    <row r="841" spans="1:4" ht="15.75" customHeight="1">
      <c r="A841" s="9" t="s">
        <v>853</v>
      </c>
      <c r="B841" s="15"/>
      <c r="C841" s="16">
        <v>1</v>
      </c>
      <c r="D841" t="str">
        <f t="shared" si="13"/>
        <v/>
      </c>
    </row>
    <row r="842" spans="1:4" ht="15.75" customHeight="1">
      <c r="A842" s="9" t="s">
        <v>854</v>
      </c>
      <c r="B842" s="16">
        <v>1</v>
      </c>
      <c r="C842" s="15"/>
      <c r="D842" t="str">
        <f t="shared" si="13"/>
        <v/>
      </c>
    </row>
    <row r="843" spans="1:4" ht="15.75" customHeight="1">
      <c r="A843" s="9" t="s">
        <v>855</v>
      </c>
      <c r="B843" s="16">
        <v>1</v>
      </c>
      <c r="C843" s="15"/>
      <c r="D843" t="str">
        <f t="shared" si="13"/>
        <v/>
      </c>
    </row>
    <row r="844" spans="1:4" ht="15.75" customHeight="1">
      <c r="A844" s="9" t="s">
        <v>856</v>
      </c>
      <c r="B844" s="15"/>
      <c r="C844" s="16">
        <v>1</v>
      </c>
      <c r="D844" t="str">
        <f t="shared" si="13"/>
        <v/>
      </c>
    </row>
    <row r="845" spans="1:4" ht="15.75" customHeight="1">
      <c r="A845" s="9" t="s">
        <v>857</v>
      </c>
      <c r="B845" s="15"/>
      <c r="C845" s="16">
        <v>1</v>
      </c>
      <c r="D845" t="str">
        <f t="shared" si="13"/>
        <v/>
      </c>
    </row>
    <row r="846" spans="1:4" ht="15.75" customHeight="1">
      <c r="A846" s="9" t="s">
        <v>858</v>
      </c>
      <c r="B846" s="15"/>
      <c r="C846" s="16">
        <v>1</v>
      </c>
      <c r="D846" t="str">
        <f t="shared" si="13"/>
        <v/>
      </c>
    </row>
    <row r="847" spans="1:4" ht="15.75" customHeight="1">
      <c r="A847" s="9" t="s">
        <v>859</v>
      </c>
      <c r="B847" s="15"/>
      <c r="C847" s="16">
        <v>1</v>
      </c>
      <c r="D847" t="str">
        <f t="shared" si="13"/>
        <v/>
      </c>
    </row>
    <row r="848" spans="1:4" ht="15.75" customHeight="1">
      <c r="A848" s="9" t="s">
        <v>860</v>
      </c>
      <c r="B848" s="16">
        <v>1</v>
      </c>
      <c r="C848" s="15"/>
      <c r="D848" t="str">
        <f t="shared" si="13"/>
        <v/>
      </c>
    </row>
    <row r="849" spans="1:4" ht="15.75" customHeight="1">
      <c r="A849" s="9" t="s">
        <v>861</v>
      </c>
      <c r="B849" s="15"/>
      <c r="C849" s="16">
        <v>1</v>
      </c>
      <c r="D849" t="str">
        <f t="shared" si="13"/>
        <v/>
      </c>
    </row>
    <row r="850" spans="1:4" ht="15.75" customHeight="1">
      <c r="A850" s="9" t="s">
        <v>862</v>
      </c>
      <c r="B850" s="15"/>
      <c r="C850" s="16">
        <v>1</v>
      </c>
      <c r="D850" t="str">
        <f t="shared" si="13"/>
        <v/>
      </c>
    </row>
    <row r="851" spans="1:4" ht="15.75" customHeight="1">
      <c r="A851" s="9" t="s">
        <v>863</v>
      </c>
      <c r="B851" s="15"/>
      <c r="C851" s="16">
        <v>1</v>
      </c>
      <c r="D851" t="str">
        <f t="shared" si="13"/>
        <v/>
      </c>
    </row>
    <row r="852" spans="1:4" ht="15.75" customHeight="1">
      <c r="A852" s="9" t="s">
        <v>864</v>
      </c>
      <c r="B852" s="15"/>
      <c r="C852" s="16">
        <v>1</v>
      </c>
      <c r="D852" t="str">
        <f t="shared" si="13"/>
        <v/>
      </c>
    </row>
    <row r="853" spans="1:4" ht="15.75" customHeight="1">
      <c r="A853" s="9" t="s">
        <v>865</v>
      </c>
      <c r="B853" s="15"/>
      <c r="C853" s="16">
        <v>1</v>
      </c>
      <c r="D853" t="str">
        <f t="shared" si="13"/>
        <v/>
      </c>
    </row>
    <row r="854" spans="1:4" ht="15.75" customHeight="1">
      <c r="A854" s="9" t="s">
        <v>866</v>
      </c>
      <c r="B854" s="15"/>
      <c r="C854" s="16">
        <v>1</v>
      </c>
      <c r="D854" t="str">
        <f t="shared" si="13"/>
        <v/>
      </c>
    </row>
    <row r="855" spans="1:4" ht="15.75" customHeight="1">
      <c r="A855" s="9" t="s">
        <v>867</v>
      </c>
      <c r="B855" s="15"/>
      <c r="C855" s="16">
        <v>1</v>
      </c>
      <c r="D855" t="str">
        <f t="shared" si="13"/>
        <v/>
      </c>
    </row>
    <row r="856" spans="1:4" ht="15.75" customHeight="1">
      <c r="A856" s="9" t="s">
        <v>868</v>
      </c>
      <c r="B856" s="15"/>
      <c r="C856" s="16">
        <v>1</v>
      </c>
      <c r="D856" t="str">
        <f t="shared" si="13"/>
        <v/>
      </c>
    </row>
    <row r="857" spans="1:4" ht="15.75" customHeight="1">
      <c r="A857" s="9" t="s">
        <v>869</v>
      </c>
      <c r="B857" s="15"/>
      <c r="C857" s="16">
        <v>1</v>
      </c>
      <c r="D857" t="str">
        <f t="shared" si="13"/>
        <v/>
      </c>
    </row>
    <row r="858" spans="1:4" ht="15.75" customHeight="1">
      <c r="A858" s="9" t="s">
        <v>870</v>
      </c>
      <c r="B858" s="15"/>
      <c r="C858" s="16">
        <v>1</v>
      </c>
      <c r="D858" t="str">
        <f t="shared" si="13"/>
        <v/>
      </c>
    </row>
    <row r="859" spans="1:4" ht="15.75" customHeight="1">
      <c r="A859" s="9" t="s">
        <v>871</v>
      </c>
      <c r="B859" s="15"/>
      <c r="C859" s="16">
        <v>1</v>
      </c>
      <c r="D859" t="str">
        <f t="shared" si="13"/>
        <v/>
      </c>
    </row>
    <row r="860" spans="1:4" ht="15.75" customHeight="1">
      <c r="A860" s="9" t="s">
        <v>872</v>
      </c>
      <c r="B860" s="15"/>
      <c r="C860" s="16">
        <v>1</v>
      </c>
      <c r="D860" t="str">
        <f t="shared" si="13"/>
        <v/>
      </c>
    </row>
    <row r="861" spans="1:4" ht="15.75" customHeight="1">
      <c r="A861" s="9" t="s">
        <v>873</v>
      </c>
      <c r="B861" s="15"/>
      <c r="C861" s="16">
        <v>1</v>
      </c>
      <c r="D861" t="str">
        <f t="shared" si="13"/>
        <v/>
      </c>
    </row>
    <row r="862" spans="1:4" ht="15.75" customHeight="1">
      <c r="A862" s="9" t="s">
        <v>874</v>
      </c>
      <c r="B862" s="15"/>
      <c r="C862" s="16">
        <v>1</v>
      </c>
      <c r="D862" t="str">
        <f t="shared" si="13"/>
        <v/>
      </c>
    </row>
    <row r="863" spans="1:4" ht="15.75" customHeight="1">
      <c r="A863" s="9" t="s">
        <v>875</v>
      </c>
      <c r="B863" s="15"/>
      <c r="C863" s="16">
        <v>1</v>
      </c>
      <c r="D863" t="str">
        <f t="shared" si="13"/>
        <v/>
      </c>
    </row>
    <row r="864" spans="1:4" ht="15.75" customHeight="1">
      <c r="A864" s="9" t="s">
        <v>876</v>
      </c>
      <c r="B864" s="15"/>
      <c r="C864" s="16">
        <v>1</v>
      </c>
      <c r="D864" t="str">
        <f t="shared" si="13"/>
        <v/>
      </c>
    </row>
    <row r="865" spans="1:4" ht="15.75" customHeight="1">
      <c r="A865" s="9" t="s">
        <v>877</v>
      </c>
      <c r="B865" s="15"/>
      <c r="C865" s="16">
        <v>1</v>
      </c>
      <c r="D865" t="str">
        <f t="shared" si="13"/>
        <v/>
      </c>
    </row>
    <row r="866" spans="1:4" ht="15.75" customHeight="1">
      <c r="A866" s="9" t="s">
        <v>878</v>
      </c>
      <c r="B866" s="15"/>
      <c r="C866" s="16">
        <v>1</v>
      </c>
      <c r="D866" t="str">
        <f t="shared" si="13"/>
        <v/>
      </c>
    </row>
    <row r="867" spans="1:4" ht="15.75" customHeight="1">
      <c r="A867" s="9" t="s">
        <v>879</v>
      </c>
      <c r="B867" s="15"/>
      <c r="C867" s="16">
        <v>1</v>
      </c>
      <c r="D867" t="str">
        <f t="shared" si="13"/>
        <v/>
      </c>
    </row>
    <row r="868" spans="1:4" ht="15.75" customHeight="1">
      <c r="A868" s="9" t="s">
        <v>880</v>
      </c>
      <c r="B868" s="15"/>
      <c r="C868" s="16">
        <v>1</v>
      </c>
      <c r="D868" t="str">
        <f t="shared" si="13"/>
        <v/>
      </c>
    </row>
    <row r="869" spans="1:4" ht="15.75" customHeight="1">
      <c r="A869" s="9" t="s">
        <v>881</v>
      </c>
      <c r="B869" s="15"/>
      <c r="C869" s="16">
        <v>1</v>
      </c>
      <c r="D869" t="str">
        <f t="shared" si="13"/>
        <v/>
      </c>
    </row>
    <row r="870" spans="1:4" ht="15.75" customHeight="1">
      <c r="A870" s="9" t="s">
        <v>882</v>
      </c>
      <c r="B870" s="15"/>
      <c r="C870" s="16">
        <v>1</v>
      </c>
      <c r="D870" t="str">
        <f t="shared" si="13"/>
        <v/>
      </c>
    </row>
    <row r="871" spans="1:4" ht="15.75" customHeight="1">
      <c r="A871" s="9" t="s">
        <v>883</v>
      </c>
      <c r="B871" s="15"/>
      <c r="C871" s="16">
        <v>1</v>
      </c>
      <c r="D871" t="str">
        <f t="shared" si="13"/>
        <v/>
      </c>
    </row>
    <row r="872" spans="1:4" ht="15.75" customHeight="1">
      <c r="A872" s="9" t="s">
        <v>884</v>
      </c>
      <c r="B872" s="15"/>
      <c r="C872" s="16">
        <v>1</v>
      </c>
      <c r="D872" t="str">
        <f t="shared" si="13"/>
        <v/>
      </c>
    </row>
    <row r="873" spans="1:4" ht="15.75" customHeight="1">
      <c r="A873" s="9" t="s">
        <v>885</v>
      </c>
      <c r="B873" s="16">
        <v>1</v>
      </c>
      <c r="C873" s="15"/>
      <c r="D873" t="str">
        <f t="shared" si="13"/>
        <v/>
      </c>
    </row>
    <row r="874" spans="1:4" ht="15.75" customHeight="1">
      <c r="A874" s="9" t="s">
        <v>887</v>
      </c>
      <c r="B874" s="15"/>
      <c r="C874" s="16">
        <v>1</v>
      </c>
      <c r="D874" t="str">
        <f t="shared" si="13"/>
        <v/>
      </c>
    </row>
    <row r="875" spans="1:4" ht="15.75" customHeight="1">
      <c r="A875" s="9" t="s">
        <v>888</v>
      </c>
      <c r="B875" s="15"/>
      <c r="C875" s="16">
        <v>1</v>
      </c>
      <c r="D875" t="str">
        <f t="shared" si="13"/>
        <v/>
      </c>
    </row>
    <row r="876" spans="1:4" ht="15.75" customHeight="1">
      <c r="A876" s="9" t="s">
        <v>889</v>
      </c>
      <c r="B876" s="15"/>
      <c r="C876" s="16">
        <v>1</v>
      </c>
      <c r="D876" t="str">
        <f t="shared" si="13"/>
        <v/>
      </c>
    </row>
    <row r="877" spans="1:4" ht="15.75" customHeight="1">
      <c r="A877" s="9" t="s">
        <v>890</v>
      </c>
      <c r="B877" s="15"/>
      <c r="C877" s="16">
        <v>1</v>
      </c>
      <c r="D877" t="str">
        <f t="shared" si="13"/>
        <v/>
      </c>
    </row>
    <row r="878" spans="1:4" ht="15.75" customHeight="1">
      <c r="A878" s="9" t="s">
        <v>891</v>
      </c>
      <c r="B878" s="15"/>
      <c r="C878" s="16">
        <v>1</v>
      </c>
      <c r="D878" t="str">
        <f t="shared" si="13"/>
        <v/>
      </c>
    </row>
    <row r="879" spans="1:4" ht="15.75" customHeight="1">
      <c r="A879" s="9" t="s">
        <v>892</v>
      </c>
      <c r="B879" s="15"/>
      <c r="C879" s="16">
        <v>1</v>
      </c>
      <c r="D879" t="str">
        <f t="shared" si="13"/>
        <v/>
      </c>
    </row>
    <row r="880" spans="1:4" ht="15.75" customHeight="1">
      <c r="A880" s="9" t="s">
        <v>893</v>
      </c>
      <c r="B880" s="15"/>
      <c r="C880" s="16">
        <v>1</v>
      </c>
      <c r="D880" t="str">
        <f t="shared" si="13"/>
        <v/>
      </c>
    </row>
    <row r="881" spans="1:4" ht="15.75" customHeight="1">
      <c r="A881" s="9" t="s">
        <v>895</v>
      </c>
      <c r="B881" s="15"/>
      <c r="C881" s="16">
        <v>1</v>
      </c>
      <c r="D881" t="str">
        <f t="shared" si="13"/>
        <v/>
      </c>
    </row>
    <row r="882" spans="1:4" ht="15.75" customHeight="1">
      <c r="A882" s="9" t="s">
        <v>896</v>
      </c>
      <c r="B882" s="16">
        <v>1</v>
      </c>
      <c r="C882" s="15"/>
      <c r="D882" t="str">
        <f t="shared" si="13"/>
        <v/>
      </c>
    </row>
    <row r="883" spans="1:4" ht="15.75" customHeight="1">
      <c r="A883" s="9" t="s">
        <v>897</v>
      </c>
      <c r="B883" s="15"/>
      <c r="C883" s="16">
        <v>1</v>
      </c>
      <c r="D883" t="str">
        <f t="shared" si="13"/>
        <v/>
      </c>
    </row>
    <row r="884" spans="1:4" ht="15.75" customHeight="1">
      <c r="A884" s="9" t="s">
        <v>898</v>
      </c>
      <c r="B884" s="15"/>
      <c r="C884" s="16">
        <v>1</v>
      </c>
      <c r="D884" t="str">
        <f t="shared" si="13"/>
        <v/>
      </c>
    </row>
    <row r="885" spans="1:4" ht="15.75" customHeight="1">
      <c r="A885" s="9" t="s">
        <v>899</v>
      </c>
      <c r="B885" s="15"/>
      <c r="C885" s="16">
        <v>1</v>
      </c>
      <c r="D885" t="str">
        <f t="shared" si="13"/>
        <v/>
      </c>
    </row>
    <row r="886" spans="1:4" ht="15.75" customHeight="1">
      <c r="A886" s="9" t="s">
        <v>900</v>
      </c>
      <c r="B886" s="15"/>
      <c r="C886" s="16">
        <v>1</v>
      </c>
      <c r="D886" t="str">
        <f t="shared" si="13"/>
        <v/>
      </c>
    </row>
    <row r="887" spans="1:4" ht="15.75" customHeight="1">
      <c r="A887" s="9" t="s">
        <v>901</v>
      </c>
      <c r="B887" s="15"/>
      <c r="C887" s="16">
        <v>1</v>
      </c>
      <c r="D887" t="str">
        <f t="shared" si="13"/>
        <v/>
      </c>
    </row>
    <row r="888" spans="1:4" ht="15.75" customHeight="1">
      <c r="A888" s="9" t="s">
        <v>902</v>
      </c>
      <c r="B888" s="15"/>
      <c r="C888" s="16">
        <v>1</v>
      </c>
      <c r="D888" t="str">
        <f t="shared" si="13"/>
        <v/>
      </c>
    </row>
    <row r="889" spans="1:4" ht="15.75" customHeight="1">
      <c r="A889" s="9" t="s">
        <v>903</v>
      </c>
      <c r="B889" s="15"/>
      <c r="C889" s="16">
        <v>1</v>
      </c>
      <c r="D889" t="str">
        <f t="shared" si="13"/>
        <v/>
      </c>
    </row>
    <row r="890" spans="1:4" ht="15.75" customHeight="1">
      <c r="A890" s="9" t="s">
        <v>904</v>
      </c>
      <c r="B890" s="15"/>
      <c r="C890" s="16">
        <v>1</v>
      </c>
      <c r="D890" t="str">
        <f t="shared" si="13"/>
        <v/>
      </c>
    </row>
    <row r="891" spans="1:4" ht="15.75" customHeight="1">
      <c r="A891" s="9" t="s">
        <v>905</v>
      </c>
      <c r="B891" s="16">
        <v>1</v>
      </c>
      <c r="C891" s="15"/>
      <c r="D891" t="str">
        <f t="shared" si="13"/>
        <v/>
      </c>
    </row>
    <row r="892" spans="1:4" ht="15.75" customHeight="1">
      <c r="A892" s="9" t="s">
        <v>906</v>
      </c>
      <c r="B892" s="15"/>
      <c r="C892" s="16">
        <v>1</v>
      </c>
      <c r="D892" t="str">
        <f t="shared" si="13"/>
        <v/>
      </c>
    </row>
    <row r="893" spans="1:4" ht="15.75" customHeight="1">
      <c r="A893" s="9" t="s">
        <v>907</v>
      </c>
      <c r="B893" s="16">
        <v>1</v>
      </c>
      <c r="C893" s="15"/>
      <c r="D893" t="str">
        <f t="shared" si="13"/>
        <v/>
      </c>
    </row>
    <row r="894" spans="1:4" ht="15.75" customHeight="1">
      <c r="A894" s="9" t="s">
        <v>908</v>
      </c>
      <c r="B894" s="15"/>
      <c r="C894" s="16">
        <v>1</v>
      </c>
      <c r="D894" t="str">
        <f t="shared" si="13"/>
        <v/>
      </c>
    </row>
    <row r="895" spans="1:4" ht="15.75" customHeight="1">
      <c r="A895" s="9" t="s">
        <v>909</v>
      </c>
      <c r="B895" s="15"/>
      <c r="C895" s="16">
        <v>1</v>
      </c>
      <c r="D895" t="str">
        <f t="shared" si="13"/>
        <v/>
      </c>
    </row>
    <row r="896" spans="1:4" ht="15.75" customHeight="1">
      <c r="A896" s="9" t="s">
        <v>910</v>
      </c>
      <c r="B896" s="15"/>
      <c r="C896" s="16">
        <v>1</v>
      </c>
      <c r="D896" t="str">
        <f t="shared" si="13"/>
        <v/>
      </c>
    </row>
    <row r="897" spans="1:4" ht="15.75" customHeight="1">
      <c r="A897" s="9" t="s">
        <v>911</v>
      </c>
      <c r="B897" s="15"/>
      <c r="C897" s="16">
        <v>1</v>
      </c>
      <c r="D897" t="str">
        <f t="shared" si="13"/>
        <v/>
      </c>
    </row>
    <row r="898" spans="1:4" ht="15.75" customHeight="1">
      <c r="A898" s="9" t="s">
        <v>912</v>
      </c>
      <c r="B898" s="15"/>
      <c r="C898" s="16">
        <v>1</v>
      </c>
      <c r="D898" t="str">
        <f t="shared" si="13"/>
        <v/>
      </c>
    </row>
    <row r="899" spans="1:4" ht="15.75" customHeight="1">
      <c r="A899" s="9" t="s">
        <v>913</v>
      </c>
      <c r="B899" s="15"/>
      <c r="C899" s="16">
        <v>1</v>
      </c>
      <c r="D899" t="str">
        <f t="shared" ref="D899:D962" si="14">IF(SUM(B899,C899)=1,"","notyet")</f>
        <v/>
      </c>
    </row>
    <row r="900" spans="1:4" ht="15.75" customHeight="1">
      <c r="A900" s="9" t="s">
        <v>914</v>
      </c>
      <c r="B900" s="15"/>
      <c r="C900" s="16">
        <v>1</v>
      </c>
      <c r="D900" t="str">
        <f t="shared" si="14"/>
        <v/>
      </c>
    </row>
    <row r="901" spans="1:4" ht="15.75" customHeight="1">
      <c r="A901" s="9" t="s">
        <v>915</v>
      </c>
      <c r="B901" s="15"/>
      <c r="C901" s="16">
        <v>1</v>
      </c>
      <c r="D901" t="str">
        <f t="shared" si="14"/>
        <v/>
      </c>
    </row>
    <row r="902" spans="1:4" ht="15.75" customHeight="1">
      <c r="A902" s="9" t="s">
        <v>916</v>
      </c>
      <c r="B902" s="15"/>
      <c r="C902" s="16">
        <v>1</v>
      </c>
      <c r="D902" t="str">
        <f t="shared" si="14"/>
        <v/>
      </c>
    </row>
    <row r="903" spans="1:4" ht="15.75" customHeight="1">
      <c r="A903" s="9" t="s">
        <v>917</v>
      </c>
      <c r="B903" s="15"/>
      <c r="C903" s="16">
        <v>1</v>
      </c>
      <c r="D903" t="str">
        <f t="shared" si="14"/>
        <v/>
      </c>
    </row>
    <row r="904" spans="1:4" ht="15.75" customHeight="1">
      <c r="A904" s="9" t="s">
        <v>918</v>
      </c>
      <c r="B904" s="15"/>
      <c r="C904" s="16">
        <v>1</v>
      </c>
      <c r="D904" t="str">
        <f t="shared" si="14"/>
        <v/>
      </c>
    </row>
    <row r="905" spans="1:4" ht="15.75" customHeight="1">
      <c r="A905" s="9" t="s">
        <v>919</v>
      </c>
      <c r="B905" s="15"/>
      <c r="C905" s="16">
        <v>1</v>
      </c>
      <c r="D905" t="str">
        <f t="shared" si="14"/>
        <v/>
      </c>
    </row>
    <row r="906" spans="1:4" ht="15.75" customHeight="1">
      <c r="A906" s="9" t="s">
        <v>920</v>
      </c>
      <c r="B906" s="15"/>
      <c r="C906" s="16">
        <v>1</v>
      </c>
      <c r="D906" t="str">
        <f t="shared" si="14"/>
        <v/>
      </c>
    </row>
    <row r="907" spans="1:4" ht="15.75" customHeight="1">
      <c r="A907" s="9" t="s">
        <v>921</v>
      </c>
      <c r="B907" s="15"/>
      <c r="C907" s="16">
        <v>1</v>
      </c>
      <c r="D907" t="str">
        <f t="shared" si="14"/>
        <v/>
      </c>
    </row>
    <row r="908" spans="1:4" ht="15.75" customHeight="1">
      <c r="A908" s="9" t="s">
        <v>922</v>
      </c>
      <c r="B908" s="16">
        <v>1</v>
      </c>
      <c r="C908" s="15"/>
      <c r="D908" t="str">
        <f t="shared" si="14"/>
        <v/>
      </c>
    </row>
    <row r="909" spans="1:4" ht="15.75" customHeight="1">
      <c r="A909" s="9" t="s">
        <v>923</v>
      </c>
      <c r="B909" s="15"/>
      <c r="C909" s="16">
        <v>1</v>
      </c>
      <c r="D909" t="str">
        <f t="shared" si="14"/>
        <v/>
      </c>
    </row>
    <row r="910" spans="1:4" ht="15.75" customHeight="1">
      <c r="A910" s="9" t="s">
        <v>924</v>
      </c>
      <c r="B910" s="15"/>
      <c r="C910" s="16">
        <v>1</v>
      </c>
      <c r="D910" t="str">
        <f t="shared" si="14"/>
        <v/>
      </c>
    </row>
    <row r="911" spans="1:4" ht="15.75" customHeight="1">
      <c r="A911" s="9" t="s">
        <v>925</v>
      </c>
      <c r="B911" s="15"/>
      <c r="C911" s="16">
        <v>1</v>
      </c>
      <c r="D911" t="str">
        <f t="shared" si="14"/>
        <v/>
      </c>
    </row>
    <row r="912" spans="1:4" ht="15.75" customHeight="1">
      <c r="A912" s="9" t="s">
        <v>926</v>
      </c>
      <c r="B912" s="15"/>
      <c r="C912" s="16">
        <v>1</v>
      </c>
      <c r="D912" t="str">
        <f t="shared" si="14"/>
        <v/>
      </c>
    </row>
    <row r="913" spans="1:4" ht="15.75" customHeight="1">
      <c r="A913" s="9" t="s">
        <v>927</v>
      </c>
      <c r="B913" s="15"/>
      <c r="C913" s="16">
        <v>1</v>
      </c>
      <c r="D913" t="str">
        <f t="shared" si="14"/>
        <v/>
      </c>
    </row>
    <row r="914" spans="1:4" ht="15.75" customHeight="1">
      <c r="A914" s="9" t="s">
        <v>928</v>
      </c>
      <c r="B914" s="15"/>
      <c r="C914" s="16">
        <v>1</v>
      </c>
      <c r="D914" t="str">
        <f t="shared" si="14"/>
        <v/>
      </c>
    </row>
    <row r="915" spans="1:4" ht="15.75" customHeight="1">
      <c r="A915" s="9" t="s">
        <v>929</v>
      </c>
      <c r="B915" s="15"/>
      <c r="C915" s="16">
        <v>1</v>
      </c>
      <c r="D915" t="str">
        <f t="shared" si="14"/>
        <v/>
      </c>
    </row>
    <row r="916" spans="1:4" ht="15.75" customHeight="1">
      <c r="A916" s="9" t="s">
        <v>930</v>
      </c>
      <c r="B916" s="15"/>
      <c r="C916" s="16">
        <v>1</v>
      </c>
      <c r="D916" t="str">
        <f t="shared" si="14"/>
        <v/>
      </c>
    </row>
    <row r="917" spans="1:4" ht="15.75" customHeight="1">
      <c r="A917" s="9" t="s">
        <v>931</v>
      </c>
      <c r="B917" s="15"/>
      <c r="C917" s="16">
        <v>1</v>
      </c>
      <c r="D917" t="str">
        <f t="shared" si="14"/>
        <v/>
      </c>
    </row>
    <row r="918" spans="1:4" ht="15.75" customHeight="1">
      <c r="A918" s="9" t="s">
        <v>932</v>
      </c>
      <c r="B918" s="15"/>
      <c r="C918" s="16">
        <v>1</v>
      </c>
      <c r="D918" t="str">
        <f t="shared" si="14"/>
        <v/>
      </c>
    </row>
    <row r="919" spans="1:4" ht="15.75" customHeight="1">
      <c r="A919" s="9" t="s">
        <v>933</v>
      </c>
      <c r="B919" s="15"/>
      <c r="C919" s="16">
        <v>1</v>
      </c>
      <c r="D919" t="str">
        <f t="shared" si="14"/>
        <v/>
      </c>
    </row>
    <row r="920" spans="1:4" ht="15.75" customHeight="1">
      <c r="A920" s="9" t="s">
        <v>934</v>
      </c>
      <c r="B920" s="16">
        <v>1</v>
      </c>
      <c r="C920" s="15"/>
      <c r="D920" t="str">
        <f t="shared" si="14"/>
        <v/>
      </c>
    </row>
    <row r="921" spans="1:4" ht="15.75" customHeight="1">
      <c r="A921" s="9" t="s">
        <v>935</v>
      </c>
      <c r="B921" s="15"/>
      <c r="C921" s="16">
        <v>1</v>
      </c>
      <c r="D921" t="str">
        <f t="shared" si="14"/>
        <v/>
      </c>
    </row>
    <row r="922" spans="1:4" ht="15.75" customHeight="1">
      <c r="A922" s="9" t="s">
        <v>936</v>
      </c>
      <c r="B922" s="16">
        <v>1</v>
      </c>
      <c r="C922" s="15"/>
      <c r="D922" t="str">
        <f t="shared" si="14"/>
        <v/>
      </c>
    </row>
    <row r="923" spans="1:4" ht="15.75" customHeight="1">
      <c r="A923" s="9" t="s">
        <v>937</v>
      </c>
      <c r="B923" s="15"/>
      <c r="C923" s="16">
        <v>1</v>
      </c>
      <c r="D923" t="str">
        <f t="shared" si="14"/>
        <v/>
      </c>
    </row>
    <row r="924" spans="1:4" ht="15.75" customHeight="1">
      <c r="A924" s="9" t="s">
        <v>938</v>
      </c>
      <c r="B924" s="15"/>
      <c r="C924" s="16">
        <v>1</v>
      </c>
      <c r="D924" t="str">
        <f t="shared" si="14"/>
        <v/>
      </c>
    </row>
    <row r="925" spans="1:4" ht="15.75" customHeight="1">
      <c r="A925" s="9" t="s">
        <v>939</v>
      </c>
      <c r="B925" s="15"/>
      <c r="C925" s="16">
        <v>1</v>
      </c>
      <c r="D925" t="str">
        <f t="shared" si="14"/>
        <v/>
      </c>
    </row>
    <row r="926" spans="1:4" ht="15.75" customHeight="1">
      <c r="A926" s="9" t="s">
        <v>940</v>
      </c>
      <c r="B926" s="15"/>
      <c r="C926" s="16">
        <v>1</v>
      </c>
      <c r="D926" t="str">
        <f t="shared" si="14"/>
        <v/>
      </c>
    </row>
    <row r="927" spans="1:4" ht="15.75" customHeight="1">
      <c r="A927" s="9" t="s">
        <v>941</v>
      </c>
      <c r="B927" s="15"/>
      <c r="C927" s="16">
        <v>1</v>
      </c>
      <c r="D927" t="str">
        <f t="shared" si="14"/>
        <v/>
      </c>
    </row>
    <row r="928" spans="1:4" ht="15.75" customHeight="1">
      <c r="A928" s="9" t="s">
        <v>942</v>
      </c>
      <c r="B928" s="15"/>
      <c r="C928" s="16">
        <v>1</v>
      </c>
      <c r="D928" t="str">
        <f t="shared" si="14"/>
        <v/>
      </c>
    </row>
    <row r="929" spans="1:4" ht="15.75" customHeight="1">
      <c r="A929" s="9" t="s">
        <v>943</v>
      </c>
      <c r="B929" s="15"/>
      <c r="C929" s="16">
        <v>1</v>
      </c>
      <c r="D929" t="str">
        <f t="shared" si="14"/>
        <v/>
      </c>
    </row>
    <row r="930" spans="1:4" ht="15.75" customHeight="1">
      <c r="A930" s="9" t="s">
        <v>944</v>
      </c>
      <c r="B930" s="15"/>
      <c r="C930" s="16">
        <v>1</v>
      </c>
      <c r="D930" t="str">
        <f t="shared" si="14"/>
        <v/>
      </c>
    </row>
    <row r="931" spans="1:4" ht="15.75" customHeight="1">
      <c r="A931" s="9" t="s">
        <v>945</v>
      </c>
      <c r="B931" s="15"/>
      <c r="C931" s="16">
        <v>1</v>
      </c>
      <c r="D931" t="str">
        <f t="shared" si="14"/>
        <v/>
      </c>
    </row>
    <row r="932" spans="1:4" ht="15.75" customHeight="1">
      <c r="A932" s="9" t="s">
        <v>946</v>
      </c>
      <c r="B932" s="15"/>
      <c r="C932" s="16">
        <v>1</v>
      </c>
      <c r="D932" t="str">
        <f t="shared" si="14"/>
        <v/>
      </c>
    </row>
    <row r="933" spans="1:4" ht="15.75" customHeight="1">
      <c r="A933" s="9" t="s">
        <v>947</v>
      </c>
      <c r="B933" s="15"/>
      <c r="C933" s="16">
        <v>1</v>
      </c>
      <c r="D933" t="str">
        <f t="shared" si="14"/>
        <v/>
      </c>
    </row>
    <row r="934" spans="1:4" ht="15.75" customHeight="1">
      <c r="A934" s="9" t="s">
        <v>948</v>
      </c>
      <c r="B934" s="15"/>
      <c r="C934" s="16">
        <v>1</v>
      </c>
      <c r="D934" t="str">
        <f t="shared" si="14"/>
        <v/>
      </c>
    </row>
    <row r="935" spans="1:4" ht="15.75" customHeight="1">
      <c r="A935" s="9" t="s">
        <v>949</v>
      </c>
      <c r="B935" s="15"/>
      <c r="C935" s="16">
        <v>1</v>
      </c>
      <c r="D935" t="str">
        <f t="shared" si="14"/>
        <v/>
      </c>
    </row>
    <row r="936" spans="1:4" ht="15.75" customHeight="1">
      <c r="A936" s="9" t="s">
        <v>950</v>
      </c>
      <c r="B936" s="16">
        <v>1</v>
      </c>
      <c r="C936" s="15"/>
      <c r="D936" t="str">
        <f t="shared" si="14"/>
        <v/>
      </c>
    </row>
    <row r="937" spans="1:4" ht="15.75" customHeight="1">
      <c r="A937" s="9" t="s">
        <v>951</v>
      </c>
      <c r="B937" s="15"/>
      <c r="C937" s="16">
        <v>1</v>
      </c>
      <c r="D937" t="str">
        <f t="shared" si="14"/>
        <v/>
      </c>
    </row>
    <row r="938" spans="1:4" ht="15.75" customHeight="1">
      <c r="A938" s="9" t="s">
        <v>952</v>
      </c>
      <c r="B938" s="15"/>
      <c r="C938" s="16">
        <v>1</v>
      </c>
      <c r="D938" t="str">
        <f t="shared" si="14"/>
        <v/>
      </c>
    </row>
    <row r="939" spans="1:4" ht="15.75" customHeight="1">
      <c r="A939" s="9" t="s">
        <v>953</v>
      </c>
      <c r="B939" s="15"/>
      <c r="C939" s="16">
        <v>1</v>
      </c>
      <c r="D939" t="str">
        <f t="shared" si="14"/>
        <v/>
      </c>
    </row>
    <row r="940" spans="1:4" ht="15.75" customHeight="1">
      <c r="A940" s="9" t="s">
        <v>954</v>
      </c>
      <c r="B940" s="16">
        <v>1</v>
      </c>
      <c r="C940" s="15"/>
      <c r="D940" t="str">
        <f t="shared" si="14"/>
        <v/>
      </c>
    </row>
    <row r="941" spans="1:4" ht="15.75" customHeight="1">
      <c r="A941" s="9" t="s">
        <v>955</v>
      </c>
      <c r="B941" s="15"/>
      <c r="C941" s="16">
        <v>1</v>
      </c>
      <c r="D941" t="str">
        <f t="shared" si="14"/>
        <v/>
      </c>
    </row>
    <row r="942" spans="1:4" ht="15.75" customHeight="1">
      <c r="A942" s="9" t="s">
        <v>956</v>
      </c>
      <c r="B942" s="15"/>
      <c r="C942" s="16">
        <v>1</v>
      </c>
      <c r="D942" t="str">
        <f t="shared" si="14"/>
        <v/>
      </c>
    </row>
    <row r="943" spans="1:4" ht="15.75" customHeight="1">
      <c r="A943" s="9" t="s">
        <v>957</v>
      </c>
      <c r="B943" s="15"/>
      <c r="C943" s="16">
        <v>1</v>
      </c>
      <c r="D943" t="str">
        <f t="shared" si="14"/>
        <v/>
      </c>
    </row>
    <row r="944" spans="1:4" ht="15.75" customHeight="1">
      <c r="A944" s="9" t="s">
        <v>958</v>
      </c>
      <c r="B944" s="16">
        <v>1</v>
      </c>
      <c r="C944" s="15"/>
      <c r="D944" t="str">
        <f t="shared" si="14"/>
        <v/>
      </c>
    </row>
    <row r="945" spans="1:4" ht="15.75" customHeight="1">
      <c r="A945" s="9" t="s">
        <v>959</v>
      </c>
      <c r="B945" s="15"/>
      <c r="C945" s="16">
        <v>1</v>
      </c>
      <c r="D945" t="str">
        <f t="shared" si="14"/>
        <v/>
      </c>
    </row>
    <row r="946" spans="1:4" ht="15.75" customHeight="1">
      <c r="A946" s="9" t="s">
        <v>960</v>
      </c>
      <c r="B946" s="16">
        <v>1</v>
      </c>
      <c r="C946" s="16"/>
      <c r="D946" t="str">
        <f t="shared" si="14"/>
        <v/>
      </c>
    </row>
    <row r="947" spans="1:4" ht="15.75" customHeight="1">
      <c r="A947" s="9" t="s">
        <v>961</v>
      </c>
      <c r="B947" s="15"/>
      <c r="C947" s="16">
        <v>1</v>
      </c>
      <c r="D947" t="str">
        <f t="shared" si="14"/>
        <v/>
      </c>
    </row>
    <row r="948" spans="1:4" ht="15.75" customHeight="1">
      <c r="A948" s="9" t="s">
        <v>962</v>
      </c>
      <c r="B948" s="15"/>
      <c r="C948" s="16">
        <v>1</v>
      </c>
      <c r="D948" t="str">
        <f t="shared" si="14"/>
        <v/>
      </c>
    </row>
    <row r="949" spans="1:4" ht="15.75" customHeight="1">
      <c r="A949" s="9" t="s">
        <v>963</v>
      </c>
      <c r="B949" s="15"/>
      <c r="C949" s="16">
        <v>1</v>
      </c>
      <c r="D949" t="str">
        <f t="shared" si="14"/>
        <v/>
      </c>
    </row>
    <row r="950" spans="1:4" ht="15.75" customHeight="1">
      <c r="A950" s="9" t="s">
        <v>964</v>
      </c>
      <c r="B950" s="15"/>
      <c r="C950" s="16">
        <v>1</v>
      </c>
      <c r="D950" t="str">
        <f t="shared" si="14"/>
        <v/>
      </c>
    </row>
    <row r="951" spans="1:4" ht="15.75" customHeight="1">
      <c r="A951" s="9" t="s">
        <v>965</v>
      </c>
      <c r="B951" s="15"/>
      <c r="C951" s="16">
        <v>1</v>
      </c>
      <c r="D951" t="str">
        <f t="shared" si="14"/>
        <v/>
      </c>
    </row>
    <row r="952" spans="1:4" ht="15.75" customHeight="1">
      <c r="A952" s="9" t="s">
        <v>966</v>
      </c>
      <c r="B952" s="15"/>
      <c r="C952" s="16">
        <v>1</v>
      </c>
      <c r="D952" t="str">
        <f t="shared" si="14"/>
        <v/>
      </c>
    </row>
    <row r="953" spans="1:4" ht="15.75" customHeight="1">
      <c r="A953" s="9" t="s">
        <v>967</v>
      </c>
      <c r="B953" s="15"/>
      <c r="C953" s="16">
        <v>1</v>
      </c>
      <c r="D953" t="str">
        <f t="shared" si="14"/>
        <v/>
      </c>
    </row>
    <row r="954" spans="1:4" ht="15.75" customHeight="1">
      <c r="A954" s="9" t="s">
        <v>968</v>
      </c>
      <c r="B954" s="15"/>
      <c r="C954" s="16">
        <v>1</v>
      </c>
      <c r="D954" t="str">
        <f t="shared" si="14"/>
        <v/>
      </c>
    </row>
    <row r="955" spans="1:4" ht="15.75" customHeight="1">
      <c r="A955" s="9" t="s">
        <v>969</v>
      </c>
      <c r="B955" s="15"/>
      <c r="C955" s="16">
        <v>1</v>
      </c>
      <c r="D955" t="str">
        <f t="shared" si="14"/>
        <v/>
      </c>
    </row>
    <row r="956" spans="1:4" ht="15.75" customHeight="1">
      <c r="A956" s="9" t="s">
        <v>970</v>
      </c>
      <c r="B956" s="15"/>
      <c r="C956" s="16">
        <v>1</v>
      </c>
      <c r="D956" t="str">
        <f t="shared" si="14"/>
        <v/>
      </c>
    </row>
    <row r="957" spans="1:4" ht="15.75" customHeight="1">
      <c r="A957" s="9" t="s">
        <v>971</v>
      </c>
      <c r="B957" s="15"/>
      <c r="C957" s="16">
        <v>1</v>
      </c>
      <c r="D957" t="str">
        <f t="shared" si="14"/>
        <v/>
      </c>
    </row>
    <row r="958" spans="1:4" ht="15.75" customHeight="1">
      <c r="A958" s="9" t="s">
        <v>972</v>
      </c>
      <c r="B958" s="15"/>
      <c r="C958" s="16">
        <v>1</v>
      </c>
      <c r="D958" t="str">
        <f t="shared" si="14"/>
        <v/>
      </c>
    </row>
    <row r="959" spans="1:4" ht="15.75" customHeight="1">
      <c r="A959" s="9" t="s">
        <v>973</v>
      </c>
      <c r="B959" s="15"/>
      <c r="C959" s="16">
        <v>1</v>
      </c>
      <c r="D959" t="str">
        <f t="shared" si="14"/>
        <v/>
      </c>
    </row>
    <row r="960" spans="1:4" ht="15.75" customHeight="1">
      <c r="A960" s="9" t="s">
        <v>974</v>
      </c>
      <c r="B960" s="15"/>
      <c r="C960" s="16">
        <v>1</v>
      </c>
      <c r="D960" t="str">
        <f t="shared" si="14"/>
        <v/>
      </c>
    </row>
    <row r="961" spans="1:4" ht="15.75" customHeight="1">
      <c r="A961" s="9" t="s">
        <v>975</v>
      </c>
      <c r="B961" s="15"/>
      <c r="C961" s="16">
        <v>1</v>
      </c>
      <c r="D961" t="str">
        <f t="shared" si="14"/>
        <v/>
      </c>
    </row>
    <row r="962" spans="1:4" ht="15.75" customHeight="1">
      <c r="A962" s="9" t="s">
        <v>976</v>
      </c>
      <c r="B962" s="15"/>
      <c r="C962" s="16">
        <v>1</v>
      </c>
      <c r="D962" t="str">
        <f t="shared" si="14"/>
        <v/>
      </c>
    </row>
    <row r="963" spans="1:4" ht="15.75" customHeight="1">
      <c r="A963" s="9" t="s">
        <v>977</v>
      </c>
      <c r="B963" s="15"/>
      <c r="C963" s="16">
        <v>1</v>
      </c>
      <c r="D963" t="str">
        <f t="shared" ref="D963:D1026" si="15">IF(SUM(B963,C963)=1,"","notyet")</f>
        <v/>
      </c>
    </row>
    <row r="964" spans="1:4" ht="15.75" customHeight="1">
      <c r="A964" s="9" t="s">
        <v>978</v>
      </c>
      <c r="B964" s="15"/>
      <c r="C964" s="16">
        <v>1</v>
      </c>
      <c r="D964" t="str">
        <f t="shared" si="15"/>
        <v/>
      </c>
    </row>
    <row r="965" spans="1:4" ht="15.75" customHeight="1">
      <c r="A965" s="9" t="s">
        <v>979</v>
      </c>
      <c r="B965" s="15"/>
      <c r="C965" s="16">
        <v>1</v>
      </c>
      <c r="D965" t="str">
        <f t="shared" si="15"/>
        <v/>
      </c>
    </row>
    <row r="966" spans="1:4" ht="15.75" customHeight="1">
      <c r="A966" s="9" t="s">
        <v>980</v>
      </c>
      <c r="B966" s="15"/>
      <c r="C966" s="16">
        <v>1</v>
      </c>
      <c r="D966" t="str">
        <f t="shared" si="15"/>
        <v/>
      </c>
    </row>
    <row r="967" spans="1:4" ht="15.75" customHeight="1">
      <c r="A967" s="9" t="s">
        <v>981</v>
      </c>
      <c r="B967" s="15"/>
      <c r="C967" s="16">
        <v>1</v>
      </c>
      <c r="D967" t="str">
        <f t="shared" si="15"/>
        <v/>
      </c>
    </row>
    <row r="968" spans="1:4" ht="15.75" customHeight="1">
      <c r="A968" s="9" t="s">
        <v>982</v>
      </c>
      <c r="B968" s="16">
        <v>1</v>
      </c>
      <c r="C968" s="15"/>
      <c r="D968" t="str">
        <f t="shared" si="15"/>
        <v/>
      </c>
    </row>
    <row r="969" spans="1:4" ht="15.75" customHeight="1">
      <c r="A969" s="9" t="s">
        <v>983</v>
      </c>
      <c r="B969" s="15"/>
      <c r="C969" s="16">
        <v>1</v>
      </c>
      <c r="D969" t="str">
        <f t="shared" si="15"/>
        <v/>
      </c>
    </row>
    <row r="970" spans="1:4" ht="15.75" customHeight="1">
      <c r="A970" s="9" t="s">
        <v>984</v>
      </c>
      <c r="B970" s="15"/>
      <c r="C970" s="16">
        <v>1</v>
      </c>
      <c r="D970" t="str">
        <f t="shared" si="15"/>
        <v/>
      </c>
    </row>
    <row r="971" spans="1:4" ht="15.75" customHeight="1">
      <c r="A971" s="9" t="s">
        <v>985</v>
      </c>
      <c r="B971" s="15"/>
      <c r="C971" s="16">
        <v>1</v>
      </c>
      <c r="D971" t="str">
        <f t="shared" si="15"/>
        <v/>
      </c>
    </row>
    <row r="972" spans="1:4" ht="15.75" customHeight="1">
      <c r="A972" s="9" t="s">
        <v>986</v>
      </c>
      <c r="B972" s="15"/>
      <c r="C972" s="16">
        <v>1</v>
      </c>
      <c r="D972" t="str">
        <f t="shared" si="15"/>
        <v/>
      </c>
    </row>
    <row r="973" spans="1:4" ht="15.75" customHeight="1">
      <c r="A973" s="9" t="s">
        <v>987</v>
      </c>
      <c r="B973" s="15"/>
      <c r="C973" s="16">
        <v>1</v>
      </c>
      <c r="D973" t="str">
        <f t="shared" si="15"/>
        <v/>
      </c>
    </row>
    <row r="974" spans="1:4" ht="15.75" customHeight="1">
      <c r="A974" s="9" t="s">
        <v>988</v>
      </c>
      <c r="B974" s="15"/>
      <c r="C974" s="16">
        <v>1</v>
      </c>
      <c r="D974" t="str">
        <f t="shared" si="15"/>
        <v/>
      </c>
    </row>
    <row r="975" spans="1:4" ht="15.75" customHeight="1">
      <c r="A975" s="9" t="s">
        <v>989</v>
      </c>
      <c r="B975" s="15"/>
      <c r="C975" s="16">
        <v>1</v>
      </c>
      <c r="D975" t="str">
        <f t="shared" si="15"/>
        <v/>
      </c>
    </row>
    <row r="976" spans="1:4" ht="15.75" customHeight="1">
      <c r="A976" s="9" t="s">
        <v>990</v>
      </c>
      <c r="B976" s="15"/>
      <c r="C976" s="16">
        <v>1</v>
      </c>
      <c r="D976" t="str">
        <f t="shared" si="15"/>
        <v/>
      </c>
    </row>
    <row r="977" spans="1:4" ht="15.75" customHeight="1">
      <c r="A977" s="9" t="s">
        <v>991</v>
      </c>
      <c r="B977" s="15"/>
      <c r="C977" s="16">
        <v>1</v>
      </c>
      <c r="D977" t="str">
        <f t="shared" si="15"/>
        <v/>
      </c>
    </row>
    <row r="978" spans="1:4" ht="15.75" customHeight="1">
      <c r="A978" s="9" t="s">
        <v>992</v>
      </c>
      <c r="B978" s="15"/>
      <c r="C978" s="16">
        <v>1</v>
      </c>
      <c r="D978" t="str">
        <f t="shared" si="15"/>
        <v/>
      </c>
    </row>
    <row r="979" spans="1:4" ht="15.75" customHeight="1">
      <c r="A979" s="9" t="s">
        <v>993</v>
      </c>
      <c r="B979" s="15"/>
      <c r="C979" s="16">
        <v>1</v>
      </c>
      <c r="D979" t="str">
        <f t="shared" si="15"/>
        <v/>
      </c>
    </row>
    <row r="980" spans="1:4" ht="15.75" customHeight="1">
      <c r="A980" s="9" t="s">
        <v>994</v>
      </c>
      <c r="B980" s="15"/>
      <c r="C980" s="16">
        <v>1</v>
      </c>
      <c r="D980" t="str">
        <f t="shared" si="15"/>
        <v/>
      </c>
    </row>
    <row r="981" spans="1:4" ht="15.75" customHeight="1">
      <c r="A981" s="9" t="s">
        <v>995</v>
      </c>
      <c r="B981" s="15"/>
      <c r="C981" s="16">
        <v>1</v>
      </c>
      <c r="D981" t="str">
        <f t="shared" si="15"/>
        <v/>
      </c>
    </row>
    <row r="982" spans="1:4" ht="15.75" customHeight="1">
      <c r="A982" s="9" t="s">
        <v>996</v>
      </c>
      <c r="B982" s="15"/>
      <c r="C982" s="16">
        <v>1</v>
      </c>
      <c r="D982" t="str">
        <f t="shared" si="15"/>
        <v/>
      </c>
    </row>
    <row r="983" spans="1:4" ht="15.75" customHeight="1">
      <c r="A983" s="9" t="s">
        <v>997</v>
      </c>
      <c r="B983" s="15"/>
      <c r="C983" s="16">
        <v>1</v>
      </c>
      <c r="D983" t="str">
        <f t="shared" si="15"/>
        <v/>
      </c>
    </row>
    <row r="984" spans="1:4" ht="15.75" customHeight="1">
      <c r="A984" s="9" t="s">
        <v>998</v>
      </c>
      <c r="B984" s="15"/>
      <c r="C984" s="16">
        <v>1</v>
      </c>
      <c r="D984" t="str">
        <f t="shared" si="15"/>
        <v/>
      </c>
    </row>
    <row r="985" spans="1:4" ht="15.75" customHeight="1">
      <c r="A985" s="9" t="s">
        <v>999</v>
      </c>
      <c r="B985" s="15"/>
      <c r="C985" s="16">
        <v>1</v>
      </c>
      <c r="D985" t="str">
        <f t="shared" si="15"/>
        <v/>
      </c>
    </row>
    <row r="986" spans="1:4" ht="15.75" customHeight="1">
      <c r="A986" s="9" t="s">
        <v>1000</v>
      </c>
      <c r="B986" s="15"/>
      <c r="C986" s="16">
        <v>1</v>
      </c>
      <c r="D986" t="str">
        <f t="shared" si="15"/>
        <v/>
      </c>
    </row>
    <row r="987" spans="1:4" ht="15.75" customHeight="1">
      <c r="A987" s="9" t="s">
        <v>1001</v>
      </c>
      <c r="B987" s="15"/>
      <c r="C987" s="16">
        <v>1</v>
      </c>
      <c r="D987" t="str">
        <f t="shared" si="15"/>
        <v/>
      </c>
    </row>
    <row r="988" spans="1:4" ht="15.75" customHeight="1">
      <c r="A988" s="9" t="s">
        <v>1002</v>
      </c>
      <c r="B988" s="15"/>
      <c r="C988" s="16">
        <v>1</v>
      </c>
      <c r="D988" t="str">
        <f t="shared" si="15"/>
        <v/>
      </c>
    </row>
    <row r="989" spans="1:4" ht="15.75" customHeight="1">
      <c r="A989" s="9" t="s">
        <v>1003</v>
      </c>
      <c r="B989" s="15"/>
      <c r="C989" s="16">
        <v>1</v>
      </c>
      <c r="D989" t="str">
        <f t="shared" si="15"/>
        <v/>
      </c>
    </row>
    <row r="990" spans="1:4" ht="15.75" customHeight="1">
      <c r="A990" s="9" t="s">
        <v>1004</v>
      </c>
      <c r="B990" s="15"/>
      <c r="C990" s="16">
        <v>1</v>
      </c>
      <c r="D990" t="str">
        <f t="shared" si="15"/>
        <v/>
      </c>
    </row>
    <row r="991" spans="1:4" ht="15.75" customHeight="1">
      <c r="A991" s="9" t="s">
        <v>1005</v>
      </c>
      <c r="B991" s="15"/>
      <c r="C991" s="16">
        <v>1</v>
      </c>
      <c r="D991" t="str">
        <f t="shared" si="15"/>
        <v/>
      </c>
    </row>
    <row r="992" spans="1:4" ht="15.75" customHeight="1">
      <c r="A992" s="9" t="s">
        <v>1006</v>
      </c>
      <c r="B992" s="15"/>
      <c r="C992" s="16">
        <v>1</v>
      </c>
      <c r="D992" t="str">
        <f t="shared" si="15"/>
        <v/>
      </c>
    </row>
    <row r="993" spans="1:4" ht="15.75" customHeight="1">
      <c r="A993" s="9" t="s">
        <v>1007</v>
      </c>
      <c r="B993" s="15"/>
      <c r="C993" s="16">
        <v>1</v>
      </c>
      <c r="D993" t="str">
        <f t="shared" si="15"/>
        <v/>
      </c>
    </row>
    <row r="994" spans="1:4" ht="15.75" customHeight="1">
      <c r="A994" s="9" t="s">
        <v>1008</v>
      </c>
      <c r="B994" s="15"/>
      <c r="C994" s="16">
        <v>1</v>
      </c>
      <c r="D994" t="str">
        <f t="shared" si="15"/>
        <v/>
      </c>
    </row>
    <row r="995" spans="1:4" ht="15.75" customHeight="1">
      <c r="A995" s="9" t="s">
        <v>1009</v>
      </c>
      <c r="B995" s="15"/>
      <c r="C995" s="16">
        <v>1</v>
      </c>
      <c r="D995" t="str">
        <f t="shared" si="15"/>
        <v/>
      </c>
    </row>
    <row r="996" spans="1:4" ht="15.75" customHeight="1">
      <c r="A996" s="9" t="s">
        <v>1010</v>
      </c>
      <c r="B996" s="15"/>
      <c r="C996" s="16">
        <v>1</v>
      </c>
      <c r="D996" t="str">
        <f t="shared" si="15"/>
        <v/>
      </c>
    </row>
    <row r="997" spans="1:4" ht="15.75" customHeight="1">
      <c r="A997" s="9" t="s">
        <v>1011</v>
      </c>
      <c r="B997" s="15"/>
      <c r="C997" s="16">
        <v>1</v>
      </c>
      <c r="D997" t="str">
        <f t="shared" si="15"/>
        <v/>
      </c>
    </row>
    <row r="998" spans="1:4" ht="15.75" customHeight="1">
      <c r="A998" s="9" t="s">
        <v>1012</v>
      </c>
      <c r="B998" s="15"/>
      <c r="C998" s="16">
        <v>1</v>
      </c>
      <c r="D998" t="str">
        <f t="shared" si="15"/>
        <v/>
      </c>
    </row>
    <row r="999" spans="1:4" ht="15.75" customHeight="1">
      <c r="A999" s="9" t="s">
        <v>1013</v>
      </c>
      <c r="B999" s="15"/>
      <c r="C999" s="16">
        <v>1</v>
      </c>
      <c r="D999" t="str">
        <f t="shared" si="15"/>
        <v/>
      </c>
    </row>
    <row r="1000" spans="1:4" ht="15.75" customHeight="1">
      <c r="A1000" s="9" t="s">
        <v>1014</v>
      </c>
      <c r="B1000" s="15"/>
      <c r="C1000" s="16">
        <v>1</v>
      </c>
      <c r="D1000" t="str">
        <f t="shared" si="15"/>
        <v/>
      </c>
    </row>
    <row r="1001" spans="1:4" ht="15.75" customHeight="1">
      <c r="A1001" s="9" t="s">
        <v>1015</v>
      </c>
      <c r="B1001" s="15"/>
      <c r="C1001" s="16">
        <v>1</v>
      </c>
      <c r="D1001" t="str">
        <f t="shared" si="15"/>
        <v/>
      </c>
    </row>
    <row r="1002" spans="1:4" ht="15.75" customHeight="1">
      <c r="A1002" s="9" t="s">
        <v>1016</v>
      </c>
      <c r="B1002" s="15"/>
      <c r="C1002" s="16">
        <v>1</v>
      </c>
      <c r="D1002" t="str">
        <f t="shared" si="15"/>
        <v/>
      </c>
    </row>
    <row r="1003" spans="1:4" ht="15.75" customHeight="1">
      <c r="A1003" s="9" t="s">
        <v>1017</v>
      </c>
      <c r="B1003" s="16">
        <v>1</v>
      </c>
      <c r="C1003" s="15"/>
      <c r="D1003" t="str">
        <f t="shared" si="15"/>
        <v/>
      </c>
    </row>
    <row r="1004" spans="1:4" ht="15.75" customHeight="1">
      <c r="A1004" s="9" t="s">
        <v>1018</v>
      </c>
      <c r="B1004" s="15"/>
      <c r="C1004" s="16">
        <v>1</v>
      </c>
      <c r="D1004" t="str">
        <f t="shared" si="15"/>
        <v/>
      </c>
    </row>
    <row r="1005" spans="1:4" ht="15.75" customHeight="1">
      <c r="A1005" s="9" t="s">
        <v>1019</v>
      </c>
      <c r="B1005" s="15"/>
      <c r="C1005" s="16">
        <v>1</v>
      </c>
      <c r="D1005" t="str">
        <f t="shared" si="15"/>
        <v/>
      </c>
    </row>
    <row r="1006" spans="1:4" ht="15.75" customHeight="1">
      <c r="A1006" s="9" t="s">
        <v>1020</v>
      </c>
      <c r="B1006" s="15"/>
      <c r="C1006" s="16">
        <v>1</v>
      </c>
      <c r="D1006" t="str">
        <f t="shared" si="15"/>
        <v/>
      </c>
    </row>
    <row r="1007" spans="1:4" ht="15.75" customHeight="1">
      <c r="A1007" s="9" t="s">
        <v>1021</v>
      </c>
      <c r="B1007" s="15"/>
      <c r="C1007" s="16">
        <v>1</v>
      </c>
      <c r="D1007" t="str">
        <f t="shared" si="15"/>
        <v/>
      </c>
    </row>
    <row r="1008" spans="1:4" ht="15.75" customHeight="1">
      <c r="A1008" s="9" t="s">
        <v>1022</v>
      </c>
      <c r="B1008" s="15"/>
      <c r="C1008" s="16">
        <v>1</v>
      </c>
      <c r="D1008" t="str">
        <f t="shared" si="15"/>
        <v/>
      </c>
    </row>
    <row r="1009" spans="1:4" ht="15.75" customHeight="1">
      <c r="A1009" s="9" t="s">
        <v>1023</v>
      </c>
      <c r="B1009" s="15"/>
      <c r="C1009" s="16">
        <v>1</v>
      </c>
      <c r="D1009" t="str">
        <f t="shared" si="15"/>
        <v/>
      </c>
    </row>
    <row r="1010" spans="1:4" ht="15.75" customHeight="1">
      <c r="A1010" s="9" t="s">
        <v>1024</v>
      </c>
      <c r="B1010" s="16">
        <v>1</v>
      </c>
      <c r="C1010" s="16"/>
      <c r="D1010" t="str">
        <f t="shared" si="15"/>
        <v/>
      </c>
    </row>
    <row r="1011" spans="1:4" ht="15.75" customHeight="1">
      <c r="A1011" s="9" t="s">
        <v>1025</v>
      </c>
      <c r="B1011" s="15"/>
      <c r="C1011" s="16">
        <v>1</v>
      </c>
      <c r="D1011" t="str">
        <f t="shared" si="15"/>
        <v/>
      </c>
    </row>
    <row r="1012" spans="1:4" ht="15.75" customHeight="1">
      <c r="A1012" s="9" t="s">
        <v>1026</v>
      </c>
      <c r="B1012" s="16">
        <v>1</v>
      </c>
      <c r="C1012" s="16"/>
      <c r="D1012" t="str">
        <f t="shared" si="15"/>
        <v/>
      </c>
    </row>
    <row r="1013" spans="1:4" ht="15.75" customHeight="1">
      <c r="A1013" s="9" t="s">
        <v>1027</v>
      </c>
      <c r="B1013" s="15"/>
      <c r="C1013" s="16">
        <v>1</v>
      </c>
      <c r="D1013" t="str">
        <f t="shared" si="15"/>
        <v/>
      </c>
    </row>
    <row r="1014" spans="1:4" ht="15.75" customHeight="1">
      <c r="A1014" s="9" t="s">
        <v>1028</v>
      </c>
      <c r="B1014" s="15"/>
      <c r="C1014" s="16">
        <v>1</v>
      </c>
      <c r="D1014" t="str">
        <f t="shared" si="15"/>
        <v/>
      </c>
    </row>
    <row r="1015" spans="1:4" ht="15.75" customHeight="1">
      <c r="A1015" s="9" t="s">
        <v>1029</v>
      </c>
      <c r="B1015" s="15"/>
      <c r="C1015" s="16">
        <v>1</v>
      </c>
      <c r="D1015" t="str">
        <f t="shared" si="15"/>
        <v/>
      </c>
    </row>
    <row r="1016" spans="1:4" ht="15.75" customHeight="1">
      <c r="A1016" s="9" t="s">
        <v>1030</v>
      </c>
      <c r="B1016" s="15"/>
      <c r="C1016" s="16">
        <v>1</v>
      </c>
      <c r="D1016" t="str">
        <f t="shared" si="15"/>
        <v/>
      </c>
    </row>
    <row r="1017" spans="1:4" ht="15.75" customHeight="1">
      <c r="A1017" s="9" t="s">
        <v>1031</v>
      </c>
      <c r="B1017" s="15"/>
      <c r="C1017" s="16">
        <v>1</v>
      </c>
      <c r="D1017" t="str">
        <f t="shared" si="15"/>
        <v/>
      </c>
    </row>
    <row r="1018" spans="1:4" ht="15.75" customHeight="1">
      <c r="A1018" s="9" t="s">
        <v>1032</v>
      </c>
      <c r="B1018" s="15"/>
      <c r="C1018" s="16">
        <v>1</v>
      </c>
      <c r="D1018" t="str">
        <f t="shared" si="15"/>
        <v/>
      </c>
    </row>
    <row r="1019" spans="1:4" ht="15.75" customHeight="1">
      <c r="A1019" s="9" t="s">
        <v>1033</v>
      </c>
      <c r="B1019" s="15"/>
      <c r="C1019" s="16">
        <v>1</v>
      </c>
      <c r="D1019" t="str">
        <f t="shared" si="15"/>
        <v/>
      </c>
    </row>
    <row r="1020" spans="1:4" ht="15.75" customHeight="1">
      <c r="A1020" s="9" t="s">
        <v>1034</v>
      </c>
      <c r="B1020" s="15"/>
      <c r="C1020" s="16">
        <v>1</v>
      </c>
      <c r="D1020" t="str">
        <f t="shared" si="15"/>
        <v/>
      </c>
    </row>
    <row r="1021" spans="1:4" ht="15.75" customHeight="1">
      <c r="A1021" s="9" t="s">
        <v>1035</v>
      </c>
      <c r="B1021" s="15"/>
      <c r="C1021" s="16">
        <v>1</v>
      </c>
      <c r="D1021" t="str">
        <f t="shared" si="15"/>
        <v/>
      </c>
    </row>
    <row r="1022" spans="1:4" ht="15.75" customHeight="1">
      <c r="A1022" s="9" t="s">
        <v>1036</v>
      </c>
      <c r="B1022" s="15"/>
      <c r="C1022" s="16">
        <v>1</v>
      </c>
      <c r="D1022" t="str">
        <f t="shared" si="15"/>
        <v/>
      </c>
    </row>
    <row r="1023" spans="1:4" ht="15.75" customHeight="1">
      <c r="A1023" s="9" t="s">
        <v>1037</v>
      </c>
      <c r="B1023" s="16">
        <v>1</v>
      </c>
      <c r="C1023" s="15"/>
      <c r="D1023" t="str">
        <f t="shared" si="15"/>
        <v/>
      </c>
    </row>
    <row r="1024" spans="1:4" ht="15.75" customHeight="1">
      <c r="A1024" s="9" t="s">
        <v>1038</v>
      </c>
      <c r="B1024" s="16">
        <v>1</v>
      </c>
      <c r="C1024" s="16"/>
      <c r="D1024" t="str">
        <f t="shared" si="15"/>
        <v/>
      </c>
    </row>
    <row r="1025" spans="1:4" ht="15.75" customHeight="1">
      <c r="A1025" s="9" t="s">
        <v>1039</v>
      </c>
      <c r="B1025" s="15"/>
      <c r="C1025" s="16">
        <v>1</v>
      </c>
      <c r="D1025" t="str">
        <f t="shared" si="15"/>
        <v/>
      </c>
    </row>
    <row r="1026" spans="1:4" ht="15.75" customHeight="1">
      <c r="A1026" s="9" t="s">
        <v>1040</v>
      </c>
      <c r="B1026" s="15"/>
      <c r="C1026" s="16">
        <v>1</v>
      </c>
      <c r="D1026" t="str">
        <f t="shared" si="15"/>
        <v/>
      </c>
    </row>
    <row r="1027" spans="1:4" ht="15.75" customHeight="1">
      <c r="A1027" s="9" t="s">
        <v>1041</v>
      </c>
      <c r="B1027" s="15"/>
      <c r="C1027" s="16">
        <v>1</v>
      </c>
      <c r="D1027" t="str">
        <f t="shared" ref="D1027:D1090" si="16">IF(SUM(B1027,C1027)=1,"","notyet")</f>
        <v/>
      </c>
    </row>
    <row r="1028" spans="1:4" ht="15.75" customHeight="1">
      <c r="A1028" s="9" t="s">
        <v>1042</v>
      </c>
      <c r="B1028" s="15"/>
      <c r="C1028" s="16">
        <v>1</v>
      </c>
      <c r="D1028" t="str">
        <f t="shared" si="16"/>
        <v/>
      </c>
    </row>
    <row r="1029" spans="1:4" ht="15.75" customHeight="1">
      <c r="A1029" s="9" t="s">
        <v>1043</v>
      </c>
      <c r="B1029" s="15"/>
      <c r="C1029" s="16">
        <v>1</v>
      </c>
      <c r="D1029" t="str">
        <f t="shared" si="16"/>
        <v/>
      </c>
    </row>
    <row r="1030" spans="1:4" ht="15.75" customHeight="1">
      <c r="A1030" s="9" t="s">
        <v>1044</v>
      </c>
      <c r="B1030" s="15"/>
      <c r="C1030" s="16">
        <v>1</v>
      </c>
      <c r="D1030" t="str">
        <f t="shared" si="16"/>
        <v/>
      </c>
    </row>
    <row r="1031" spans="1:4" ht="15.75" customHeight="1">
      <c r="A1031" s="9" t="s">
        <v>1045</v>
      </c>
      <c r="B1031" s="15"/>
      <c r="C1031" s="16">
        <v>1</v>
      </c>
      <c r="D1031" t="str">
        <f t="shared" si="16"/>
        <v/>
      </c>
    </row>
    <row r="1032" spans="1:4" ht="15.75" customHeight="1">
      <c r="A1032" s="9" t="s">
        <v>1046</v>
      </c>
      <c r="B1032" s="16">
        <v>1</v>
      </c>
      <c r="C1032" s="15"/>
      <c r="D1032" t="str">
        <f t="shared" si="16"/>
        <v/>
      </c>
    </row>
    <row r="1033" spans="1:4" ht="15.75" customHeight="1">
      <c r="A1033" s="9" t="s">
        <v>1047</v>
      </c>
      <c r="B1033" s="16">
        <v>1</v>
      </c>
      <c r="C1033" s="15"/>
      <c r="D1033" t="str">
        <f t="shared" si="16"/>
        <v/>
      </c>
    </row>
    <row r="1034" spans="1:4" ht="15.75" customHeight="1">
      <c r="A1034" s="9" t="s">
        <v>1048</v>
      </c>
      <c r="B1034" s="15"/>
      <c r="C1034" s="16">
        <v>1</v>
      </c>
      <c r="D1034" t="str">
        <f t="shared" si="16"/>
        <v/>
      </c>
    </row>
    <row r="1035" spans="1:4" ht="15.75" customHeight="1">
      <c r="A1035" s="9" t="s">
        <v>1049</v>
      </c>
      <c r="B1035" s="15"/>
      <c r="C1035" s="16">
        <v>1</v>
      </c>
      <c r="D1035" t="str">
        <f t="shared" si="16"/>
        <v/>
      </c>
    </row>
    <row r="1036" spans="1:4" ht="15.75" customHeight="1">
      <c r="A1036" s="9" t="s">
        <v>1050</v>
      </c>
      <c r="B1036" s="15"/>
      <c r="C1036" s="16">
        <v>1</v>
      </c>
      <c r="D1036" t="str">
        <f t="shared" si="16"/>
        <v/>
      </c>
    </row>
    <row r="1037" spans="1:4" ht="15.75" customHeight="1">
      <c r="A1037" s="9" t="s">
        <v>1051</v>
      </c>
      <c r="B1037" s="15"/>
      <c r="C1037" s="16">
        <v>1</v>
      </c>
      <c r="D1037" t="str">
        <f t="shared" si="16"/>
        <v/>
      </c>
    </row>
    <row r="1038" spans="1:4" ht="15.75" customHeight="1">
      <c r="A1038" s="9" t="s">
        <v>1052</v>
      </c>
      <c r="B1038" s="15"/>
      <c r="C1038" s="16">
        <v>1</v>
      </c>
      <c r="D1038" t="str">
        <f t="shared" si="16"/>
        <v/>
      </c>
    </row>
    <row r="1039" spans="1:4" ht="15.75" customHeight="1">
      <c r="A1039" s="9" t="s">
        <v>1053</v>
      </c>
      <c r="B1039" s="15"/>
      <c r="C1039" s="16">
        <v>1</v>
      </c>
      <c r="D1039" t="str">
        <f t="shared" si="16"/>
        <v/>
      </c>
    </row>
    <row r="1040" spans="1:4" ht="15.75" customHeight="1">
      <c r="A1040" s="9" t="s">
        <v>1054</v>
      </c>
      <c r="B1040" s="15"/>
      <c r="C1040" s="16">
        <v>1</v>
      </c>
      <c r="D1040" t="str">
        <f t="shared" si="16"/>
        <v/>
      </c>
    </row>
    <row r="1041" spans="1:4" ht="15.75" customHeight="1">
      <c r="A1041" s="9" t="s">
        <v>1055</v>
      </c>
      <c r="B1041" s="16">
        <v>1</v>
      </c>
      <c r="C1041" s="15"/>
      <c r="D1041" t="str">
        <f t="shared" si="16"/>
        <v/>
      </c>
    </row>
    <row r="1042" spans="1:4" ht="15.75" customHeight="1">
      <c r="A1042" s="9" t="s">
        <v>1056</v>
      </c>
      <c r="B1042" s="15"/>
      <c r="C1042" s="16">
        <v>1</v>
      </c>
      <c r="D1042" t="str">
        <f t="shared" si="16"/>
        <v/>
      </c>
    </row>
    <row r="1043" spans="1:4" ht="15.75" customHeight="1">
      <c r="A1043" s="9" t="s">
        <v>1057</v>
      </c>
      <c r="B1043" s="15"/>
      <c r="C1043" s="16">
        <v>1</v>
      </c>
      <c r="D1043" t="str">
        <f t="shared" si="16"/>
        <v/>
      </c>
    </row>
    <row r="1044" spans="1:4" ht="15.75" customHeight="1">
      <c r="A1044" s="9" t="s">
        <v>1058</v>
      </c>
      <c r="B1044" s="16">
        <v>1</v>
      </c>
      <c r="C1044" s="15"/>
      <c r="D1044" t="str">
        <f t="shared" si="16"/>
        <v/>
      </c>
    </row>
    <row r="1045" spans="1:4" ht="15.75" customHeight="1">
      <c r="A1045" s="9" t="s">
        <v>1059</v>
      </c>
      <c r="B1045" s="16">
        <v>1</v>
      </c>
      <c r="C1045" s="15"/>
      <c r="D1045" t="str">
        <f t="shared" si="16"/>
        <v/>
      </c>
    </row>
    <row r="1046" spans="1:4" ht="15.75" customHeight="1">
      <c r="A1046" s="9" t="s">
        <v>1060</v>
      </c>
      <c r="B1046" s="15"/>
      <c r="C1046" s="16">
        <v>1</v>
      </c>
      <c r="D1046" t="str">
        <f t="shared" si="16"/>
        <v/>
      </c>
    </row>
    <row r="1047" spans="1:4" ht="15.75" customHeight="1">
      <c r="A1047" s="9" t="s">
        <v>1061</v>
      </c>
      <c r="B1047" s="15"/>
      <c r="C1047" s="16">
        <v>1</v>
      </c>
      <c r="D1047" t="str">
        <f t="shared" si="16"/>
        <v/>
      </c>
    </row>
    <row r="1048" spans="1:4" ht="15.75" customHeight="1">
      <c r="A1048" s="9" t="s">
        <v>1062</v>
      </c>
      <c r="B1048" s="15"/>
      <c r="C1048" s="16">
        <v>1</v>
      </c>
      <c r="D1048" t="str">
        <f t="shared" si="16"/>
        <v/>
      </c>
    </row>
    <row r="1049" spans="1:4" ht="15.75" customHeight="1">
      <c r="A1049" s="9" t="s">
        <v>1063</v>
      </c>
      <c r="B1049" s="15"/>
      <c r="C1049" s="16">
        <v>1</v>
      </c>
      <c r="D1049" t="str">
        <f t="shared" si="16"/>
        <v/>
      </c>
    </row>
    <row r="1050" spans="1:4" ht="15.75" customHeight="1">
      <c r="A1050" s="9" t="s">
        <v>1064</v>
      </c>
      <c r="B1050" s="16">
        <v>1</v>
      </c>
      <c r="C1050" s="16"/>
      <c r="D1050" t="str">
        <f t="shared" si="16"/>
        <v/>
      </c>
    </row>
    <row r="1051" spans="1:4" ht="15.75" customHeight="1">
      <c r="A1051" s="9" t="s">
        <v>1065</v>
      </c>
      <c r="B1051" s="16">
        <v>1</v>
      </c>
      <c r="C1051" s="15"/>
      <c r="D1051" t="str">
        <f t="shared" si="16"/>
        <v/>
      </c>
    </row>
    <row r="1052" spans="1:4" ht="15.75" customHeight="1">
      <c r="A1052" s="9" t="s">
        <v>1066</v>
      </c>
      <c r="B1052" s="15"/>
      <c r="C1052" s="16">
        <v>1</v>
      </c>
      <c r="D1052" t="str">
        <f t="shared" si="16"/>
        <v/>
      </c>
    </row>
    <row r="1053" spans="1:4" ht="15.75" customHeight="1">
      <c r="A1053" s="9" t="s">
        <v>1067</v>
      </c>
      <c r="B1053" s="15"/>
      <c r="C1053" s="16">
        <v>1</v>
      </c>
      <c r="D1053" t="str">
        <f t="shared" si="16"/>
        <v/>
      </c>
    </row>
    <row r="1054" spans="1:4" ht="15.75" customHeight="1">
      <c r="A1054" s="9" t="s">
        <v>1068</v>
      </c>
      <c r="B1054" s="15"/>
      <c r="C1054" s="16">
        <v>1</v>
      </c>
      <c r="D1054" t="str">
        <f t="shared" si="16"/>
        <v/>
      </c>
    </row>
    <row r="1055" spans="1:4" ht="15.75" customHeight="1">
      <c r="A1055" s="9" t="s">
        <v>1069</v>
      </c>
      <c r="B1055" s="15"/>
      <c r="C1055" s="16">
        <v>1</v>
      </c>
      <c r="D1055" t="str">
        <f t="shared" si="16"/>
        <v/>
      </c>
    </row>
    <row r="1056" spans="1:4" ht="15.75" customHeight="1">
      <c r="A1056" s="9" t="s">
        <v>1070</v>
      </c>
      <c r="B1056" s="15"/>
      <c r="C1056" s="16">
        <v>1</v>
      </c>
      <c r="D1056" t="str">
        <f t="shared" si="16"/>
        <v/>
      </c>
    </row>
    <row r="1057" spans="1:4" ht="15.75" customHeight="1">
      <c r="A1057" s="9" t="s">
        <v>1071</v>
      </c>
      <c r="B1057" s="15"/>
      <c r="C1057" s="16">
        <v>1</v>
      </c>
      <c r="D1057" t="str">
        <f t="shared" si="16"/>
        <v/>
      </c>
    </row>
    <row r="1058" spans="1:4" ht="15.75" customHeight="1">
      <c r="A1058" s="9" t="s">
        <v>1072</v>
      </c>
      <c r="B1058" s="15"/>
      <c r="C1058" s="16">
        <v>1</v>
      </c>
      <c r="D1058" t="str">
        <f t="shared" si="16"/>
        <v/>
      </c>
    </row>
    <row r="1059" spans="1:4" ht="15.75" customHeight="1">
      <c r="A1059" s="9" t="s">
        <v>1073</v>
      </c>
      <c r="B1059" s="15"/>
      <c r="C1059" s="16">
        <v>1</v>
      </c>
      <c r="D1059" t="str">
        <f t="shared" si="16"/>
        <v/>
      </c>
    </row>
    <row r="1060" spans="1:4" ht="15.75" customHeight="1">
      <c r="A1060" s="9" t="s">
        <v>1074</v>
      </c>
      <c r="B1060" s="15"/>
      <c r="C1060" s="16">
        <v>1</v>
      </c>
      <c r="D1060" t="str">
        <f t="shared" si="16"/>
        <v/>
      </c>
    </row>
    <row r="1061" spans="1:4" ht="15.75" customHeight="1">
      <c r="A1061" s="9" t="s">
        <v>1075</v>
      </c>
      <c r="B1061" s="15"/>
      <c r="C1061" s="16">
        <v>1</v>
      </c>
      <c r="D1061" t="str">
        <f t="shared" si="16"/>
        <v/>
      </c>
    </row>
    <row r="1062" spans="1:4" ht="15.75" customHeight="1">
      <c r="A1062" s="9" t="s">
        <v>1076</v>
      </c>
      <c r="B1062" s="15"/>
      <c r="C1062" s="16">
        <v>1</v>
      </c>
      <c r="D1062" t="str">
        <f t="shared" si="16"/>
        <v/>
      </c>
    </row>
    <row r="1063" spans="1:4" ht="15.75" customHeight="1">
      <c r="A1063" s="9" t="s">
        <v>1077</v>
      </c>
      <c r="B1063" s="15"/>
      <c r="C1063" s="16">
        <v>1</v>
      </c>
      <c r="D1063" t="str">
        <f t="shared" si="16"/>
        <v/>
      </c>
    </row>
    <row r="1064" spans="1:4" ht="15.75" customHeight="1">
      <c r="A1064" s="9" t="s">
        <v>1078</v>
      </c>
      <c r="B1064" s="15"/>
      <c r="C1064" s="16">
        <v>1</v>
      </c>
      <c r="D1064" t="str">
        <f t="shared" si="16"/>
        <v/>
      </c>
    </row>
    <row r="1065" spans="1:4" ht="15.75" customHeight="1">
      <c r="A1065" s="9" t="s">
        <v>1079</v>
      </c>
      <c r="B1065" s="15"/>
      <c r="C1065" s="16">
        <v>1</v>
      </c>
      <c r="D1065" t="str">
        <f t="shared" si="16"/>
        <v/>
      </c>
    </row>
    <row r="1066" spans="1:4" ht="15.75" customHeight="1">
      <c r="A1066" s="9" t="s">
        <v>1080</v>
      </c>
      <c r="B1066" s="15"/>
      <c r="C1066" s="16">
        <v>1</v>
      </c>
      <c r="D1066" t="str">
        <f t="shared" si="16"/>
        <v/>
      </c>
    </row>
    <row r="1067" spans="1:4" ht="15.75" customHeight="1">
      <c r="A1067" s="9" t="s">
        <v>1081</v>
      </c>
      <c r="B1067" s="15"/>
      <c r="C1067" s="16">
        <v>1</v>
      </c>
      <c r="D1067" t="str">
        <f t="shared" si="16"/>
        <v/>
      </c>
    </row>
    <row r="1068" spans="1:4" ht="15.75" customHeight="1">
      <c r="A1068" s="9" t="s">
        <v>1082</v>
      </c>
      <c r="B1068" s="15"/>
      <c r="C1068" s="16">
        <v>1</v>
      </c>
      <c r="D1068" t="str">
        <f t="shared" si="16"/>
        <v/>
      </c>
    </row>
    <row r="1069" spans="1:4" ht="15.75" customHeight="1">
      <c r="A1069" s="9" t="s">
        <v>1083</v>
      </c>
      <c r="B1069" s="15"/>
      <c r="C1069" s="16">
        <v>1</v>
      </c>
      <c r="D1069" t="str">
        <f t="shared" si="16"/>
        <v/>
      </c>
    </row>
    <row r="1070" spans="1:4" ht="15.75" customHeight="1">
      <c r="A1070" s="9" t="s">
        <v>1084</v>
      </c>
      <c r="B1070" s="15"/>
      <c r="C1070" s="16">
        <v>1</v>
      </c>
      <c r="D1070" t="str">
        <f t="shared" si="16"/>
        <v/>
      </c>
    </row>
    <row r="1071" spans="1:4" ht="15.75" customHeight="1">
      <c r="A1071" s="9" t="s">
        <v>1085</v>
      </c>
      <c r="B1071" s="15"/>
      <c r="C1071" s="16">
        <v>1</v>
      </c>
      <c r="D1071" t="str">
        <f t="shared" si="16"/>
        <v/>
      </c>
    </row>
    <row r="1072" spans="1:4" ht="15.75" customHeight="1">
      <c r="A1072" s="9" t="s">
        <v>1086</v>
      </c>
      <c r="B1072" s="15"/>
      <c r="C1072" s="16">
        <v>1</v>
      </c>
      <c r="D1072" t="str">
        <f t="shared" si="16"/>
        <v/>
      </c>
    </row>
    <row r="1073" spans="1:4" ht="15.75" customHeight="1">
      <c r="A1073" s="9" t="s">
        <v>1087</v>
      </c>
      <c r="B1073" s="15"/>
      <c r="C1073" s="16">
        <v>1</v>
      </c>
      <c r="D1073" t="str">
        <f t="shared" si="16"/>
        <v/>
      </c>
    </row>
    <row r="1074" spans="1:4" ht="15.75" customHeight="1">
      <c r="A1074" s="9" t="s">
        <v>1088</v>
      </c>
      <c r="B1074" s="15"/>
      <c r="C1074" s="16">
        <v>1</v>
      </c>
      <c r="D1074" t="str">
        <f t="shared" si="16"/>
        <v/>
      </c>
    </row>
    <row r="1075" spans="1:4" ht="15.75" customHeight="1">
      <c r="A1075" s="9" t="s">
        <v>1089</v>
      </c>
      <c r="B1075" s="16">
        <v>1</v>
      </c>
      <c r="C1075" s="15"/>
      <c r="D1075" t="str">
        <f t="shared" si="16"/>
        <v/>
      </c>
    </row>
    <row r="1076" spans="1:4" ht="15.75" customHeight="1">
      <c r="A1076" s="9" t="s">
        <v>1090</v>
      </c>
      <c r="B1076" s="15"/>
      <c r="C1076" s="16">
        <v>1</v>
      </c>
      <c r="D1076" t="str">
        <f t="shared" si="16"/>
        <v/>
      </c>
    </row>
    <row r="1077" spans="1:4" ht="15.75" customHeight="1">
      <c r="A1077" s="9" t="s">
        <v>1091</v>
      </c>
      <c r="B1077" s="16">
        <v>1</v>
      </c>
      <c r="C1077" s="15"/>
      <c r="D1077" t="str">
        <f t="shared" si="16"/>
        <v/>
      </c>
    </row>
    <row r="1078" spans="1:4" ht="15.75" customHeight="1">
      <c r="A1078" s="9" t="s">
        <v>1092</v>
      </c>
      <c r="B1078" s="15"/>
      <c r="C1078" s="16">
        <v>1</v>
      </c>
      <c r="D1078" t="str">
        <f t="shared" si="16"/>
        <v/>
      </c>
    </row>
    <row r="1079" spans="1:4" ht="15.75" customHeight="1">
      <c r="A1079" s="9" t="s">
        <v>1093</v>
      </c>
      <c r="B1079" s="15"/>
      <c r="C1079" s="16">
        <v>1</v>
      </c>
      <c r="D1079" t="str">
        <f t="shared" si="16"/>
        <v/>
      </c>
    </row>
    <row r="1080" spans="1:4" ht="15.75" customHeight="1">
      <c r="A1080" s="9" t="s">
        <v>1094</v>
      </c>
      <c r="B1080" s="15"/>
      <c r="C1080" s="16">
        <v>1</v>
      </c>
      <c r="D1080" t="str">
        <f t="shared" si="16"/>
        <v/>
      </c>
    </row>
    <row r="1081" spans="1:4" ht="15.75" customHeight="1">
      <c r="A1081" s="9" t="s">
        <v>1095</v>
      </c>
      <c r="B1081" s="15"/>
      <c r="C1081" s="16">
        <v>1</v>
      </c>
      <c r="D1081" t="str">
        <f t="shared" si="16"/>
        <v/>
      </c>
    </row>
    <row r="1082" spans="1:4" ht="15.75" customHeight="1">
      <c r="A1082" s="9" t="s">
        <v>1096</v>
      </c>
      <c r="B1082" s="15"/>
      <c r="C1082" s="16">
        <v>1</v>
      </c>
      <c r="D1082" t="str">
        <f t="shared" si="16"/>
        <v/>
      </c>
    </row>
    <row r="1083" spans="1:4" ht="15.75" customHeight="1">
      <c r="A1083" s="9" t="s">
        <v>1097</v>
      </c>
      <c r="B1083" s="15"/>
      <c r="C1083" s="16">
        <v>1</v>
      </c>
      <c r="D1083" t="str">
        <f t="shared" si="16"/>
        <v/>
      </c>
    </row>
    <row r="1084" spans="1:4" ht="15.75" customHeight="1">
      <c r="A1084" s="9" t="s">
        <v>1098</v>
      </c>
      <c r="B1084" s="15"/>
      <c r="C1084" s="16">
        <v>1</v>
      </c>
      <c r="D1084" t="str">
        <f t="shared" si="16"/>
        <v/>
      </c>
    </row>
    <row r="1085" spans="1:4" ht="15.75" customHeight="1">
      <c r="A1085" s="9" t="s">
        <v>1099</v>
      </c>
      <c r="B1085" s="15"/>
      <c r="C1085" s="16">
        <v>1</v>
      </c>
      <c r="D1085" t="str">
        <f t="shared" si="16"/>
        <v/>
      </c>
    </row>
    <row r="1086" spans="1:4" ht="15.75" customHeight="1">
      <c r="A1086" s="9" t="s">
        <v>1100</v>
      </c>
      <c r="B1086" s="15"/>
      <c r="C1086" s="16">
        <v>1</v>
      </c>
      <c r="D1086" t="str">
        <f t="shared" si="16"/>
        <v/>
      </c>
    </row>
    <row r="1087" spans="1:4" ht="15.75" customHeight="1">
      <c r="A1087" s="9" t="s">
        <v>1101</v>
      </c>
      <c r="B1087" s="15"/>
      <c r="C1087" s="16">
        <v>1</v>
      </c>
      <c r="D1087" t="str">
        <f t="shared" si="16"/>
        <v/>
      </c>
    </row>
    <row r="1088" spans="1:4" ht="15.75" customHeight="1">
      <c r="A1088" s="9" t="s">
        <v>1102</v>
      </c>
      <c r="B1088" s="15"/>
      <c r="C1088" s="16">
        <v>1</v>
      </c>
      <c r="D1088" t="str">
        <f t="shared" si="16"/>
        <v/>
      </c>
    </row>
    <row r="1089" spans="1:4" ht="15.75" customHeight="1">
      <c r="A1089" s="9" t="s">
        <v>1103</v>
      </c>
      <c r="B1089" s="15"/>
      <c r="C1089" s="16">
        <v>1</v>
      </c>
      <c r="D1089" t="str">
        <f t="shared" si="16"/>
        <v/>
      </c>
    </row>
    <row r="1090" spans="1:4" ht="15.75" customHeight="1">
      <c r="A1090" s="9" t="s">
        <v>1104</v>
      </c>
      <c r="B1090" s="16"/>
      <c r="C1090" s="16">
        <v>1</v>
      </c>
      <c r="D1090" t="str">
        <f t="shared" si="16"/>
        <v/>
      </c>
    </row>
    <row r="1091" spans="1:4" ht="15.75" customHeight="1">
      <c r="A1091" s="9" t="s">
        <v>1105</v>
      </c>
      <c r="B1091" s="15"/>
      <c r="C1091" s="16">
        <v>1</v>
      </c>
      <c r="D1091" t="str">
        <f t="shared" ref="D1091:D1154" si="17">IF(SUM(B1091,C1091)=1,"","notyet")</f>
        <v/>
      </c>
    </row>
    <row r="1092" spans="1:4" ht="15.75" customHeight="1">
      <c r="A1092" s="9" t="s">
        <v>1106</v>
      </c>
      <c r="B1092" s="15"/>
      <c r="C1092" s="16">
        <v>1</v>
      </c>
      <c r="D1092" t="str">
        <f t="shared" si="17"/>
        <v/>
      </c>
    </row>
    <row r="1093" spans="1:4" ht="15.75" customHeight="1">
      <c r="A1093" s="9" t="s">
        <v>1107</v>
      </c>
      <c r="B1093" s="15"/>
      <c r="C1093" s="16">
        <v>1</v>
      </c>
      <c r="D1093" t="str">
        <f t="shared" si="17"/>
        <v/>
      </c>
    </row>
    <row r="1094" spans="1:4" ht="15.75" customHeight="1">
      <c r="A1094" s="9" t="s">
        <v>1108</v>
      </c>
      <c r="B1094" s="15"/>
      <c r="C1094" s="16">
        <v>1</v>
      </c>
      <c r="D1094" t="str">
        <f t="shared" si="17"/>
        <v/>
      </c>
    </row>
    <row r="1095" spans="1:4" ht="15.75" customHeight="1">
      <c r="A1095" s="9" t="s">
        <v>1109</v>
      </c>
      <c r="B1095" s="15"/>
      <c r="C1095" s="16">
        <v>1</v>
      </c>
      <c r="D1095" t="str">
        <f t="shared" si="17"/>
        <v/>
      </c>
    </row>
    <row r="1096" spans="1:4" ht="15.75" customHeight="1">
      <c r="A1096" s="9" t="s">
        <v>1110</v>
      </c>
      <c r="B1096" s="15"/>
      <c r="C1096" s="16">
        <v>1</v>
      </c>
      <c r="D1096" t="str">
        <f t="shared" si="17"/>
        <v/>
      </c>
    </row>
    <row r="1097" spans="1:4" ht="15.75" customHeight="1">
      <c r="A1097" s="9" t="s">
        <v>1111</v>
      </c>
      <c r="B1097" s="15"/>
      <c r="C1097" s="16">
        <v>1</v>
      </c>
      <c r="D1097" t="str">
        <f t="shared" si="17"/>
        <v/>
      </c>
    </row>
    <row r="1098" spans="1:4" ht="15.75" customHeight="1">
      <c r="A1098" s="9" t="s">
        <v>1112</v>
      </c>
      <c r="B1098" s="15"/>
      <c r="C1098" s="16">
        <v>1</v>
      </c>
      <c r="D1098" t="str">
        <f t="shared" si="17"/>
        <v/>
      </c>
    </row>
    <row r="1099" spans="1:4" ht="15.75" customHeight="1">
      <c r="A1099" s="9" t="s">
        <v>1113</v>
      </c>
      <c r="B1099" s="16">
        <v>1</v>
      </c>
      <c r="C1099" s="16"/>
      <c r="D1099" t="str">
        <f t="shared" si="17"/>
        <v/>
      </c>
    </row>
    <row r="1100" spans="1:4" ht="15.75" customHeight="1">
      <c r="A1100" s="9" t="s">
        <v>1114</v>
      </c>
      <c r="B1100" s="15"/>
      <c r="C1100" s="16">
        <v>1</v>
      </c>
      <c r="D1100" t="str">
        <f t="shared" si="17"/>
        <v/>
      </c>
    </row>
    <row r="1101" spans="1:4" ht="15.75" customHeight="1">
      <c r="A1101" s="9" t="s">
        <v>1115</v>
      </c>
      <c r="B1101" s="16">
        <v>1</v>
      </c>
      <c r="C1101" s="15"/>
      <c r="D1101" t="str">
        <f t="shared" si="17"/>
        <v/>
      </c>
    </row>
    <row r="1102" spans="1:4" ht="15.75" customHeight="1">
      <c r="A1102" s="9" t="s">
        <v>1116</v>
      </c>
      <c r="B1102" s="16">
        <v>1</v>
      </c>
      <c r="C1102" s="15"/>
      <c r="D1102" t="str">
        <f t="shared" si="17"/>
        <v/>
      </c>
    </row>
    <row r="1103" spans="1:4" ht="15.75" customHeight="1">
      <c r="A1103" s="9" t="s">
        <v>1117</v>
      </c>
      <c r="B1103" s="15"/>
      <c r="C1103" s="16">
        <v>1</v>
      </c>
      <c r="D1103" t="str">
        <f t="shared" si="17"/>
        <v/>
      </c>
    </row>
    <row r="1104" spans="1:4" ht="15.75" customHeight="1">
      <c r="A1104" s="9" t="s">
        <v>1118</v>
      </c>
      <c r="B1104" s="16">
        <v>1</v>
      </c>
      <c r="C1104" s="15"/>
      <c r="D1104" t="str">
        <f t="shared" si="17"/>
        <v/>
      </c>
    </row>
    <row r="1105" spans="1:4" ht="15.75" customHeight="1">
      <c r="A1105" s="9" t="s">
        <v>1119</v>
      </c>
      <c r="B1105" s="15"/>
      <c r="C1105" s="16">
        <v>1</v>
      </c>
      <c r="D1105" t="str">
        <f t="shared" si="17"/>
        <v/>
      </c>
    </row>
    <row r="1106" spans="1:4" ht="15.75" customHeight="1">
      <c r="A1106" s="9" t="s">
        <v>1120</v>
      </c>
      <c r="B1106" s="16">
        <v>1</v>
      </c>
      <c r="C1106" s="15"/>
      <c r="D1106" t="str">
        <f t="shared" si="17"/>
        <v/>
      </c>
    </row>
    <row r="1107" spans="1:4" ht="15.75" customHeight="1">
      <c r="A1107" s="9" t="s">
        <v>1121</v>
      </c>
      <c r="B1107" s="15"/>
      <c r="C1107" s="16">
        <v>1</v>
      </c>
      <c r="D1107" t="str">
        <f t="shared" si="17"/>
        <v/>
      </c>
    </row>
    <row r="1108" spans="1:4" ht="15.75" customHeight="1">
      <c r="A1108" s="9" t="s">
        <v>1122</v>
      </c>
      <c r="B1108" s="16">
        <v>1</v>
      </c>
      <c r="C1108" s="15"/>
      <c r="D1108" t="str">
        <f t="shared" si="17"/>
        <v/>
      </c>
    </row>
    <row r="1109" spans="1:4" ht="15.75" customHeight="1">
      <c r="A1109" s="9" t="s">
        <v>1123</v>
      </c>
      <c r="B1109" s="15"/>
      <c r="C1109" s="16">
        <v>1</v>
      </c>
      <c r="D1109" t="str">
        <f t="shared" si="17"/>
        <v/>
      </c>
    </row>
    <row r="1110" spans="1:4" ht="15.75" customHeight="1">
      <c r="A1110" s="9" t="s">
        <v>1124</v>
      </c>
      <c r="B1110" s="15"/>
      <c r="C1110" s="16">
        <v>1</v>
      </c>
      <c r="D1110" t="str">
        <f t="shared" si="17"/>
        <v/>
      </c>
    </row>
    <row r="1111" spans="1:4" ht="15.75" customHeight="1">
      <c r="A1111" s="9" t="s">
        <v>1125</v>
      </c>
      <c r="B1111" s="15"/>
      <c r="C1111" s="16">
        <v>1</v>
      </c>
      <c r="D1111" t="str">
        <f t="shared" si="17"/>
        <v/>
      </c>
    </row>
    <row r="1112" spans="1:4" ht="15.75" customHeight="1">
      <c r="A1112" s="9" t="s">
        <v>1126</v>
      </c>
      <c r="B1112" s="15"/>
      <c r="C1112" s="16">
        <v>1</v>
      </c>
      <c r="D1112" t="str">
        <f t="shared" si="17"/>
        <v/>
      </c>
    </row>
    <row r="1113" spans="1:4" ht="15.75" customHeight="1">
      <c r="A1113" s="9" t="s">
        <v>1127</v>
      </c>
      <c r="B1113" s="15"/>
      <c r="C1113" s="16">
        <v>1</v>
      </c>
      <c r="D1113" t="str">
        <f t="shared" si="17"/>
        <v/>
      </c>
    </row>
    <row r="1114" spans="1:4" ht="15.75" customHeight="1">
      <c r="A1114" s="9" t="s">
        <v>1128</v>
      </c>
      <c r="B1114" s="15"/>
      <c r="C1114" s="16">
        <v>1</v>
      </c>
      <c r="D1114" t="str">
        <f t="shared" si="17"/>
        <v/>
      </c>
    </row>
    <row r="1115" spans="1:4" ht="15.75" customHeight="1">
      <c r="A1115" s="9" t="s">
        <v>1129</v>
      </c>
      <c r="B1115" s="15"/>
      <c r="C1115" s="16">
        <v>1</v>
      </c>
      <c r="D1115" t="str">
        <f t="shared" si="17"/>
        <v/>
      </c>
    </row>
    <row r="1116" spans="1:4" ht="15.75" customHeight="1">
      <c r="A1116" s="9" t="s">
        <v>1130</v>
      </c>
      <c r="B1116" s="15"/>
      <c r="C1116" s="16">
        <v>1</v>
      </c>
      <c r="D1116" t="str">
        <f t="shared" si="17"/>
        <v/>
      </c>
    </row>
    <row r="1117" spans="1:4" ht="15.75" customHeight="1">
      <c r="A1117" s="9" t="s">
        <v>1131</v>
      </c>
      <c r="B1117" s="15"/>
      <c r="C1117" s="16">
        <v>1</v>
      </c>
      <c r="D1117" t="str">
        <f t="shared" si="17"/>
        <v/>
      </c>
    </row>
    <row r="1118" spans="1:4" ht="15.75" customHeight="1">
      <c r="A1118" s="9" t="s">
        <v>1132</v>
      </c>
      <c r="B1118" s="15"/>
      <c r="C1118" s="16">
        <v>1</v>
      </c>
      <c r="D1118" t="str">
        <f t="shared" si="17"/>
        <v/>
      </c>
    </row>
    <row r="1119" spans="1:4" ht="15.75" customHeight="1">
      <c r="A1119" s="9" t="s">
        <v>1133</v>
      </c>
      <c r="B1119" s="15"/>
      <c r="C1119" s="16">
        <v>1</v>
      </c>
      <c r="D1119" t="str">
        <f t="shared" si="17"/>
        <v/>
      </c>
    </row>
    <row r="1120" spans="1:4" ht="15.75" customHeight="1">
      <c r="A1120" s="9" t="s">
        <v>1134</v>
      </c>
      <c r="B1120" s="15"/>
      <c r="C1120" s="16">
        <v>1</v>
      </c>
      <c r="D1120" t="str">
        <f t="shared" si="17"/>
        <v/>
      </c>
    </row>
    <row r="1121" spans="1:4" ht="15.75" customHeight="1">
      <c r="A1121" s="9" t="s">
        <v>1135</v>
      </c>
      <c r="B1121" s="16">
        <v>1</v>
      </c>
      <c r="C1121" s="15"/>
      <c r="D1121" t="str">
        <f t="shared" si="17"/>
        <v/>
      </c>
    </row>
    <row r="1122" spans="1:4" ht="15.75" customHeight="1">
      <c r="A1122" s="9" t="s">
        <v>1136</v>
      </c>
      <c r="B1122" s="16">
        <v>1</v>
      </c>
      <c r="C1122" s="15"/>
      <c r="D1122" t="str">
        <f t="shared" si="17"/>
        <v/>
      </c>
    </row>
    <row r="1123" spans="1:4" ht="15.75" customHeight="1">
      <c r="A1123" s="9" t="s">
        <v>1137</v>
      </c>
      <c r="B1123" s="15"/>
      <c r="C1123" s="16">
        <v>1</v>
      </c>
      <c r="D1123" t="str">
        <f t="shared" si="17"/>
        <v/>
      </c>
    </row>
    <row r="1124" spans="1:4" ht="15.75" customHeight="1">
      <c r="A1124" s="9" t="s">
        <v>1138</v>
      </c>
      <c r="B1124" s="15"/>
      <c r="C1124" s="16">
        <v>1</v>
      </c>
      <c r="D1124" t="str">
        <f t="shared" si="17"/>
        <v/>
      </c>
    </row>
    <row r="1125" spans="1:4" ht="15.75" customHeight="1">
      <c r="A1125" s="9" t="s">
        <v>1139</v>
      </c>
      <c r="B1125" s="15"/>
      <c r="C1125" s="16">
        <v>1</v>
      </c>
      <c r="D1125" t="str">
        <f t="shared" si="17"/>
        <v/>
      </c>
    </row>
    <row r="1126" spans="1:4" ht="15.75" customHeight="1">
      <c r="A1126" s="9" t="s">
        <v>1140</v>
      </c>
      <c r="B1126" s="15"/>
      <c r="C1126" s="16">
        <v>1</v>
      </c>
      <c r="D1126" t="str">
        <f t="shared" si="17"/>
        <v/>
      </c>
    </row>
    <row r="1127" spans="1:4" ht="15.75" customHeight="1">
      <c r="A1127" s="9" t="s">
        <v>1141</v>
      </c>
      <c r="B1127" s="15"/>
      <c r="C1127" s="16">
        <v>1</v>
      </c>
      <c r="D1127" t="str">
        <f t="shared" si="17"/>
        <v/>
      </c>
    </row>
    <row r="1128" spans="1:4" ht="15.75" customHeight="1">
      <c r="A1128" s="9" t="s">
        <v>1142</v>
      </c>
      <c r="B1128" s="15"/>
      <c r="C1128" s="16">
        <v>1</v>
      </c>
      <c r="D1128" t="str">
        <f t="shared" si="17"/>
        <v/>
      </c>
    </row>
    <row r="1129" spans="1:4" ht="15.75" customHeight="1">
      <c r="A1129" s="9" t="s">
        <v>1143</v>
      </c>
      <c r="B1129" s="15"/>
      <c r="C1129" s="16">
        <v>1</v>
      </c>
      <c r="D1129" t="str">
        <f t="shared" si="17"/>
        <v/>
      </c>
    </row>
    <row r="1130" spans="1:4" ht="15.75" customHeight="1">
      <c r="A1130" s="9" t="s">
        <v>1144</v>
      </c>
      <c r="B1130" s="15"/>
      <c r="C1130" s="16">
        <v>1</v>
      </c>
      <c r="D1130" t="str">
        <f t="shared" si="17"/>
        <v/>
      </c>
    </row>
    <row r="1131" spans="1:4" ht="15.75" customHeight="1">
      <c r="A1131" s="9" t="s">
        <v>1145</v>
      </c>
      <c r="B1131" s="15"/>
      <c r="C1131" s="16">
        <v>1</v>
      </c>
      <c r="D1131" t="str">
        <f t="shared" si="17"/>
        <v/>
      </c>
    </row>
    <row r="1132" spans="1:4" ht="15.75" customHeight="1">
      <c r="A1132" s="9" t="s">
        <v>1146</v>
      </c>
      <c r="B1132" s="15"/>
      <c r="C1132" s="16">
        <v>1</v>
      </c>
      <c r="D1132" t="str">
        <f t="shared" si="17"/>
        <v/>
      </c>
    </row>
    <row r="1133" spans="1:4" ht="15.75" customHeight="1">
      <c r="A1133" s="9" t="s">
        <v>1147</v>
      </c>
      <c r="B1133" s="15"/>
      <c r="C1133" s="16">
        <v>1</v>
      </c>
      <c r="D1133" t="str">
        <f t="shared" si="17"/>
        <v/>
      </c>
    </row>
    <row r="1134" spans="1:4" ht="15.75" customHeight="1">
      <c r="A1134" s="9" t="s">
        <v>1148</v>
      </c>
      <c r="B1134" s="15"/>
      <c r="C1134" s="16">
        <v>1</v>
      </c>
      <c r="D1134" t="str">
        <f t="shared" si="17"/>
        <v/>
      </c>
    </row>
    <row r="1135" spans="1:4" ht="15.75" customHeight="1">
      <c r="A1135" s="9" t="s">
        <v>1149</v>
      </c>
      <c r="B1135" s="15"/>
      <c r="C1135" s="16">
        <v>1</v>
      </c>
      <c r="D1135" t="str">
        <f t="shared" si="17"/>
        <v/>
      </c>
    </row>
    <row r="1136" spans="1:4" ht="15.75" customHeight="1">
      <c r="A1136" s="9" t="s">
        <v>1150</v>
      </c>
      <c r="B1136" s="15"/>
      <c r="C1136" s="16">
        <v>1</v>
      </c>
      <c r="D1136" t="str">
        <f t="shared" si="17"/>
        <v/>
      </c>
    </row>
    <row r="1137" spans="1:4" ht="15.75" customHeight="1">
      <c r="A1137" s="9" t="s">
        <v>1151</v>
      </c>
      <c r="B1137" s="15"/>
      <c r="C1137" s="16">
        <v>1</v>
      </c>
      <c r="D1137" t="str">
        <f t="shared" si="17"/>
        <v/>
      </c>
    </row>
    <row r="1138" spans="1:4" ht="15.75" customHeight="1">
      <c r="A1138" s="9" t="s">
        <v>1152</v>
      </c>
      <c r="B1138" s="15"/>
      <c r="C1138" s="16">
        <v>1</v>
      </c>
      <c r="D1138" t="str">
        <f t="shared" si="17"/>
        <v/>
      </c>
    </row>
    <row r="1139" spans="1:4" ht="15.75" customHeight="1">
      <c r="A1139" s="9" t="s">
        <v>1153</v>
      </c>
      <c r="B1139" s="15"/>
      <c r="C1139" s="16">
        <v>1</v>
      </c>
      <c r="D1139" t="str">
        <f t="shared" si="17"/>
        <v/>
      </c>
    </row>
    <row r="1140" spans="1:4" ht="15.75" customHeight="1">
      <c r="A1140" s="9" t="s">
        <v>1154</v>
      </c>
      <c r="B1140" s="15"/>
      <c r="C1140" s="16">
        <v>1</v>
      </c>
      <c r="D1140" t="str">
        <f t="shared" si="17"/>
        <v/>
      </c>
    </row>
    <row r="1141" spans="1:4" ht="15.75" customHeight="1">
      <c r="A1141" s="9" t="s">
        <v>1155</v>
      </c>
      <c r="B1141" s="15"/>
      <c r="C1141" s="16">
        <v>1</v>
      </c>
      <c r="D1141" t="str">
        <f t="shared" si="17"/>
        <v/>
      </c>
    </row>
    <row r="1142" spans="1:4" ht="15.75" customHeight="1">
      <c r="A1142" s="9" t="s">
        <v>1156</v>
      </c>
      <c r="B1142" s="15"/>
      <c r="C1142" s="16">
        <v>1</v>
      </c>
      <c r="D1142" t="str">
        <f t="shared" si="17"/>
        <v/>
      </c>
    </row>
    <row r="1143" spans="1:4" ht="15.75" customHeight="1">
      <c r="A1143" s="9" t="s">
        <v>1157</v>
      </c>
      <c r="B1143" s="15"/>
      <c r="C1143" s="16">
        <v>1</v>
      </c>
      <c r="D1143" t="str">
        <f t="shared" si="17"/>
        <v/>
      </c>
    </row>
    <row r="1144" spans="1:4" ht="15.75" customHeight="1">
      <c r="A1144" s="9" t="s">
        <v>1158</v>
      </c>
      <c r="B1144" s="15"/>
      <c r="C1144" s="16">
        <v>1</v>
      </c>
      <c r="D1144" t="str">
        <f t="shared" si="17"/>
        <v/>
      </c>
    </row>
    <row r="1145" spans="1:4" ht="15.75" customHeight="1">
      <c r="A1145" s="9" t="s">
        <v>1159</v>
      </c>
      <c r="B1145" s="15"/>
      <c r="C1145" s="16">
        <v>1</v>
      </c>
      <c r="D1145" t="str">
        <f t="shared" si="17"/>
        <v/>
      </c>
    </row>
    <row r="1146" spans="1:4" ht="15.75" customHeight="1">
      <c r="A1146" s="9" t="s">
        <v>1160</v>
      </c>
      <c r="B1146" s="15"/>
      <c r="C1146" s="16">
        <v>1</v>
      </c>
      <c r="D1146" t="str">
        <f t="shared" si="17"/>
        <v/>
      </c>
    </row>
    <row r="1147" spans="1:4" ht="15.75" customHeight="1">
      <c r="A1147" s="9" t="s">
        <v>1161</v>
      </c>
      <c r="B1147" s="15"/>
      <c r="C1147" s="16">
        <v>1</v>
      </c>
      <c r="D1147" t="str">
        <f t="shared" si="17"/>
        <v/>
      </c>
    </row>
    <row r="1148" spans="1:4" ht="15.75" customHeight="1">
      <c r="A1148" s="9" t="s">
        <v>1162</v>
      </c>
      <c r="B1148" s="15"/>
      <c r="C1148" s="16">
        <v>1</v>
      </c>
      <c r="D1148" t="str">
        <f t="shared" si="17"/>
        <v/>
      </c>
    </row>
    <row r="1149" spans="1:4" ht="15.75" customHeight="1">
      <c r="A1149" s="9" t="s">
        <v>1163</v>
      </c>
      <c r="B1149" s="15"/>
      <c r="C1149" s="16">
        <v>1</v>
      </c>
      <c r="D1149" t="str">
        <f t="shared" si="17"/>
        <v/>
      </c>
    </row>
    <row r="1150" spans="1:4" ht="15.75" customHeight="1">
      <c r="A1150" s="9" t="s">
        <v>1164</v>
      </c>
      <c r="B1150" s="15"/>
      <c r="C1150" s="16">
        <v>1</v>
      </c>
      <c r="D1150" t="str">
        <f t="shared" si="17"/>
        <v/>
      </c>
    </row>
    <row r="1151" spans="1:4" ht="15.75" customHeight="1">
      <c r="A1151" s="9" t="s">
        <v>1165</v>
      </c>
      <c r="B1151" s="15"/>
      <c r="C1151" s="16">
        <v>1</v>
      </c>
      <c r="D1151" t="str">
        <f t="shared" si="17"/>
        <v/>
      </c>
    </row>
    <row r="1152" spans="1:4" ht="15.75" customHeight="1">
      <c r="A1152" s="9" t="s">
        <v>1166</v>
      </c>
      <c r="B1152" s="15"/>
      <c r="C1152" s="16">
        <v>1</v>
      </c>
      <c r="D1152" t="str">
        <f t="shared" si="17"/>
        <v/>
      </c>
    </row>
    <row r="1153" spans="1:4" ht="15.75" customHeight="1">
      <c r="A1153" s="9" t="s">
        <v>1167</v>
      </c>
      <c r="B1153" s="15"/>
      <c r="C1153" s="16">
        <v>1</v>
      </c>
      <c r="D1153" t="str">
        <f t="shared" si="17"/>
        <v/>
      </c>
    </row>
    <row r="1154" spans="1:4" ht="15.75" customHeight="1">
      <c r="A1154" s="9" t="s">
        <v>1168</v>
      </c>
      <c r="B1154" s="15"/>
      <c r="C1154" s="16">
        <v>1</v>
      </c>
      <c r="D1154" t="str">
        <f t="shared" si="17"/>
        <v/>
      </c>
    </row>
    <row r="1155" spans="1:4" ht="15.75" customHeight="1">
      <c r="A1155" s="9" t="s">
        <v>1169</v>
      </c>
      <c r="B1155" s="15"/>
      <c r="C1155" s="16">
        <v>1</v>
      </c>
      <c r="D1155" t="str">
        <f t="shared" ref="D1155:D1218" si="18">IF(SUM(B1155,C1155)=1,"","notyet")</f>
        <v/>
      </c>
    </row>
    <row r="1156" spans="1:4" ht="15.75" customHeight="1">
      <c r="A1156" s="9" t="s">
        <v>1170</v>
      </c>
      <c r="B1156" s="15"/>
      <c r="C1156" s="16">
        <v>1</v>
      </c>
      <c r="D1156" t="str">
        <f t="shared" si="18"/>
        <v/>
      </c>
    </row>
    <row r="1157" spans="1:4" ht="15.75" customHeight="1">
      <c r="A1157" s="9" t="s">
        <v>1171</v>
      </c>
      <c r="B1157" s="15"/>
      <c r="C1157" s="16">
        <v>1</v>
      </c>
      <c r="D1157" t="str">
        <f t="shared" si="18"/>
        <v/>
      </c>
    </row>
    <row r="1158" spans="1:4" ht="15.75" customHeight="1">
      <c r="A1158" s="9" t="s">
        <v>1172</v>
      </c>
      <c r="B1158" s="15"/>
      <c r="C1158" s="16">
        <v>1</v>
      </c>
      <c r="D1158" t="str">
        <f t="shared" si="18"/>
        <v/>
      </c>
    </row>
    <row r="1159" spans="1:4" ht="15.75" customHeight="1">
      <c r="A1159" s="9" t="s">
        <v>1173</v>
      </c>
      <c r="B1159" s="15"/>
      <c r="C1159" s="16">
        <v>1</v>
      </c>
      <c r="D1159" t="str">
        <f t="shared" si="18"/>
        <v/>
      </c>
    </row>
    <row r="1160" spans="1:4" ht="15.75" customHeight="1">
      <c r="A1160" s="9" t="s">
        <v>1174</v>
      </c>
      <c r="B1160" s="15"/>
      <c r="C1160" s="16">
        <v>1</v>
      </c>
      <c r="D1160" t="str">
        <f t="shared" si="18"/>
        <v/>
      </c>
    </row>
    <row r="1161" spans="1:4" ht="15.75" customHeight="1">
      <c r="A1161" s="9" t="s">
        <v>1175</v>
      </c>
      <c r="B1161" s="16">
        <v>1</v>
      </c>
      <c r="C1161" s="16"/>
      <c r="D1161" t="str">
        <f t="shared" si="18"/>
        <v/>
      </c>
    </row>
    <row r="1162" spans="1:4" ht="15.75" customHeight="1">
      <c r="A1162" s="9" t="s">
        <v>1176</v>
      </c>
      <c r="B1162" s="15"/>
      <c r="C1162" s="16">
        <v>1</v>
      </c>
      <c r="D1162" t="str">
        <f t="shared" si="18"/>
        <v/>
      </c>
    </row>
    <row r="1163" spans="1:4" ht="15.75" customHeight="1">
      <c r="A1163" s="9" t="s">
        <v>1177</v>
      </c>
      <c r="B1163" s="15"/>
      <c r="C1163" s="16">
        <v>1</v>
      </c>
      <c r="D1163" t="str">
        <f t="shared" si="18"/>
        <v/>
      </c>
    </row>
    <row r="1164" spans="1:4" ht="15.75" customHeight="1">
      <c r="A1164" s="9" t="s">
        <v>741</v>
      </c>
      <c r="B1164" s="16">
        <v>1</v>
      </c>
      <c r="C1164" s="15"/>
      <c r="D1164" t="str">
        <f t="shared" si="18"/>
        <v/>
      </c>
    </row>
    <row r="1165" spans="1:4" ht="15.75" customHeight="1">
      <c r="A1165" s="9" t="s">
        <v>1178</v>
      </c>
      <c r="B1165" s="15"/>
      <c r="C1165" s="16">
        <v>1</v>
      </c>
      <c r="D1165" t="str">
        <f t="shared" si="18"/>
        <v/>
      </c>
    </row>
    <row r="1166" spans="1:4" ht="15.75" customHeight="1">
      <c r="A1166" s="9" t="s">
        <v>1179</v>
      </c>
      <c r="B1166" s="15"/>
      <c r="C1166" s="16">
        <v>1</v>
      </c>
      <c r="D1166" t="str">
        <f t="shared" si="18"/>
        <v/>
      </c>
    </row>
    <row r="1167" spans="1:4" ht="15.75" customHeight="1">
      <c r="A1167" s="9" t="s">
        <v>1180</v>
      </c>
      <c r="B1167" s="15"/>
      <c r="C1167" s="16">
        <v>1</v>
      </c>
      <c r="D1167" t="str">
        <f t="shared" si="18"/>
        <v/>
      </c>
    </row>
    <row r="1168" spans="1:4" ht="15.75" customHeight="1">
      <c r="A1168" s="9" t="s">
        <v>1181</v>
      </c>
      <c r="B1168" s="15"/>
      <c r="C1168" s="16">
        <v>1</v>
      </c>
      <c r="D1168" t="str">
        <f t="shared" si="18"/>
        <v/>
      </c>
    </row>
    <row r="1169" spans="1:4" ht="15.75" customHeight="1">
      <c r="A1169" s="9" t="s">
        <v>1182</v>
      </c>
      <c r="B1169" s="15"/>
      <c r="C1169" s="16">
        <v>1</v>
      </c>
      <c r="D1169" t="str">
        <f t="shared" si="18"/>
        <v/>
      </c>
    </row>
    <row r="1170" spans="1:4" ht="15.75" customHeight="1">
      <c r="A1170" s="9" t="s">
        <v>1183</v>
      </c>
      <c r="B1170" s="15"/>
      <c r="C1170" s="16">
        <v>1</v>
      </c>
      <c r="D1170" t="str">
        <f t="shared" si="18"/>
        <v/>
      </c>
    </row>
    <row r="1171" spans="1:4" ht="15.75" customHeight="1">
      <c r="A1171" s="9" t="s">
        <v>1184</v>
      </c>
      <c r="B1171" s="15"/>
      <c r="C1171" s="16">
        <v>1</v>
      </c>
      <c r="D1171" t="str">
        <f t="shared" si="18"/>
        <v/>
      </c>
    </row>
    <row r="1172" spans="1:4" ht="15.75" customHeight="1">
      <c r="A1172" s="9" t="s">
        <v>1185</v>
      </c>
      <c r="B1172" s="15"/>
      <c r="C1172" s="16">
        <v>1</v>
      </c>
      <c r="D1172" t="str">
        <f t="shared" si="18"/>
        <v/>
      </c>
    </row>
    <row r="1173" spans="1:4" ht="15.75" customHeight="1">
      <c r="A1173" s="9" t="s">
        <v>1186</v>
      </c>
      <c r="B1173" s="15"/>
      <c r="C1173" s="16">
        <v>1</v>
      </c>
      <c r="D1173" t="str">
        <f t="shared" si="18"/>
        <v/>
      </c>
    </row>
    <row r="1174" spans="1:4" ht="15.75" customHeight="1">
      <c r="A1174" s="9" t="s">
        <v>1187</v>
      </c>
      <c r="B1174" s="15"/>
      <c r="C1174" s="16">
        <v>1</v>
      </c>
      <c r="D1174" t="str">
        <f t="shared" si="18"/>
        <v/>
      </c>
    </row>
    <row r="1175" spans="1:4" ht="15.75" customHeight="1">
      <c r="A1175" s="9" t="s">
        <v>1188</v>
      </c>
      <c r="B1175" s="15"/>
      <c r="C1175" s="16">
        <v>1</v>
      </c>
      <c r="D1175" t="str">
        <f t="shared" si="18"/>
        <v/>
      </c>
    </row>
    <row r="1176" spans="1:4" ht="15.75" customHeight="1">
      <c r="A1176" s="9" t="s">
        <v>1189</v>
      </c>
      <c r="B1176" s="15"/>
      <c r="C1176" s="16">
        <v>1</v>
      </c>
      <c r="D1176" t="str">
        <f t="shared" si="18"/>
        <v/>
      </c>
    </row>
    <row r="1177" spans="1:4" ht="15.75" customHeight="1">
      <c r="A1177" s="9" t="s">
        <v>1190</v>
      </c>
      <c r="B1177" s="15"/>
      <c r="C1177" s="16">
        <v>1</v>
      </c>
      <c r="D1177" t="str">
        <f t="shared" si="18"/>
        <v/>
      </c>
    </row>
    <row r="1178" spans="1:4" ht="15.75" customHeight="1">
      <c r="A1178" s="9" t="s">
        <v>1191</v>
      </c>
      <c r="B1178" s="15"/>
      <c r="C1178" s="16">
        <v>1</v>
      </c>
      <c r="D1178" t="str">
        <f t="shared" si="18"/>
        <v/>
      </c>
    </row>
    <row r="1179" spans="1:4" ht="15.75" customHeight="1">
      <c r="A1179" s="9" t="s">
        <v>1192</v>
      </c>
      <c r="B1179" s="15"/>
      <c r="C1179" s="16">
        <v>1</v>
      </c>
      <c r="D1179" t="str">
        <f t="shared" si="18"/>
        <v/>
      </c>
    </row>
    <row r="1180" spans="1:4" ht="15.75" customHeight="1">
      <c r="A1180" s="9" t="s">
        <v>1193</v>
      </c>
      <c r="B1180" s="15"/>
      <c r="C1180" s="16">
        <v>1</v>
      </c>
      <c r="D1180" t="str">
        <f t="shared" si="18"/>
        <v/>
      </c>
    </row>
    <row r="1181" spans="1:4" ht="15.75" customHeight="1">
      <c r="A1181" s="9" t="s">
        <v>1194</v>
      </c>
      <c r="B1181" s="15"/>
      <c r="C1181" s="16">
        <v>1</v>
      </c>
      <c r="D1181" t="str">
        <f t="shared" si="18"/>
        <v/>
      </c>
    </row>
    <row r="1182" spans="1:4" ht="15.75" customHeight="1">
      <c r="A1182" s="9" t="s">
        <v>1195</v>
      </c>
      <c r="B1182" s="15"/>
      <c r="C1182" s="16">
        <v>1</v>
      </c>
      <c r="D1182" t="str">
        <f t="shared" si="18"/>
        <v/>
      </c>
    </row>
    <row r="1183" spans="1:4" ht="15.75" customHeight="1">
      <c r="A1183" s="9" t="s">
        <v>1196</v>
      </c>
      <c r="B1183" s="15"/>
      <c r="C1183" s="16">
        <v>1</v>
      </c>
      <c r="D1183" t="str">
        <f t="shared" si="18"/>
        <v/>
      </c>
    </row>
    <row r="1184" spans="1:4" ht="15.75" customHeight="1">
      <c r="A1184" s="9" t="s">
        <v>1197</v>
      </c>
      <c r="B1184" s="15"/>
      <c r="C1184" s="16">
        <v>1</v>
      </c>
      <c r="D1184" t="str">
        <f t="shared" si="18"/>
        <v/>
      </c>
    </row>
    <row r="1185" spans="1:4" ht="15.75" customHeight="1">
      <c r="A1185" s="9" t="s">
        <v>1198</v>
      </c>
      <c r="B1185" s="15"/>
      <c r="C1185" s="16">
        <v>1</v>
      </c>
      <c r="D1185" t="str">
        <f t="shared" si="18"/>
        <v/>
      </c>
    </row>
    <row r="1186" spans="1:4" ht="15.75" customHeight="1">
      <c r="A1186" s="9" t="s">
        <v>1199</v>
      </c>
      <c r="B1186" s="15"/>
      <c r="C1186" s="16">
        <v>1</v>
      </c>
      <c r="D1186" t="str">
        <f t="shared" si="18"/>
        <v/>
      </c>
    </row>
    <row r="1187" spans="1:4" ht="15.75" customHeight="1">
      <c r="A1187" s="9" t="s">
        <v>1200</v>
      </c>
      <c r="B1187" s="15"/>
      <c r="C1187" s="16">
        <v>1</v>
      </c>
      <c r="D1187" t="str">
        <f t="shared" si="18"/>
        <v/>
      </c>
    </row>
    <row r="1188" spans="1:4" ht="15.75" customHeight="1">
      <c r="A1188" s="9" t="s">
        <v>1201</v>
      </c>
      <c r="B1188" s="15"/>
      <c r="C1188" s="16">
        <v>1</v>
      </c>
      <c r="D1188" t="str">
        <f t="shared" si="18"/>
        <v/>
      </c>
    </row>
    <row r="1189" spans="1:4" ht="15.75" customHeight="1">
      <c r="A1189" s="9" t="s">
        <v>1202</v>
      </c>
      <c r="B1189" s="15"/>
      <c r="C1189" s="16">
        <v>1</v>
      </c>
      <c r="D1189" t="str">
        <f t="shared" si="18"/>
        <v/>
      </c>
    </row>
    <row r="1190" spans="1:4" ht="15.75" customHeight="1">
      <c r="A1190" s="9" t="s">
        <v>1203</v>
      </c>
      <c r="B1190" s="15"/>
      <c r="C1190" s="16">
        <v>1</v>
      </c>
      <c r="D1190" t="str">
        <f t="shared" si="18"/>
        <v/>
      </c>
    </row>
    <row r="1191" spans="1:4" ht="15.75" customHeight="1">
      <c r="A1191" s="9" t="s">
        <v>1204</v>
      </c>
      <c r="B1191" s="15"/>
      <c r="C1191" s="16">
        <v>1</v>
      </c>
      <c r="D1191" t="str">
        <f t="shared" si="18"/>
        <v/>
      </c>
    </row>
    <row r="1192" spans="1:4" ht="15.75" customHeight="1">
      <c r="A1192" s="9" t="s">
        <v>1205</v>
      </c>
      <c r="B1192" s="16">
        <v>1</v>
      </c>
      <c r="C1192" s="16"/>
      <c r="D1192" t="str">
        <f t="shared" si="18"/>
        <v/>
      </c>
    </row>
    <row r="1193" spans="1:4" ht="15.75" customHeight="1">
      <c r="A1193" s="9" t="s">
        <v>1206</v>
      </c>
      <c r="B1193" s="15"/>
      <c r="C1193" s="16">
        <v>1</v>
      </c>
      <c r="D1193" t="str">
        <f t="shared" si="18"/>
        <v/>
      </c>
    </row>
    <row r="1194" spans="1:4" ht="15.75" customHeight="1">
      <c r="A1194" s="9" t="s">
        <v>1207</v>
      </c>
      <c r="B1194" s="15"/>
      <c r="C1194" s="16">
        <v>1</v>
      </c>
      <c r="D1194" t="str">
        <f t="shared" si="18"/>
        <v/>
      </c>
    </row>
    <row r="1195" spans="1:4" ht="15.75" customHeight="1">
      <c r="A1195" s="9" t="s">
        <v>1208</v>
      </c>
      <c r="B1195" s="15"/>
      <c r="C1195" s="16">
        <v>1</v>
      </c>
      <c r="D1195" t="str">
        <f t="shared" si="18"/>
        <v/>
      </c>
    </row>
    <row r="1196" spans="1:4" ht="15.75" customHeight="1">
      <c r="A1196" s="9" t="s">
        <v>1209</v>
      </c>
      <c r="B1196" s="15"/>
      <c r="C1196" s="16">
        <v>1</v>
      </c>
      <c r="D1196" t="str">
        <f t="shared" si="18"/>
        <v/>
      </c>
    </row>
    <row r="1197" spans="1:4" ht="15.75" customHeight="1">
      <c r="A1197" s="9" t="s">
        <v>1210</v>
      </c>
      <c r="B1197" s="16">
        <v>1</v>
      </c>
      <c r="C1197" s="15"/>
      <c r="D1197" t="str">
        <f t="shared" si="18"/>
        <v/>
      </c>
    </row>
    <row r="1198" spans="1:4" ht="15.75" customHeight="1">
      <c r="A1198" s="9" t="s">
        <v>1211</v>
      </c>
      <c r="B1198" s="15"/>
      <c r="C1198" s="16">
        <v>1</v>
      </c>
      <c r="D1198" t="str">
        <f t="shared" si="18"/>
        <v/>
      </c>
    </row>
    <row r="1199" spans="1:4" ht="15.75" customHeight="1">
      <c r="A1199" s="9" t="s">
        <v>1212</v>
      </c>
      <c r="B1199" s="15"/>
      <c r="C1199" s="16">
        <v>1</v>
      </c>
      <c r="D1199" t="str">
        <f t="shared" si="18"/>
        <v/>
      </c>
    </row>
    <row r="1200" spans="1:4" ht="15.75" customHeight="1">
      <c r="A1200" s="9" t="s">
        <v>1213</v>
      </c>
      <c r="B1200" s="15"/>
      <c r="C1200" s="16">
        <v>1</v>
      </c>
      <c r="D1200" t="str">
        <f t="shared" si="18"/>
        <v/>
      </c>
    </row>
    <row r="1201" spans="1:4" ht="15.75" customHeight="1">
      <c r="A1201" s="9" t="s">
        <v>1214</v>
      </c>
      <c r="B1201" s="16">
        <v>1</v>
      </c>
      <c r="C1201" s="15"/>
      <c r="D1201" t="str">
        <f t="shared" si="18"/>
        <v/>
      </c>
    </row>
    <row r="1202" spans="1:4" ht="15.75" customHeight="1">
      <c r="A1202" s="9" t="s">
        <v>1215</v>
      </c>
      <c r="B1202" s="15"/>
      <c r="C1202" s="16">
        <v>1</v>
      </c>
      <c r="D1202" t="str">
        <f t="shared" si="18"/>
        <v/>
      </c>
    </row>
    <row r="1203" spans="1:4" ht="15.75" customHeight="1">
      <c r="A1203" s="9" t="s">
        <v>1216</v>
      </c>
      <c r="B1203" s="15"/>
      <c r="C1203" s="16">
        <v>1</v>
      </c>
      <c r="D1203" t="str">
        <f t="shared" si="18"/>
        <v/>
      </c>
    </row>
    <row r="1204" spans="1:4" ht="15.75" customHeight="1">
      <c r="A1204" s="9" t="s">
        <v>1217</v>
      </c>
      <c r="B1204" s="15"/>
      <c r="C1204" s="16">
        <v>1</v>
      </c>
      <c r="D1204" t="str">
        <f t="shared" si="18"/>
        <v/>
      </c>
    </row>
    <row r="1205" spans="1:4" ht="15.75" customHeight="1">
      <c r="A1205" s="9" t="s">
        <v>1218</v>
      </c>
      <c r="B1205" s="15"/>
      <c r="C1205" s="16">
        <v>1</v>
      </c>
      <c r="D1205" t="str">
        <f t="shared" si="18"/>
        <v/>
      </c>
    </row>
    <row r="1206" spans="1:4" ht="15.75" customHeight="1">
      <c r="A1206" s="9" t="s">
        <v>1219</v>
      </c>
      <c r="B1206" s="16">
        <v>1</v>
      </c>
      <c r="C1206" s="15"/>
      <c r="D1206" t="str">
        <f t="shared" si="18"/>
        <v/>
      </c>
    </row>
    <row r="1207" spans="1:4" ht="15.75" customHeight="1">
      <c r="A1207" s="9" t="s">
        <v>1220</v>
      </c>
      <c r="B1207" s="15"/>
      <c r="C1207" s="16">
        <v>1</v>
      </c>
      <c r="D1207" t="str">
        <f t="shared" si="18"/>
        <v/>
      </c>
    </row>
    <row r="1208" spans="1:4" ht="15.75" customHeight="1">
      <c r="A1208" s="9" t="s">
        <v>1221</v>
      </c>
      <c r="B1208" s="15"/>
      <c r="C1208" s="16">
        <v>1</v>
      </c>
      <c r="D1208" t="str">
        <f t="shared" si="18"/>
        <v/>
      </c>
    </row>
    <row r="1209" spans="1:4" ht="15.75" customHeight="1">
      <c r="A1209" s="9" t="s">
        <v>1222</v>
      </c>
      <c r="B1209" s="16">
        <v>1</v>
      </c>
      <c r="C1209" s="15"/>
      <c r="D1209" t="str">
        <f t="shared" si="18"/>
        <v/>
      </c>
    </row>
    <row r="1210" spans="1:4" ht="15.75" customHeight="1">
      <c r="A1210" s="9" t="s">
        <v>1223</v>
      </c>
      <c r="B1210" s="15"/>
      <c r="C1210" s="16">
        <v>1</v>
      </c>
      <c r="D1210" t="str">
        <f t="shared" si="18"/>
        <v/>
      </c>
    </row>
    <row r="1211" spans="1:4" ht="15.75" customHeight="1">
      <c r="A1211" s="9" t="s">
        <v>1224</v>
      </c>
      <c r="B1211" s="15"/>
      <c r="C1211" s="16">
        <v>1</v>
      </c>
      <c r="D1211" t="str">
        <f t="shared" si="18"/>
        <v/>
      </c>
    </row>
    <row r="1212" spans="1:4" ht="15.75" customHeight="1">
      <c r="A1212" s="9" t="s">
        <v>1225</v>
      </c>
      <c r="B1212" s="15"/>
      <c r="C1212" s="16">
        <v>1</v>
      </c>
      <c r="D1212" t="str">
        <f t="shared" si="18"/>
        <v/>
      </c>
    </row>
    <row r="1213" spans="1:4" ht="15.75" customHeight="1">
      <c r="A1213" s="9" t="s">
        <v>1226</v>
      </c>
      <c r="B1213" s="15"/>
      <c r="C1213" s="16">
        <v>1</v>
      </c>
      <c r="D1213" t="str">
        <f t="shared" si="18"/>
        <v/>
      </c>
    </row>
    <row r="1214" spans="1:4" ht="15.75" customHeight="1">
      <c r="A1214" s="9" t="s">
        <v>1227</v>
      </c>
      <c r="B1214" s="15"/>
      <c r="C1214" s="16">
        <v>1</v>
      </c>
      <c r="D1214" t="str">
        <f t="shared" si="18"/>
        <v/>
      </c>
    </row>
    <row r="1215" spans="1:4" ht="15.75" customHeight="1">
      <c r="A1215" s="9" t="s">
        <v>1228</v>
      </c>
      <c r="B1215" s="15"/>
      <c r="C1215" s="16">
        <v>1</v>
      </c>
      <c r="D1215" t="str">
        <f t="shared" si="18"/>
        <v/>
      </c>
    </row>
    <row r="1216" spans="1:4" ht="15.75" customHeight="1">
      <c r="A1216" s="9" t="s">
        <v>1229</v>
      </c>
      <c r="B1216" s="15"/>
      <c r="C1216" s="16">
        <v>1</v>
      </c>
      <c r="D1216" t="str">
        <f t="shared" si="18"/>
        <v/>
      </c>
    </row>
    <row r="1217" spans="1:4" ht="15.75" customHeight="1">
      <c r="A1217" s="9" t="s">
        <v>1230</v>
      </c>
      <c r="B1217" s="15"/>
      <c r="C1217" s="16">
        <v>1</v>
      </c>
      <c r="D1217" t="str">
        <f t="shared" si="18"/>
        <v/>
      </c>
    </row>
    <row r="1218" spans="1:4" ht="15.75" customHeight="1">
      <c r="A1218" s="9" t="s">
        <v>1231</v>
      </c>
      <c r="B1218" s="15"/>
      <c r="C1218" s="16">
        <v>1</v>
      </c>
      <c r="D1218" t="str">
        <f t="shared" si="18"/>
        <v/>
      </c>
    </row>
    <row r="1219" spans="1:4" ht="15.75" customHeight="1">
      <c r="A1219" s="9" t="s">
        <v>1232</v>
      </c>
      <c r="B1219" s="15"/>
      <c r="C1219" s="16">
        <v>1</v>
      </c>
      <c r="D1219" t="str">
        <f t="shared" ref="D1219:D1282" si="19">IF(SUM(B1219,C1219)=1,"","notyet")</f>
        <v/>
      </c>
    </row>
    <row r="1220" spans="1:4" ht="15.75" customHeight="1">
      <c r="A1220" s="9" t="s">
        <v>1233</v>
      </c>
      <c r="B1220" s="15"/>
      <c r="C1220" s="16">
        <v>1</v>
      </c>
      <c r="D1220" t="str">
        <f t="shared" si="19"/>
        <v/>
      </c>
    </row>
    <row r="1221" spans="1:4" ht="15.75" customHeight="1">
      <c r="A1221" s="9" t="s">
        <v>1234</v>
      </c>
      <c r="B1221" s="15"/>
      <c r="C1221" s="16">
        <v>1</v>
      </c>
      <c r="D1221" t="str">
        <f t="shared" si="19"/>
        <v/>
      </c>
    </row>
    <row r="1222" spans="1:4" ht="15.75" customHeight="1">
      <c r="A1222" s="9" t="s">
        <v>1235</v>
      </c>
      <c r="B1222" s="15"/>
      <c r="C1222" s="16">
        <v>1</v>
      </c>
      <c r="D1222" t="str">
        <f t="shared" si="19"/>
        <v/>
      </c>
    </row>
    <row r="1223" spans="1:4" ht="15.75" customHeight="1">
      <c r="A1223" s="9" t="s">
        <v>1236</v>
      </c>
      <c r="B1223" s="16">
        <v>1</v>
      </c>
      <c r="C1223" s="15"/>
      <c r="D1223" t="str">
        <f t="shared" si="19"/>
        <v/>
      </c>
    </row>
    <row r="1224" spans="1:4" ht="15.75" customHeight="1">
      <c r="A1224" s="9" t="s">
        <v>1237</v>
      </c>
      <c r="B1224" s="15"/>
      <c r="C1224" s="16">
        <v>1</v>
      </c>
      <c r="D1224" t="str">
        <f t="shared" si="19"/>
        <v/>
      </c>
    </row>
    <row r="1225" spans="1:4" ht="15.75" customHeight="1">
      <c r="A1225" s="9" t="s">
        <v>1238</v>
      </c>
      <c r="B1225" s="15"/>
      <c r="C1225" s="16">
        <v>1</v>
      </c>
      <c r="D1225" t="str">
        <f t="shared" si="19"/>
        <v/>
      </c>
    </row>
    <row r="1226" spans="1:4" ht="15.75" customHeight="1">
      <c r="A1226" s="9" t="s">
        <v>1239</v>
      </c>
      <c r="B1226" s="15"/>
      <c r="C1226" s="16">
        <v>1</v>
      </c>
      <c r="D1226" t="str">
        <f t="shared" si="19"/>
        <v/>
      </c>
    </row>
    <row r="1227" spans="1:4" ht="15.75" customHeight="1">
      <c r="A1227" s="9" t="s">
        <v>1240</v>
      </c>
      <c r="B1227" s="15"/>
      <c r="C1227" s="16">
        <v>1</v>
      </c>
      <c r="D1227" t="str">
        <f t="shared" si="19"/>
        <v/>
      </c>
    </row>
    <row r="1228" spans="1:4" ht="15.75" customHeight="1">
      <c r="A1228" s="9" t="s">
        <v>1241</v>
      </c>
      <c r="B1228" s="15"/>
      <c r="C1228" s="16">
        <v>1</v>
      </c>
      <c r="D1228" t="str">
        <f t="shared" si="19"/>
        <v/>
      </c>
    </row>
    <row r="1229" spans="1:4" ht="15.75" customHeight="1">
      <c r="A1229" s="9" t="s">
        <v>1242</v>
      </c>
      <c r="B1229" s="15"/>
      <c r="C1229" s="16">
        <v>1</v>
      </c>
      <c r="D1229" t="str">
        <f t="shared" si="19"/>
        <v/>
      </c>
    </row>
    <row r="1230" spans="1:4" ht="15.75" customHeight="1">
      <c r="A1230" s="9" t="s">
        <v>1243</v>
      </c>
      <c r="B1230" s="15"/>
      <c r="C1230" s="16">
        <v>1</v>
      </c>
      <c r="D1230" t="str">
        <f t="shared" si="19"/>
        <v/>
      </c>
    </row>
    <row r="1231" spans="1:4" ht="15.75" customHeight="1">
      <c r="A1231" s="9" t="s">
        <v>1244</v>
      </c>
      <c r="B1231" s="15"/>
      <c r="C1231" s="16">
        <v>1</v>
      </c>
      <c r="D1231" t="str">
        <f t="shared" si="19"/>
        <v/>
      </c>
    </row>
    <row r="1232" spans="1:4" ht="15.75" customHeight="1">
      <c r="A1232" s="9" t="s">
        <v>1245</v>
      </c>
      <c r="B1232" s="15"/>
      <c r="C1232" s="16">
        <v>1</v>
      </c>
      <c r="D1232" t="str">
        <f t="shared" si="19"/>
        <v/>
      </c>
    </row>
    <row r="1233" spans="1:4" ht="15.75" customHeight="1">
      <c r="A1233" s="9" t="s">
        <v>1246</v>
      </c>
      <c r="B1233" s="15"/>
      <c r="C1233" s="16">
        <v>1</v>
      </c>
      <c r="D1233" t="str">
        <f t="shared" si="19"/>
        <v/>
      </c>
    </row>
    <row r="1234" spans="1:4" ht="15.75" customHeight="1">
      <c r="A1234" s="9" t="s">
        <v>1247</v>
      </c>
      <c r="B1234" s="15"/>
      <c r="C1234" s="16">
        <v>1</v>
      </c>
      <c r="D1234" t="str">
        <f t="shared" si="19"/>
        <v/>
      </c>
    </row>
    <row r="1235" spans="1:4" ht="15.75" customHeight="1">
      <c r="A1235" s="9" t="s">
        <v>1248</v>
      </c>
      <c r="B1235" s="15"/>
      <c r="C1235" s="16">
        <v>1</v>
      </c>
      <c r="D1235" t="str">
        <f t="shared" si="19"/>
        <v/>
      </c>
    </row>
    <row r="1236" spans="1:4" ht="15.75" customHeight="1">
      <c r="A1236" s="9" t="s">
        <v>1249</v>
      </c>
      <c r="B1236" s="15"/>
      <c r="C1236" s="16">
        <v>1</v>
      </c>
      <c r="D1236" t="str">
        <f t="shared" si="19"/>
        <v/>
      </c>
    </row>
    <row r="1237" spans="1:4" ht="15.75" customHeight="1">
      <c r="A1237" s="9" t="s">
        <v>1250</v>
      </c>
      <c r="B1237" s="15"/>
      <c r="C1237" s="16">
        <v>1</v>
      </c>
      <c r="D1237" t="str">
        <f t="shared" si="19"/>
        <v/>
      </c>
    </row>
    <row r="1238" spans="1:4" ht="15.75" customHeight="1">
      <c r="A1238" s="9" t="s">
        <v>1251</v>
      </c>
      <c r="B1238" s="15"/>
      <c r="C1238" s="16">
        <v>1</v>
      </c>
      <c r="D1238" t="str">
        <f t="shared" si="19"/>
        <v/>
      </c>
    </row>
    <row r="1239" spans="1:4" ht="15.75" customHeight="1">
      <c r="A1239" s="9" t="s">
        <v>1252</v>
      </c>
      <c r="B1239" s="15"/>
      <c r="C1239" s="16">
        <v>1</v>
      </c>
      <c r="D1239" t="str">
        <f t="shared" si="19"/>
        <v/>
      </c>
    </row>
    <row r="1240" spans="1:4" ht="15.75" customHeight="1">
      <c r="A1240" s="9" t="s">
        <v>1253</v>
      </c>
      <c r="B1240" s="15"/>
      <c r="C1240" s="16">
        <v>1</v>
      </c>
      <c r="D1240" t="str">
        <f t="shared" si="19"/>
        <v/>
      </c>
    </row>
    <row r="1241" spans="1:4" ht="15.75" customHeight="1">
      <c r="A1241" s="9" t="s">
        <v>1254</v>
      </c>
      <c r="B1241" s="15"/>
      <c r="C1241" s="16">
        <v>1</v>
      </c>
      <c r="D1241" t="str">
        <f t="shared" si="19"/>
        <v/>
      </c>
    </row>
    <row r="1242" spans="1:4" ht="15.75" customHeight="1">
      <c r="A1242" s="9" t="s">
        <v>1255</v>
      </c>
      <c r="B1242" s="15"/>
      <c r="C1242" s="16">
        <v>1</v>
      </c>
      <c r="D1242" t="str">
        <f t="shared" si="19"/>
        <v/>
      </c>
    </row>
    <row r="1243" spans="1:4" ht="15.75" customHeight="1">
      <c r="A1243" s="9" t="s">
        <v>1256</v>
      </c>
      <c r="B1243" s="16">
        <v>1</v>
      </c>
      <c r="C1243" s="16"/>
      <c r="D1243" t="str">
        <f t="shared" si="19"/>
        <v/>
      </c>
    </row>
    <row r="1244" spans="1:4" ht="15.75" customHeight="1">
      <c r="A1244" s="9" t="s">
        <v>1257</v>
      </c>
      <c r="B1244" s="15"/>
      <c r="C1244" s="16">
        <v>1</v>
      </c>
      <c r="D1244" t="str">
        <f t="shared" si="19"/>
        <v/>
      </c>
    </row>
    <row r="1245" spans="1:4" ht="15.75" customHeight="1">
      <c r="A1245" s="9" t="s">
        <v>1258</v>
      </c>
      <c r="B1245" s="15"/>
      <c r="C1245" s="16">
        <v>1</v>
      </c>
      <c r="D1245" t="str">
        <f t="shared" si="19"/>
        <v/>
      </c>
    </row>
    <row r="1246" spans="1:4" ht="15.75" customHeight="1">
      <c r="A1246" s="9" t="s">
        <v>1259</v>
      </c>
      <c r="B1246" s="15"/>
      <c r="C1246" s="16">
        <v>1</v>
      </c>
      <c r="D1246" t="str">
        <f t="shared" si="19"/>
        <v/>
      </c>
    </row>
    <row r="1247" spans="1:4" ht="15.75" customHeight="1">
      <c r="A1247" s="9" t="s">
        <v>1260</v>
      </c>
      <c r="B1247" s="16">
        <v>1</v>
      </c>
      <c r="C1247" s="15"/>
      <c r="D1247" t="str">
        <f t="shared" si="19"/>
        <v/>
      </c>
    </row>
    <row r="1248" spans="1:4" ht="15.75" customHeight="1">
      <c r="A1248" s="9" t="s">
        <v>1261</v>
      </c>
      <c r="B1248" s="16">
        <v>1</v>
      </c>
      <c r="C1248" s="16"/>
      <c r="D1248" t="str">
        <f t="shared" si="19"/>
        <v/>
      </c>
    </row>
    <row r="1249" spans="1:4" ht="15.75" customHeight="1">
      <c r="A1249" s="9" t="s">
        <v>1262</v>
      </c>
      <c r="B1249" s="16">
        <v>1</v>
      </c>
      <c r="C1249" s="15"/>
      <c r="D1249" t="str">
        <f t="shared" si="19"/>
        <v/>
      </c>
    </row>
    <row r="1250" spans="1:4" ht="15.75" customHeight="1">
      <c r="A1250" s="9" t="s">
        <v>1264</v>
      </c>
      <c r="B1250" s="16">
        <v>1</v>
      </c>
      <c r="C1250" s="16"/>
      <c r="D1250" t="str">
        <f t="shared" si="19"/>
        <v/>
      </c>
    </row>
    <row r="1251" spans="1:4" ht="15.75" customHeight="1">
      <c r="A1251" s="9" t="s">
        <v>1265</v>
      </c>
      <c r="B1251" s="15"/>
      <c r="C1251" s="16">
        <v>1</v>
      </c>
      <c r="D1251" t="str">
        <f t="shared" si="19"/>
        <v/>
      </c>
    </row>
    <row r="1252" spans="1:4" ht="15.75" customHeight="1">
      <c r="A1252" s="9" t="s">
        <v>1266</v>
      </c>
      <c r="B1252" s="15"/>
      <c r="C1252" s="16">
        <v>1</v>
      </c>
      <c r="D1252" t="str">
        <f t="shared" si="19"/>
        <v/>
      </c>
    </row>
    <row r="1253" spans="1:4" ht="15.75" customHeight="1">
      <c r="A1253" s="9" t="s">
        <v>1267</v>
      </c>
      <c r="B1253" s="15"/>
      <c r="C1253" s="16">
        <v>1</v>
      </c>
      <c r="D1253" t="str">
        <f t="shared" si="19"/>
        <v/>
      </c>
    </row>
    <row r="1254" spans="1:4" ht="15.75" customHeight="1">
      <c r="A1254" s="9" t="s">
        <v>1268</v>
      </c>
      <c r="B1254" s="15"/>
      <c r="C1254" s="16">
        <v>1</v>
      </c>
      <c r="D1254" t="str">
        <f t="shared" si="19"/>
        <v/>
      </c>
    </row>
    <row r="1255" spans="1:4" ht="15.75" customHeight="1">
      <c r="A1255" s="9" t="s">
        <v>1269</v>
      </c>
      <c r="B1255" s="15"/>
      <c r="C1255" s="16">
        <v>1</v>
      </c>
      <c r="D1255" t="str">
        <f t="shared" si="19"/>
        <v/>
      </c>
    </row>
    <row r="1256" spans="1:4" ht="15.75" customHeight="1">
      <c r="A1256" s="9" t="s">
        <v>1270</v>
      </c>
      <c r="B1256" s="15"/>
      <c r="C1256" s="16">
        <v>1</v>
      </c>
      <c r="D1256" t="str">
        <f t="shared" si="19"/>
        <v/>
      </c>
    </row>
    <row r="1257" spans="1:4" ht="15.75" customHeight="1">
      <c r="A1257" s="9" t="s">
        <v>1271</v>
      </c>
      <c r="B1257" s="15"/>
      <c r="C1257" s="16">
        <v>1</v>
      </c>
      <c r="D1257" t="str">
        <f t="shared" si="19"/>
        <v/>
      </c>
    </row>
    <row r="1258" spans="1:4" ht="15.75" customHeight="1">
      <c r="A1258" s="9" t="s">
        <v>1272</v>
      </c>
      <c r="B1258" s="15"/>
      <c r="C1258" s="16">
        <v>1</v>
      </c>
      <c r="D1258" t="str">
        <f t="shared" si="19"/>
        <v/>
      </c>
    </row>
    <row r="1259" spans="1:4" ht="15.75" customHeight="1">
      <c r="A1259" s="9" t="s">
        <v>1273</v>
      </c>
      <c r="B1259" s="15"/>
      <c r="C1259" s="16">
        <v>1</v>
      </c>
      <c r="D1259" t="str">
        <f t="shared" si="19"/>
        <v/>
      </c>
    </row>
    <row r="1260" spans="1:4" ht="15.75" customHeight="1">
      <c r="A1260" s="9" t="s">
        <v>1274</v>
      </c>
      <c r="B1260" s="15"/>
      <c r="C1260" s="16">
        <v>1</v>
      </c>
      <c r="D1260" t="str">
        <f t="shared" si="19"/>
        <v/>
      </c>
    </row>
    <row r="1261" spans="1:4" ht="15.75" customHeight="1">
      <c r="A1261" s="9" t="s">
        <v>1275</v>
      </c>
      <c r="B1261" s="16">
        <v>1</v>
      </c>
      <c r="C1261" s="16"/>
      <c r="D1261" t="str">
        <f t="shared" si="19"/>
        <v/>
      </c>
    </row>
    <row r="1262" spans="1:4" ht="15.75" customHeight="1">
      <c r="A1262" s="9" t="s">
        <v>1276</v>
      </c>
      <c r="B1262" s="15"/>
      <c r="C1262" s="16">
        <v>1</v>
      </c>
      <c r="D1262" t="str">
        <f t="shared" si="19"/>
        <v/>
      </c>
    </row>
    <row r="1263" spans="1:4" ht="15.75" customHeight="1">
      <c r="A1263" s="9" t="s">
        <v>1277</v>
      </c>
      <c r="B1263" s="15"/>
      <c r="C1263" s="16">
        <v>1</v>
      </c>
      <c r="D1263" t="str">
        <f t="shared" si="19"/>
        <v/>
      </c>
    </row>
    <row r="1264" spans="1:4" ht="15.75" customHeight="1">
      <c r="A1264" s="9" t="s">
        <v>1278</v>
      </c>
      <c r="B1264" s="15"/>
      <c r="C1264" s="16">
        <v>1</v>
      </c>
      <c r="D1264" t="str">
        <f t="shared" si="19"/>
        <v/>
      </c>
    </row>
    <row r="1265" spans="1:4" ht="15.75" customHeight="1">
      <c r="A1265" s="9" t="s">
        <v>1279</v>
      </c>
      <c r="B1265" s="16">
        <v>1</v>
      </c>
      <c r="C1265" s="15"/>
      <c r="D1265" t="str">
        <f t="shared" si="19"/>
        <v/>
      </c>
    </row>
    <row r="1266" spans="1:4" ht="15.75" customHeight="1">
      <c r="A1266" s="9" t="s">
        <v>1280</v>
      </c>
      <c r="B1266" s="15"/>
      <c r="C1266" s="16">
        <v>1</v>
      </c>
      <c r="D1266" t="str">
        <f t="shared" si="19"/>
        <v/>
      </c>
    </row>
    <row r="1267" spans="1:4" ht="15.75" customHeight="1">
      <c r="A1267" s="9" t="s">
        <v>1281</v>
      </c>
      <c r="B1267" s="16">
        <v>1</v>
      </c>
      <c r="C1267" s="15"/>
      <c r="D1267" t="str">
        <f t="shared" si="19"/>
        <v/>
      </c>
    </row>
    <row r="1268" spans="1:4" ht="15.75" customHeight="1">
      <c r="A1268" s="9" t="s">
        <v>1282</v>
      </c>
      <c r="B1268" s="15"/>
      <c r="C1268" s="16">
        <v>1</v>
      </c>
      <c r="D1268" t="str">
        <f t="shared" si="19"/>
        <v/>
      </c>
    </row>
    <row r="1269" spans="1:4" ht="15.75" customHeight="1">
      <c r="A1269" s="9" t="s">
        <v>1283</v>
      </c>
      <c r="B1269" s="15"/>
      <c r="C1269" s="16">
        <v>1</v>
      </c>
      <c r="D1269" t="str">
        <f t="shared" si="19"/>
        <v/>
      </c>
    </row>
    <row r="1270" spans="1:4" ht="15.75" customHeight="1">
      <c r="A1270" s="9" t="s">
        <v>1284</v>
      </c>
      <c r="B1270" s="15"/>
      <c r="C1270" s="16">
        <v>1</v>
      </c>
      <c r="D1270" t="str">
        <f t="shared" si="19"/>
        <v/>
      </c>
    </row>
    <row r="1271" spans="1:4" ht="15.75" customHeight="1">
      <c r="A1271" s="9" t="s">
        <v>1285</v>
      </c>
      <c r="B1271" s="15"/>
      <c r="C1271" s="16">
        <v>1</v>
      </c>
      <c r="D1271" t="str">
        <f t="shared" si="19"/>
        <v/>
      </c>
    </row>
    <row r="1272" spans="1:4" ht="15.75" customHeight="1">
      <c r="A1272" s="9" t="s">
        <v>1286</v>
      </c>
      <c r="B1272" s="15"/>
      <c r="C1272" s="16">
        <v>1</v>
      </c>
      <c r="D1272" t="str">
        <f t="shared" si="19"/>
        <v/>
      </c>
    </row>
    <row r="1273" spans="1:4" ht="15.75" customHeight="1">
      <c r="A1273" s="9" t="s">
        <v>1287</v>
      </c>
      <c r="B1273" s="15"/>
      <c r="C1273" s="16">
        <v>1</v>
      </c>
      <c r="D1273" t="str">
        <f t="shared" si="19"/>
        <v/>
      </c>
    </row>
    <row r="1274" spans="1:4" ht="15.75" customHeight="1">
      <c r="A1274" s="9" t="s">
        <v>1288</v>
      </c>
      <c r="B1274" s="15"/>
      <c r="C1274" s="16">
        <v>1</v>
      </c>
      <c r="D1274" t="str">
        <f t="shared" si="19"/>
        <v/>
      </c>
    </row>
    <row r="1275" spans="1:4" ht="15.75" customHeight="1">
      <c r="A1275" s="9" t="s">
        <v>1289</v>
      </c>
      <c r="B1275" s="16">
        <v>1</v>
      </c>
      <c r="C1275" s="15"/>
      <c r="D1275" t="str">
        <f t="shared" si="19"/>
        <v/>
      </c>
    </row>
    <row r="1276" spans="1:4" ht="15.75" customHeight="1">
      <c r="A1276" s="9" t="s">
        <v>1290</v>
      </c>
      <c r="B1276" s="15"/>
      <c r="C1276" s="16">
        <v>1</v>
      </c>
      <c r="D1276" t="str">
        <f t="shared" si="19"/>
        <v/>
      </c>
    </row>
    <row r="1277" spans="1:4" ht="15.75" customHeight="1">
      <c r="A1277" s="9" t="s">
        <v>1291</v>
      </c>
      <c r="B1277" s="15"/>
      <c r="C1277" s="16">
        <v>1</v>
      </c>
      <c r="D1277" t="str">
        <f t="shared" si="19"/>
        <v/>
      </c>
    </row>
    <row r="1278" spans="1:4" ht="15.75" customHeight="1">
      <c r="A1278" s="9" t="s">
        <v>1292</v>
      </c>
      <c r="B1278" s="15"/>
      <c r="C1278" s="16">
        <v>1</v>
      </c>
      <c r="D1278" t="str">
        <f t="shared" si="19"/>
        <v/>
      </c>
    </row>
    <row r="1279" spans="1:4" ht="15.75" customHeight="1">
      <c r="A1279" s="9" t="s">
        <v>1293</v>
      </c>
      <c r="B1279" s="15"/>
      <c r="C1279" s="16">
        <v>1</v>
      </c>
      <c r="D1279" t="str">
        <f t="shared" si="19"/>
        <v/>
      </c>
    </row>
    <row r="1280" spans="1:4" ht="15.75" customHeight="1">
      <c r="A1280" s="9" t="s">
        <v>1294</v>
      </c>
      <c r="B1280" s="15"/>
      <c r="C1280" s="16">
        <v>1</v>
      </c>
      <c r="D1280" t="str">
        <f t="shared" si="19"/>
        <v/>
      </c>
    </row>
    <row r="1281" spans="1:4" ht="15.75" customHeight="1">
      <c r="A1281" s="9" t="s">
        <v>1295</v>
      </c>
      <c r="B1281" s="15"/>
      <c r="C1281" s="16">
        <v>1</v>
      </c>
      <c r="D1281" t="str">
        <f t="shared" si="19"/>
        <v/>
      </c>
    </row>
    <row r="1282" spans="1:4" ht="15.75" customHeight="1">
      <c r="A1282" s="9" t="s">
        <v>1296</v>
      </c>
      <c r="B1282" s="15"/>
      <c r="C1282" s="16">
        <v>1</v>
      </c>
      <c r="D1282" t="str">
        <f t="shared" si="19"/>
        <v/>
      </c>
    </row>
    <row r="1283" spans="1:4" ht="15.75" customHeight="1">
      <c r="A1283" s="9" t="s">
        <v>1297</v>
      </c>
      <c r="B1283" s="16">
        <v>1</v>
      </c>
      <c r="C1283" s="16"/>
      <c r="D1283" t="str">
        <f t="shared" ref="D1283:D1346" si="20">IF(SUM(B1283,C1283)=1,"","notyet")</f>
        <v/>
      </c>
    </row>
    <row r="1284" spans="1:4" ht="15.75" customHeight="1">
      <c r="A1284" s="9" t="s">
        <v>1298</v>
      </c>
      <c r="B1284" s="16">
        <v>1</v>
      </c>
      <c r="C1284" s="15"/>
      <c r="D1284" t="str">
        <f t="shared" si="20"/>
        <v/>
      </c>
    </row>
    <row r="1285" spans="1:4" ht="15.75" customHeight="1">
      <c r="A1285" s="9" t="s">
        <v>1299</v>
      </c>
      <c r="B1285" s="15"/>
      <c r="C1285" s="16">
        <v>1</v>
      </c>
      <c r="D1285" t="str">
        <f t="shared" si="20"/>
        <v/>
      </c>
    </row>
    <row r="1286" spans="1:4" ht="15.75" customHeight="1">
      <c r="A1286" s="9" t="s">
        <v>1300</v>
      </c>
      <c r="B1286" s="15"/>
      <c r="C1286" s="16">
        <v>1</v>
      </c>
      <c r="D1286" t="str">
        <f t="shared" si="20"/>
        <v/>
      </c>
    </row>
    <row r="1287" spans="1:4" ht="15.75" customHeight="1">
      <c r="A1287" s="9" t="s">
        <v>1301</v>
      </c>
      <c r="B1287" s="15"/>
      <c r="C1287" s="16">
        <v>1</v>
      </c>
      <c r="D1287" t="str">
        <f t="shared" si="20"/>
        <v/>
      </c>
    </row>
    <row r="1288" spans="1:4" ht="15.75" customHeight="1">
      <c r="A1288" s="9" t="s">
        <v>1302</v>
      </c>
      <c r="B1288" s="15"/>
      <c r="C1288" s="16">
        <v>1</v>
      </c>
      <c r="D1288" t="str">
        <f t="shared" si="20"/>
        <v/>
      </c>
    </row>
    <row r="1289" spans="1:4" ht="15.75" customHeight="1">
      <c r="A1289" s="9" t="s">
        <v>1303</v>
      </c>
      <c r="B1289" s="15"/>
      <c r="C1289" s="16">
        <v>1</v>
      </c>
      <c r="D1289" t="str">
        <f t="shared" si="20"/>
        <v/>
      </c>
    </row>
    <row r="1290" spans="1:4" ht="15.75" customHeight="1">
      <c r="A1290" s="9" t="s">
        <v>1304</v>
      </c>
      <c r="B1290" s="15"/>
      <c r="C1290" s="16">
        <v>1</v>
      </c>
      <c r="D1290" t="str">
        <f t="shared" si="20"/>
        <v/>
      </c>
    </row>
    <row r="1291" spans="1:4" ht="15.75" customHeight="1">
      <c r="A1291" s="9" t="s">
        <v>1305</v>
      </c>
      <c r="B1291" s="15"/>
      <c r="C1291" s="16">
        <v>1</v>
      </c>
      <c r="D1291" t="str">
        <f t="shared" si="20"/>
        <v/>
      </c>
    </row>
    <row r="1292" spans="1:4" ht="15.75" customHeight="1">
      <c r="A1292" s="9" t="s">
        <v>1306</v>
      </c>
      <c r="B1292" s="15"/>
      <c r="C1292" s="16">
        <v>1</v>
      </c>
      <c r="D1292" t="str">
        <f t="shared" si="20"/>
        <v/>
      </c>
    </row>
    <row r="1293" spans="1:4" ht="15.75" customHeight="1">
      <c r="A1293" s="9" t="s">
        <v>1307</v>
      </c>
      <c r="B1293" s="16">
        <v>1</v>
      </c>
      <c r="C1293" s="15"/>
      <c r="D1293" t="str">
        <f t="shared" si="20"/>
        <v/>
      </c>
    </row>
    <row r="1294" spans="1:4" ht="15.75" customHeight="1">
      <c r="A1294" s="9" t="s">
        <v>1308</v>
      </c>
      <c r="B1294" s="15"/>
      <c r="C1294" s="16">
        <v>1</v>
      </c>
      <c r="D1294" t="str">
        <f t="shared" si="20"/>
        <v/>
      </c>
    </row>
    <row r="1295" spans="1:4" ht="15.75" customHeight="1">
      <c r="A1295" s="9" t="s">
        <v>1309</v>
      </c>
      <c r="B1295" s="15"/>
      <c r="C1295" s="16">
        <v>1</v>
      </c>
      <c r="D1295" t="str">
        <f t="shared" si="20"/>
        <v/>
      </c>
    </row>
    <row r="1296" spans="1:4" ht="15.75" customHeight="1">
      <c r="A1296" s="9" t="s">
        <v>1310</v>
      </c>
      <c r="B1296" s="15"/>
      <c r="C1296" s="16">
        <v>1</v>
      </c>
      <c r="D1296" t="str">
        <f t="shared" si="20"/>
        <v/>
      </c>
    </row>
    <row r="1297" spans="1:4" ht="15.75" customHeight="1">
      <c r="A1297" s="9" t="s">
        <v>1311</v>
      </c>
      <c r="B1297" s="15"/>
      <c r="C1297" s="16">
        <v>1</v>
      </c>
      <c r="D1297" t="str">
        <f t="shared" si="20"/>
        <v/>
      </c>
    </row>
    <row r="1298" spans="1:4" ht="15.75" customHeight="1">
      <c r="A1298" s="9" t="s">
        <v>1312</v>
      </c>
      <c r="B1298" s="15"/>
      <c r="C1298" s="16">
        <v>1</v>
      </c>
      <c r="D1298" t="str">
        <f t="shared" si="20"/>
        <v/>
      </c>
    </row>
    <row r="1299" spans="1:4" ht="15.75" customHeight="1">
      <c r="A1299" s="9" t="s">
        <v>1313</v>
      </c>
      <c r="B1299" s="15"/>
      <c r="C1299" s="16">
        <v>1</v>
      </c>
      <c r="D1299" t="str">
        <f t="shared" si="20"/>
        <v/>
      </c>
    </row>
    <row r="1300" spans="1:4" ht="15.75" customHeight="1">
      <c r="A1300" s="9" t="s">
        <v>1314</v>
      </c>
      <c r="B1300" s="15"/>
      <c r="C1300" s="16">
        <v>1</v>
      </c>
      <c r="D1300" t="str">
        <f t="shared" si="20"/>
        <v/>
      </c>
    </row>
    <row r="1301" spans="1:4" ht="15.75" customHeight="1">
      <c r="A1301" s="9" t="s">
        <v>1315</v>
      </c>
      <c r="B1301" s="16">
        <v>1</v>
      </c>
      <c r="C1301" s="16"/>
      <c r="D1301" t="str">
        <f t="shared" si="20"/>
        <v/>
      </c>
    </row>
    <row r="1302" spans="1:4" ht="15.75" customHeight="1">
      <c r="A1302" s="9" t="s">
        <v>1316</v>
      </c>
      <c r="B1302" s="15"/>
      <c r="C1302" s="16">
        <v>1</v>
      </c>
      <c r="D1302" t="str">
        <f t="shared" si="20"/>
        <v/>
      </c>
    </row>
    <row r="1303" spans="1:4" ht="15.75" customHeight="1">
      <c r="A1303" s="9" t="s">
        <v>1317</v>
      </c>
      <c r="B1303" s="15"/>
      <c r="C1303" s="16">
        <v>1</v>
      </c>
      <c r="D1303" t="str">
        <f t="shared" si="20"/>
        <v/>
      </c>
    </row>
    <row r="1304" spans="1:4" ht="15.75" customHeight="1">
      <c r="A1304" s="9" t="s">
        <v>1318</v>
      </c>
      <c r="B1304" s="15"/>
      <c r="C1304" s="16">
        <v>1</v>
      </c>
      <c r="D1304" t="str">
        <f t="shared" si="20"/>
        <v/>
      </c>
    </row>
    <row r="1305" spans="1:4" ht="15.75" customHeight="1">
      <c r="A1305" s="9" t="s">
        <v>1319</v>
      </c>
      <c r="B1305" s="15"/>
      <c r="C1305" s="16">
        <v>1</v>
      </c>
      <c r="D1305" t="str">
        <f t="shared" si="20"/>
        <v/>
      </c>
    </row>
    <row r="1306" spans="1:4" ht="15.75" customHeight="1">
      <c r="A1306" s="9" t="s">
        <v>1320</v>
      </c>
      <c r="B1306" s="15"/>
      <c r="C1306" s="16">
        <v>1</v>
      </c>
      <c r="D1306" t="str">
        <f t="shared" si="20"/>
        <v/>
      </c>
    </row>
    <row r="1307" spans="1:4" ht="15.75" customHeight="1">
      <c r="A1307" s="9" t="s">
        <v>1321</v>
      </c>
      <c r="B1307" s="15"/>
      <c r="C1307" s="16">
        <v>1</v>
      </c>
      <c r="D1307" t="str">
        <f t="shared" si="20"/>
        <v/>
      </c>
    </row>
    <row r="1308" spans="1:4" ht="15.75" customHeight="1">
      <c r="A1308" s="9" t="s">
        <v>1322</v>
      </c>
      <c r="B1308" s="15"/>
      <c r="C1308" s="16">
        <v>1</v>
      </c>
      <c r="D1308" t="str">
        <f t="shared" si="20"/>
        <v/>
      </c>
    </row>
    <row r="1309" spans="1:4" ht="15.75" customHeight="1">
      <c r="A1309" s="9" t="s">
        <v>1323</v>
      </c>
      <c r="B1309" s="15"/>
      <c r="C1309" s="16">
        <v>1</v>
      </c>
      <c r="D1309" t="str">
        <f t="shared" si="20"/>
        <v/>
      </c>
    </row>
    <row r="1310" spans="1:4" ht="15.75" customHeight="1">
      <c r="A1310" s="9" t="s">
        <v>1324</v>
      </c>
      <c r="B1310" s="15"/>
      <c r="C1310" s="16">
        <v>1</v>
      </c>
      <c r="D1310" t="str">
        <f t="shared" si="20"/>
        <v/>
      </c>
    </row>
    <row r="1311" spans="1:4" ht="15.75" customHeight="1">
      <c r="A1311" s="9" t="s">
        <v>1325</v>
      </c>
      <c r="B1311" s="15"/>
      <c r="C1311" s="16">
        <v>1</v>
      </c>
      <c r="D1311" t="str">
        <f t="shared" si="20"/>
        <v/>
      </c>
    </row>
    <row r="1312" spans="1:4" ht="15.75" customHeight="1">
      <c r="A1312" s="9" t="s">
        <v>1326</v>
      </c>
      <c r="B1312" s="15"/>
      <c r="C1312" s="16">
        <v>1</v>
      </c>
      <c r="D1312" t="str">
        <f t="shared" si="20"/>
        <v/>
      </c>
    </row>
    <row r="1313" spans="1:4" ht="15.75" customHeight="1">
      <c r="A1313" s="9" t="s">
        <v>1327</v>
      </c>
      <c r="B1313" s="15"/>
      <c r="C1313" s="16">
        <v>1</v>
      </c>
      <c r="D1313" t="str">
        <f t="shared" si="20"/>
        <v/>
      </c>
    </row>
    <row r="1314" spans="1:4" ht="15.75" customHeight="1">
      <c r="A1314" s="9" t="s">
        <v>1328</v>
      </c>
      <c r="B1314" s="15"/>
      <c r="C1314" s="16">
        <v>1</v>
      </c>
      <c r="D1314" t="str">
        <f t="shared" si="20"/>
        <v/>
      </c>
    </row>
    <row r="1315" spans="1:4" ht="15.75" customHeight="1">
      <c r="A1315" s="9" t="s">
        <v>1329</v>
      </c>
      <c r="B1315" s="15"/>
      <c r="C1315" s="16">
        <v>1</v>
      </c>
      <c r="D1315" t="str">
        <f t="shared" si="20"/>
        <v/>
      </c>
    </row>
    <row r="1316" spans="1:4" ht="15.75" customHeight="1">
      <c r="A1316" s="9" t="s">
        <v>1330</v>
      </c>
      <c r="B1316" s="15"/>
      <c r="C1316" s="16">
        <v>1</v>
      </c>
      <c r="D1316" t="str">
        <f t="shared" si="20"/>
        <v/>
      </c>
    </row>
    <row r="1317" spans="1:4" ht="15.75" customHeight="1">
      <c r="A1317" s="9" t="s">
        <v>1331</v>
      </c>
      <c r="B1317" s="16">
        <v>1</v>
      </c>
      <c r="C1317" s="15"/>
      <c r="D1317" t="str">
        <f t="shared" si="20"/>
        <v/>
      </c>
    </row>
    <row r="1318" spans="1:4" ht="15.75" customHeight="1">
      <c r="A1318" s="9" t="s">
        <v>1332</v>
      </c>
      <c r="B1318" s="15"/>
      <c r="C1318" s="16">
        <v>1</v>
      </c>
      <c r="D1318" t="str">
        <f t="shared" si="20"/>
        <v/>
      </c>
    </row>
    <row r="1319" spans="1:4" ht="15.75" customHeight="1">
      <c r="A1319" s="9" t="s">
        <v>1333</v>
      </c>
      <c r="B1319" s="15"/>
      <c r="C1319" s="16">
        <v>1</v>
      </c>
      <c r="D1319" t="str">
        <f t="shared" si="20"/>
        <v/>
      </c>
    </row>
    <row r="1320" spans="1:4" ht="15.75" customHeight="1">
      <c r="A1320" s="9" t="s">
        <v>1334</v>
      </c>
      <c r="B1320" s="15"/>
      <c r="C1320" s="16">
        <v>1</v>
      </c>
      <c r="D1320" t="str">
        <f t="shared" si="20"/>
        <v/>
      </c>
    </row>
    <row r="1321" spans="1:4" ht="15.75" customHeight="1">
      <c r="A1321" s="9" t="s">
        <v>1335</v>
      </c>
      <c r="B1321" s="15"/>
      <c r="C1321" s="16">
        <v>1</v>
      </c>
      <c r="D1321" t="str">
        <f t="shared" si="20"/>
        <v/>
      </c>
    </row>
    <row r="1322" spans="1:4" ht="15.75" customHeight="1">
      <c r="A1322" s="9" t="s">
        <v>1336</v>
      </c>
      <c r="B1322" s="15"/>
      <c r="C1322" s="16">
        <v>1</v>
      </c>
      <c r="D1322" t="str">
        <f t="shared" si="20"/>
        <v/>
      </c>
    </row>
    <row r="1323" spans="1:4" ht="15.75" customHeight="1">
      <c r="A1323" s="9" t="s">
        <v>1337</v>
      </c>
      <c r="B1323" s="15"/>
      <c r="C1323" s="16">
        <v>1</v>
      </c>
      <c r="D1323" t="str">
        <f t="shared" si="20"/>
        <v/>
      </c>
    </row>
    <row r="1324" spans="1:4" ht="15.75" customHeight="1">
      <c r="A1324" s="9" t="s">
        <v>1338</v>
      </c>
      <c r="B1324" s="15"/>
      <c r="C1324" s="16">
        <v>1</v>
      </c>
      <c r="D1324" t="str">
        <f t="shared" si="20"/>
        <v/>
      </c>
    </row>
    <row r="1325" spans="1:4" ht="15.75" customHeight="1">
      <c r="A1325" s="9" t="s">
        <v>1339</v>
      </c>
      <c r="B1325" s="15"/>
      <c r="C1325" s="16">
        <v>1</v>
      </c>
      <c r="D1325" t="str">
        <f t="shared" si="20"/>
        <v/>
      </c>
    </row>
    <row r="1326" spans="1:4" ht="15.75" customHeight="1">
      <c r="A1326" s="9" t="s">
        <v>1340</v>
      </c>
      <c r="B1326" s="16">
        <v>1</v>
      </c>
      <c r="C1326" s="16"/>
      <c r="D1326" t="str">
        <f t="shared" si="20"/>
        <v/>
      </c>
    </row>
    <row r="1327" spans="1:4" ht="15.75" customHeight="1">
      <c r="A1327" s="9" t="s">
        <v>1341</v>
      </c>
      <c r="B1327" s="15"/>
      <c r="C1327" s="16">
        <v>1</v>
      </c>
      <c r="D1327" t="str">
        <f t="shared" si="20"/>
        <v/>
      </c>
    </row>
    <row r="1328" spans="1:4" ht="15.75" customHeight="1">
      <c r="A1328" s="9" t="s">
        <v>1342</v>
      </c>
      <c r="B1328" s="15"/>
      <c r="C1328" s="16">
        <v>1</v>
      </c>
      <c r="D1328" t="str">
        <f t="shared" si="20"/>
        <v/>
      </c>
    </row>
    <row r="1329" spans="1:4" ht="15.75" customHeight="1">
      <c r="A1329" s="9" t="s">
        <v>1343</v>
      </c>
      <c r="B1329" s="15"/>
      <c r="C1329" s="16">
        <v>1</v>
      </c>
      <c r="D1329" t="str">
        <f t="shared" si="20"/>
        <v/>
      </c>
    </row>
    <row r="1330" spans="1:4" ht="15.75" customHeight="1">
      <c r="A1330" s="9" t="s">
        <v>1344</v>
      </c>
      <c r="B1330" s="15"/>
      <c r="C1330" s="16">
        <v>1</v>
      </c>
      <c r="D1330" t="str">
        <f t="shared" si="20"/>
        <v/>
      </c>
    </row>
    <row r="1331" spans="1:4" ht="15.75" customHeight="1">
      <c r="A1331" s="9" t="s">
        <v>1345</v>
      </c>
      <c r="B1331" s="16">
        <v>1</v>
      </c>
      <c r="C1331" s="15"/>
      <c r="D1331" t="str">
        <f t="shared" si="20"/>
        <v/>
      </c>
    </row>
    <row r="1332" spans="1:4" ht="15.75" customHeight="1">
      <c r="A1332" s="9" t="s">
        <v>1346</v>
      </c>
      <c r="B1332" s="15"/>
      <c r="C1332" s="16">
        <v>1</v>
      </c>
      <c r="D1332" t="str">
        <f t="shared" si="20"/>
        <v/>
      </c>
    </row>
    <row r="1333" spans="1:4" ht="15.75" customHeight="1">
      <c r="A1333" s="9" t="s">
        <v>1347</v>
      </c>
      <c r="B1333" s="15"/>
      <c r="C1333" s="16">
        <v>1</v>
      </c>
      <c r="D1333" t="str">
        <f t="shared" si="20"/>
        <v/>
      </c>
    </row>
    <row r="1334" spans="1:4" ht="15.75" customHeight="1">
      <c r="A1334" s="9" t="s">
        <v>1348</v>
      </c>
      <c r="B1334" s="15"/>
      <c r="C1334" s="16">
        <v>1</v>
      </c>
      <c r="D1334" t="str">
        <f t="shared" si="20"/>
        <v/>
      </c>
    </row>
    <row r="1335" spans="1:4" ht="15.75" customHeight="1">
      <c r="A1335" s="9" t="s">
        <v>1349</v>
      </c>
      <c r="B1335" s="15"/>
      <c r="C1335" s="16">
        <v>1</v>
      </c>
      <c r="D1335" t="str">
        <f t="shared" si="20"/>
        <v/>
      </c>
    </row>
    <row r="1336" spans="1:4" ht="15.75" customHeight="1">
      <c r="A1336" s="9" t="s">
        <v>1350</v>
      </c>
      <c r="B1336" s="15"/>
      <c r="C1336" s="16">
        <v>1</v>
      </c>
      <c r="D1336" t="str">
        <f t="shared" si="20"/>
        <v/>
      </c>
    </row>
    <row r="1337" spans="1:4" ht="15.75" customHeight="1">
      <c r="A1337" s="9" t="s">
        <v>1351</v>
      </c>
      <c r="B1337" s="15"/>
      <c r="C1337" s="16">
        <v>1</v>
      </c>
      <c r="D1337" t="str">
        <f t="shared" si="20"/>
        <v/>
      </c>
    </row>
    <row r="1338" spans="1:4" ht="15.75" customHeight="1">
      <c r="A1338" s="9" t="s">
        <v>1352</v>
      </c>
      <c r="B1338" s="15"/>
      <c r="C1338" s="16">
        <v>1</v>
      </c>
      <c r="D1338" t="str">
        <f t="shared" si="20"/>
        <v/>
      </c>
    </row>
    <row r="1339" spans="1:4" ht="15.75" customHeight="1">
      <c r="A1339" s="9" t="s">
        <v>1353</v>
      </c>
      <c r="B1339" s="15"/>
      <c r="C1339" s="16">
        <v>1</v>
      </c>
      <c r="D1339" t="str">
        <f t="shared" si="20"/>
        <v/>
      </c>
    </row>
    <row r="1340" spans="1:4" ht="15.75" customHeight="1">
      <c r="A1340" s="9" t="s">
        <v>1354</v>
      </c>
      <c r="B1340" s="15"/>
      <c r="C1340" s="16">
        <v>1</v>
      </c>
      <c r="D1340" t="str">
        <f t="shared" si="20"/>
        <v/>
      </c>
    </row>
    <row r="1341" spans="1:4" ht="15.75" customHeight="1">
      <c r="A1341" s="9" t="s">
        <v>1355</v>
      </c>
      <c r="B1341" s="15"/>
      <c r="C1341" s="16">
        <v>1</v>
      </c>
      <c r="D1341" t="str">
        <f t="shared" si="20"/>
        <v/>
      </c>
    </row>
    <row r="1342" spans="1:4" ht="15.75" customHeight="1">
      <c r="A1342" s="9" t="s">
        <v>1356</v>
      </c>
      <c r="B1342" s="16">
        <v>1</v>
      </c>
      <c r="C1342" s="16"/>
      <c r="D1342" t="str">
        <f t="shared" si="20"/>
        <v/>
      </c>
    </row>
    <row r="1343" spans="1:4" ht="15.75" customHeight="1">
      <c r="A1343" s="9" t="s">
        <v>1357</v>
      </c>
      <c r="B1343" s="15"/>
      <c r="C1343" s="16">
        <v>1</v>
      </c>
      <c r="D1343" t="str">
        <f t="shared" si="20"/>
        <v/>
      </c>
    </row>
    <row r="1344" spans="1:4" ht="15.75" customHeight="1">
      <c r="A1344" s="9" t="s">
        <v>1358</v>
      </c>
      <c r="B1344" s="15"/>
      <c r="C1344" s="16">
        <v>1</v>
      </c>
      <c r="D1344" t="str">
        <f t="shared" si="20"/>
        <v/>
      </c>
    </row>
    <row r="1345" spans="1:4" ht="15.75" customHeight="1">
      <c r="A1345" s="9" t="s">
        <v>1359</v>
      </c>
      <c r="B1345" s="15"/>
      <c r="C1345" s="16">
        <v>1</v>
      </c>
      <c r="D1345" t="str">
        <f t="shared" si="20"/>
        <v/>
      </c>
    </row>
    <row r="1346" spans="1:4" ht="15.75" customHeight="1">
      <c r="A1346" s="9" t="s">
        <v>1360</v>
      </c>
      <c r="B1346" s="15"/>
      <c r="C1346" s="16">
        <v>1</v>
      </c>
      <c r="D1346" t="str">
        <f t="shared" si="20"/>
        <v/>
      </c>
    </row>
    <row r="1347" spans="1:4" ht="15.75" customHeight="1">
      <c r="A1347" s="9" t="s">
        <v>1361</v>
      </c>
      <c r="B1347" s="15"/>
      <c r="C1347" s="16">
        <v>1</v>
      </c>
      <c r="D1347" t="str">
        <f t="shared" ref="D1347:D1410" si="21">IF(SUM(B1347,C1347)=1,"","notyet")</f>
        <v/>
      </c>
    </row>
    <row r="1348" spans="1:4" ht="15.75" customHeight="1">
      <c r="A1348" s="9" t="s">
        <v>1362</v>
      </c>
      <c r="B1348" s="15"/>
      <c r="C1348" s="16">
        <v>1</v>
      </c>
      <c r="D1348" t="str">
        <f t="shared" si="21"/>
        <v/>
      </c>
    </row>
    <row r="1349" spans="1:4" ht="15.75" customHeight="1">
      <c r="A1349" s="9" t="s">
        <v>1363</v>
      </c>
      <c r="B1349" s="16">
        <v>1</v>
      </c>
      <c r="C1349" s="15"/>
      <c r="D1349" t="str">
        <f t="shared" si="21"/>
        <v/>
      </c>
    </row>
    <row r="1350" spans="1:4" ht="15.75" customHeight="1">
      <c r="A1350" s="9" t="s">
        <v>1364</v>
      </c>
      <c r="B1350" s="15"/>
      <c r="C1350" s="16">
        <v>1</v>
      </c>
      <c r="D1350" t="str">
        <f t="shared" si="21"/>
        <v/>
      </c>
    </row>
    <row r="1351" spans="1:4" ht="15.75" customHeight="1">
      <c r="A1351" s="9" t="s">
        <v>1365</v>
      </c>
      <c r="B1351" s="15"/>
      <c r="C1351" s="16">
        <v>1</v>
      </c>
      <c r="D1351" t="str">
        <f t="shared" si="21"/>
        <v/>
      </c>
    </row>
    <row r="1352" spans="1:4" ht="15.75" customHeight="1">
      <c r="A1352" s="9" t="s">
        <v>1366</v>
      </c>
      <c r="B1352" s="16">
        <v>1</v>
      </c>
      <c r="C1352" s="15"/>
      <c r="D1352" t="str">
        <f t="shared" si="21"/>
        <v/>
      </c>
    </row>
    <row r="1353" spans="1:4" ht="15.75" customHeight="1">
      <c r="A1353" s="9" t="s">
        <v>1367</v>
      </c>
      <c r="B1353" s="15"/>
      <c r="C1353" s="16">
        <v>1</v>
      </c>
      <c r="D1353" t="str">
        <f t="shared" si="21"/>
        <v/>
      </c>
    </row>
    <row r="1354" spans="1:4" ht="15.75" customHeight="1">
      <c r="A1354" s="9" t="s">
        <v>1368</v>
      </c>
      <c r="B1354" s="15"/>
      <c r="C1354" s="16">
        <v>1</v>
      </c>
      <c r="D1354" t="str">
        <f t="shared" si="21"/>
        <v/>
      </c>
    </row>
    <row r="1355" spans="1:4" ht="15.75" customHeight="1">
      <c r="A1355" s="9" t="s">
        <v>1369</v>
      </c>
      <c r="B1355" s="16">
        <v>1</v>
      </c>
      <c r="C1355" s="15"/>
      <c r="D1355" t="str">
        <f t="shared" si="21"/>
        <v/>
      </c>
    </row>
    <row r="1356" spans="1:4" ht="15.75" customHeight="1">
      <c r="A1356" s="9" t="s">
        <v>1370</v>
      </c>
      <c r="B1356" s="15"/>
      <c r="C1356" s="16">
        <v>1</v>
      </c>
      <c r="D1356" t="str">
        <f t="shared" si="21"/>
        <v/>
      </c>
    </row>
    <row r="1357" spans="1:4" ht="15.75" customHeight="1">
      <c r="A1357" s="9" t="s">
        <v>1371</v>
      </c>
      <c r="B1357" s="15"/>
      <c r="C1357" s="16">
        <v>1</v>
      </c>
      <c r="D1357" t="str">
        <f t="shared" si="21"/>
        <v/>
      </c>
    </row>
    <row r="1358" spans="1:4" ht="15.75" customHeight="1">
      <c r="A1358" s="9" t="s">
        <v>1372</v>
      </c>
      <c r="B1358" s="15"/>
      <c r="C1358" s="16">
        <v>1</v>
      </c>
      <c r="D1358" t="str">
        <f t="shared" si="21"/>
        <v/>
      </c>
    </row>
    <row r="1359" spans="1:4" ht="15.75" customHeight="1">
      <c r="A1359" s="9" t="s">
        <v>1373</v>
      </c>
      <c r="B1359" s="15"/>
      <c r="C1359" s="16">
        <v>1</v>
      </c>
      <c r="D1359" t="str">
        <f t="shared" si="21"/>
        <v/>
      </c>
    </row>
    <row r="1360" spans="1:4" ht="15.75" customHeight="1">
      <c r="A1360" s="9" t="s">
        <v>1374</v>
      </c>
      <c r="B1360" s="16">
        <v>1</v>
      </c>
      <c r="C1360" s="15"/>
      <c r="D1360" t="str">
        <f t="shared" si="21"/>
        <v/>
      </c>
    </row>
    <row r="1361" spans="1:4" ht="15.75" customHeight="1">
      <c r="A1361" s="9" t="s">
        <v>1375</v>
      </c>
      <c r="B1361" s="15"/>
      <c r="C1361" s="16">
        <v>1</v>
      </c>
      <c r="D1361" t="str">
        <f t="shared" si="21"/>
        <v/>
      </c>
    </row>
    <row r="1362" spans="1:4" ht="15.75" customHeight="1">
      <c r="A1362" s="9" t="s">
        <v>1376</v>
      </c>
      <c r="B1362" s="15"/>
      <c r="C1362" s="16">
        <v>1</v>
      </c>
      <c r="D1362" t="str">
        <f t="shared" si="21"/>
        <v/>
      </c>
    </row>
    <row r="1363" spans="1:4" ht="15.75" customHeight="1">
      <c r="A1363" s="9" t="s">
        <v>1377</v>
      </c>
      <c r="B1363" s="15"/>
      <c r="C1363" s="16">
        <v>1</v>
      </c>
      <c r="D1363" t="str">
        <f t="shared" si="21"/>
        <v/>
      </c>
    </row>
    <row r="1364" spans="1:4" ht="15.75" customHeight="1">
      <c r="A1364" s="9" t="s">
        <v>1378</v>
      </c>
      <c r="B1364" s="15"/>
      <c r="C1364" s="16">
        <v>1</v>
      </c>
      <c r="D1364" t="str">
        <f t="shared" si="21"/>
        <v/>
      </c>
    </row>
    <row r="1365" spans="1:4" ht="15.75" customHeight="1">
      <c r="A1365" s="9" t="s">
        <v>1379</v>
      </c>
      <c r="B1365" s="15"/>
      <c r="C1365" s="16">
        <v>1</v>
      </c>
      <c r="D1365" t="str">
        <f t="shared" si="21"/>
        <v/>
      </c>
    </row>
    <row r="1366" spans="1:4" ht="15.75" customHeight="1">
      <c r="A1366" s="9" t="s">
        <v>1380</v>
      </c>
      <c r="B1366" s="15"/>
      <c r="C1366" s="16">
        <v>1</v>
      </c>
      <c r="D1366" t="str">
        <f t="shared" si="21"/>
        <v/>
      </c>
    </row>
    <row r="1367" spans="1:4" ht="15.75" customHeight="1">
      <c r="A1367" s="9" t="s">
        <v>1381</v>
      </c>
      <c r="B1367" s="15"/>
      <c r="C1367" s="16">
        <v>1</v>
      </c>
      <c r="D1367" t="str">
        <f t="shared" si="21"/>
        <v/>
      </c>
    </row>
    <row r="1368" spans="1:4" ht="15.75" customHeight="1">
      <c r="A1368" s="9" t="s">
        <v>1382</v>
      </c>
      <c r="B1368" s="15"/>
      <c r="C1368" s="16">
        <v>1</v>
      </c>
      <c r="D1368" t="str">
        <f t="shared" si="21"/>
        <v/>
      </c>
    </row>
    <row r="1369" spans="1:4" ht="15.75" customHeight="1">
      <c r="A1369" s="9" t="s">
        <v>1383</v>
      </c>
      <c r="B1369" s="15"/>
      <c r="C1369" s="16">
        <v>1</v>
      </c>
      <c r="D1369" t="str">
        <f t="shared" si="21"/>
        <v/>
      </c>
    </row>
    <row r="1370" spans="1:4" ht="15.75" customHeight="1">
      <c r="A1370" s="9" t="s">
        <v>1384</v>
      </c>
      <c r="B1370" s="15"/>
      <c r="C1370" s="16">
        <v>1</v>
      </c>
      <c r="D1370" t="str">
        <f t="shared" si="21"/>
        <v/>
      </c>
    </row>
    <row r="1371" spans="1:4" ht="15.75" customHeight="1">
      <c r="A1371" s="9" t="s">
        <v>1385</v>
      </c>
      <c r="B1371" s="15"/>
      <c r="C1371" s="16">
        <v>1</v>
      </c>
      <c r="D1371" t="str">
        <f t="shared" si="21"/>
        <v/>
      </c>
    </row>
    <row r="1372" spans="1:4" ht="15.75" customHeight="1">
      <c r="A1372" s="9" t="s">
        <v>1386</v>
      </c>
      <c r="B1372" s="15"/>
      <c r="C1372" s="16">
        <v>1</v>
      </c>
      <c r="D1372" t="str">
        <f t="shared" si="21"/>
        <v/>
      </c>
    </row>
    <row r="1373" spans="1:4" ht="15.75" customHeight="1">
      <c r="A1373" s="9" t="s">
        <v>1387</v>
      </c>
      <c r="B1373" s="15"/>
      <c r="C1373" s="16">
        <v>1</v>
      </c>
      <c r="D1373" t="str">
        <f t="shared" si="21"/>
        <v/>
      </c>
    </row>
    <row r="1374" spans="1:4" ht="15.75" customHeight="1">
      <c r="A1374" s="9" t="s">
        <v>1388</v>
      </c>
      <c r="B1374" s="15"/>
      <c r="C1374" s="16">
        <v>1</v>
      </c>
      <c r="D1374" t="str">
        <f t="shared" si="21"/>
        <v/>
      </c>
    </row>
    <row r="1375" spans="1:4" ht="15.75" customHeight="1">
      <c r="A1375" s="9" t="s">
        <v>1389</v>
      </c>
      <c r="B1375" s="15"/>
      <c r="C1375" s="16">
        <v>1</v>
      </c>
      <c r="D1375" t="str">
        <f t="shared" si="21"/>
        <v/>
      </c>
    </row>
    <row r="1376" spans="1:4" ht="15.75" customHeight="1">
      <c r="A1376" s="9" t="s">
        <v>1390</v>
      </c>
      <c r="B1376" s="15"/>
      <c r="C1376" s="16">
        <v>1</v>
      </c>
      <c r="D1376" t="str">
        <f t="shared" si="21"/>
        <v/>
      </c>
    </row>
    <row r="1377" spans="1:4" ht="15.75" customHeight="1">
      <c r="A1377" s="9" t="s">
        <v>1391</v>
      </c>
      <c r="B1377" s="15"/>
      <c r="C1377" s="16">
        <v>1</v>
      </c>
      <c r="D1377" t="str">
        <f t="shared" si="21"/>
        <v/>
      </c>
    </row>
    <row r="1378" spans="1:4" ht="15.75" customHeight="1">
      <c r="A1378" s="9" t="s">
        <v>1392</v>
      </c>
      <c r="B1378" s="15"/>
      <c r="C1378" s="16">
        <v>1</v>
      </c>
      <c r="D1378" t="str">
        <f t="shared" si="21"/>
        <v/>
      </c>
    </row>
    <row r="1379" spans="1:4" ht="15.75" customHeight="1">
      <c r="A1379" s="9" t="s">
        <v>1393</v>
      </c>
      <c r="B1379" s="16">
        <v>1</v>
      </c>
      <c r="C1379" s="15"/>
      <c r="D1379" t="str">
        <f t="shared" si="21"/>
        <v/>
      </c>
    </row>
    <row r="1380" spans="1:4" ht="15.75" customHeight="1">
      <c r="A1380" s="9" t="s">
        <v>1394</v>
      </c>
      <c r="B1380" s="16">
        <v>1</v>
      </c>
      <c r="C1380" s="15"/>
      <c r="D1380" t="str">
        <f t="shared" si="21"/>
        <v/>
      </c>
    </row>
    <row r="1381" spans="1:4" ht="15.75" customHeight="1">
      <c r="A1381" s="9" t="s">
        <v>1395</v>
      </c>
      <c r="B1381" s="15"/>
      <c r="C1381" s="16">
        <v>1</v>
      </c>
      <c r="D1381" t="str">
        <f t="shared" si="21"/>
        <v/>
      </c>
    </row>
    <row r="1382" spans="1:4" ht="15.75" customHeight="1">
      <c r="A1382" s="9" t="s">
        <v>1396</v>
      </c>
      <c r="B1382" s="15"/>
      <c r="C1382" s="16">
        <v>1</v>
      </c>
      <c r="D1382" t="str">
        <f t="shared" si="21"/>
        <v/>
      </c>
    </row>
    <row r="1383" spans="1:4" ht="15.75" customHeight="1">
      <c r="A1383" s="9" t="s">
        <v>1397</v>
      </c>
      <c r="B1383" s="16">
        <v>1</v>
      </c>
      <c r="C1383" s="16"/>
      <c r="D1383" t="str">
        <f t="shared" si="21"/>
        <v/>
      </c>
    </row>
    <row r="1384" spans="1:4" ht="15.75" customHeight="1">
      <c r="A1384" s="9" t="s">
        <v>1398</v>
      </c>
      <c r="B1384" s="16">
        <v>1</v>
      </c>
      <c r="C1384" s="16"/>
      <c r="D1384" t="str">
        <f t="shared" si="21"/>
        <v/>
      </c>
    </row>
    <row r="1385" spans="1:4" ht="15.75" customHeight="1">
      <c r="A1385" s="9" t="s">
        <v>1399</v>
      </c>
      <c r="B1385" s="15"/>
      <c r="C1385" s="16">
        <v>1</v>
      </c>
      <c r="D1385" t="str">
        <f t="shared" si="21"/>
        <v/>
      </c>
    </row>
    <row r="1386" spans="1:4" ht="15.75" customHeight="1">
      <c r="A1386" s="9" t="s">
        <v>1400</v>
      </c>
      <c r="B1386" s="15"/>
      <c r="C1386" s="16">
        <v>1</v>
      </c>
      <c r="D1386" t="str">
        <f t="shared" si="21"/>
        <v/>
      </c>
    </row>
    <row r="1387" spans="1:4" ht="15.75" customHeight="1">
      <c r="A1387" s="9" t="s">
        <v>1401</v>
      </c>
      <c r="B1387" s="15"/>
      <c r="C1387" s="16">
        <v>1</v>
      </c>
      <c r="D1387" t="str">
        <f t="shared" si="21"/>
        <v/>
      </c>
    </row>
    <row r="1388" spans="1:4" ht="15.75" customHeight="1">
      <c r="A1388" s="9" t="s">
        <v>1402</v>
      </c>
      <c r="B1388" s="15"/>
      <c r="C1388" s="16">
        <v>1</v>
      </c>
      <c r="D1388" t="str">
        <f t="shared" si="21"/>
        <v/>
      </c>
    </row>
    <row r="1389" spans="1:4" ht="15.75" customHeight="1">
      <c r="A1389" s="9" t="s">
        <v>1404</v>
      </c>
      <c r="B1389" s="15"/>
      <c r="C1389" s="16">
        <v>1</v>
      </c>
      <c r="D1389" t="str">
        <f t="shared" si="21"/>
        <v/>
      </c>
    </row>
    <row r="1390" spans="1:4" ht="15.75" customHeight="1">
      <c r="A1390" s="9" t="s">
        <v>1405</v>
      </c>
      <c r="B1390" s="15"/>
      <c r="C1390" s="16">
        <v>1</v>
      </c>
      <c r="D1390" t="str">
        <f t="shared" si="21"/>
        <v/>
      </c>
    </row>
    <row r="1391" spans="1:4" ht="15.75" customHeight="1">
      <c r="A1391" s="9" t="s">
        <v>1406</v>
      </c>
      <c r="B1391" s="15"/>
      <c r="C1391" s="16">
        <v>1</v>
      </c>
      <c r="D1391" t="str">
        <f t="shared" si="21"/>
        <v/>
      </c>
    </row>
    <row r="1392" spans="1:4" ht="15.75" customHeight="1">
      <c r="A1392" s="9" t="s">
        <v>1407</v>
      </c>
      <c r="B1392" s="15"/>
      <c r="C1392" s="16">
        <v>1</v>
      </c>
      <c r="D1392" t="str">
        <f t="shared" si="21"/>
        <v/>
      </c>
    </row>
    <row r="1393" spans="1:4" ht="15.75" customHeight="1">
      <c r="A1393" s="9" t="s">
        <v>1408</v>
      </c>
      <c r="B1393" s="15"/>
      <c r="C1393" s="16">
        <v>1</v>
      </c>
      <c r="D1393" t="str">
        <f t="shared" si="21"/>
        <v/>
      </c>
    </row>
    <row r="1394" spans="1:4" ht="15.75" customHeight="1">
      <c r="A1394" s="9" t="s">
        <v>1409</v>
      </c>
      <c r="B1394" s="15"/>
      <c r="C1394" s="16">
        <v>1</v>
      </c>
      <c r="D1394" t="str">
        <f t="shared" si="21"/>
        <v/>
      </c>
    </row>
    <row r="1395" spans="1:4" ht="15.75" customHeight="1">
      <c r="A1395" s="9" t="s">
        <v>1410</v>
      </c>
      <c r="B1395" s="15"/>
      <c r="C1395" s="16">
        <v>1</v>
      </c>
      <c r="D1395" t="str">
        <f t="shared" si="21"/>
        <v/>
      </c>
    </row>
    <row r="1396" spans="1:4" ht="15.75" customHeight="1">
      <c r="A1396" s="9" t="s">
        <v>1411</v>
      </c>
      <c r="B1396" s="15"/>
      <c r="C1396" s="16">
        <v>1</v>
      </c>
      <c r="D1396" t="str">
        <f t="shared" si="21"/>
        <v/>
      </c>
    </row>
    <row r="1397" spans="1:4" ht="15.75" customHeight="1">
      <c r="A1397" s="9" t="s">
        <v>1412</v>
      </c>
      <c r="B1397" s="15"/>
      <c r="C1397" s="16">
        <v>1</v>
      </c>
      <c r="D1397" t="str">
        <f t="shared" si="21"/>
        <v/>
      </c>
    </row>
    <row r="1398" spans="1:4" ht="15.75" customHeight="1">
      <c r="A1398" s="9" t="s">
        <v>1413</v>
      </c>
      <c r="B1398" s="16">
        <v>1</v>
      </c>
      <c r="C1398" s="15"/>
      <c r="D1398" t="str">
        <f t="shared" si="21"/>
        <v/>
      </c>
    </row>
    <row r="1399" spans="1:4" ht="15.75" customHeight="1">
      <c r="A1399" s="9" t="s">
        <v>1414</v>
      </c>
      <c r="B1399" s="15"/>
      <c r="C1399" s="16">
        <v>1</v>
      </c>
      <c r="D1399" t="str">
        <f t="shared" si="21"/>
        <v/>
      </c>
    </row>
    <row r="1400" spans="1:4" ht="15.75" customHeight="1">
      <c r="A1400" s="9" t="s">
        <v>1415</v>
      </c>
      <c r="B1400" s="15"/>
      <c r="C1400" s="16">
        <v>1</v>
      </c>
      <c r="D1400" t="str">
        <f t="shared" si="21"/>
        <v/>
      </c>
    </row>
    <row r="1401" spans="1:4" ht="15.75" customHeight="1">
      <c r="A1401" s="9" t="s">
        <v>1416</v>
      </c>
      <c r="B1401" s="15"/>
      <c r="C1401" s="16">
        <v>1</v>
      </c>
      <c r="D1401" t="str">
        <f t="shared" si="21"/>
        <v/>
      </c>
    </row>
    <row r="1402" spans="1:4" ht="15.75" customHeight="1">
      <c r="A1402" s="9" t="s">
        <v>1417</v>
      </c>
      <c r="B1402" s="15"/>
      <c r="C1402" s="16">
        <v>1</v>
      </c>
      <c r="D1402" t="str">
        <f t="shared" si="21"/>
        <v/>
      </c>
    </row>
    <row r="1403" spans="1:4" ht="15.75" customHeight="1">
      <c r="A1403" s="9" t="s">
        <v>1418</v>
      </c>
      <c r="B1403" s="16">
        <v>1</v>
      </c>
      <c r="C1403" s="15"/>
      <c r="D1403" t="str">
        <f t="shared" si="21"/>
        <v/>
      </c>
    </row>
    <row r="1404" spans="1:4" ht="15.75" customHeight="1">
      <c r="A1404" s="9" t="s">
        <v>1419</v>
      </c>
      <c r="B1404" s="15"/>
      <c r="C1404" s="16">
        <v>1</v>
      </c>
      <c r="D1404" t="str">
        <f t="shared" si="21"/>
        <v/>
      </c>
    </row>
    <row r="1405" spans="1:4" ht="15.75" customHeight="1">
      <c r="A1405" s="9" t="s">
        <v>1420</v>
      </c>
      <c r="B1405" s="15"/>
      <c r="C1405" s="16">
        <v>1</v>
      </c>
      <c r="D1405" t="str">
        <f t="shared" si="21"/>
        <v/>
      </c>
    </row>
    <row r="1406" spans="1:4" ht="15.75" customHeight="1">
      <c r="A1406" s="9" t="s">
        <v>1421</v>
      </c>
      <c r="B1406" s="15"/>
      <c r="C1406" s="16">
        <v>1</v>
      </c>
      <c r="D1406" t="str">
        <f t="shared" si="21"/>
        <v/>
      </c>
    </row>
    <row r="1407" spans="1:4" ht="15.75" customHeight="1">
      <c r="A1407" s="9" t="s">
        <v>1422</v>
      </c>
      <c r="B1407" s="15"/>
      <c r="C1407" s="16">
        <v>1</v>
      </c>
      <c r="D1407" t="str">
        <f t="shared" si="21"/>
        <v/>
      </c>
    </row>
    <row r="1408" spans="1:4" ht="15.75" customHeight="1">
      <c r="A1408" s="9" t="s">
        <v>1423</v>
      </c>
      <c r="B1408" s="15"/>
      <c r="C1408" s="16">
        <v>1</v>
      </c>
      <c r="D1408" t="str">
        <f t="shared" si="21"/>
        <v/>
      </c>
    </row>
    <row r="1409" spans="1:4" ht="15.75" customHeight="1">
      <c r="A1409" s="9" t="s">
        <v>1424</v>
      </c>
      <c r="B1409" s="16">
        <v>1</v>
      </c>
      <c r="C1409" s="15"/>
      <c r="D1409" t="str">
        <f t="shared" si="21"/>
        <v/>
      </c>
    </row>
    <row r="1410" spans="1:4" ht="15.75" customHeight="1">
      <c r="A1410" s="9" t="s">
        <v>1425</v>
      </c>
      <c r="B1410" s="16">
        <v>1</v>
      </c>
      <c r="C1410" s="15"/>
      <c r="D1410" t="str">
        <f t="shared" si="21"/>
        <v/>
      </c>
    </row>
    <row r="1411" spans="1:4" ht="15.75" customHeight="1">
      <c r="A1411" s="9" t="s">
        <v>1426</v>
      </c>
      <c r="B1411" s="16">
        <v>1</v>
      </c>
      <c r="C1411" s="15"/>
      <c r="D1411" t="str">
        <f t="shared" ref="D1411:D1474" si="22">IF(SUM(B1411,C1411)=1,"","notyet")</f>
        <v/>
      </c>
    </row>
    <row r="1412" spans="1:4" ht="15.75" customHeight="1">
      <c r="A1412" s="9" t="s">
        <v>1427</v>
      </c>
      <c r="B1412" s="15"/>
      <c r="C1412" s="16">
        <v>1</v>
      </c>
      <c r="D1412" t="str">
        <f t="shared" si="22"/>
        <v/>
      </c>
    </row>
    <row r="1413" spans="1:4" ht="15.75" customHeight="1">
      <c r="A1413" s="9" t="s">
        <v>1428</v>
      </c>
      <c r="B1413" s="15"/>
      <c r="C1413" s="16">
        <v>1</v>
      </c>
      <c r="D1413" t="str">
        <f t="shared" si="22"/>
        <v/>
      </c>
    </row>
    <row r="1414" spans="1:4" ht="15.75" customHeight="1">
      <c r="A1414" s="9" t="s">
        <v>1429</v>
      </c>
      <c r="B1414" s="16">
        <v>1</v>
      </c>
      <c r="C1414" s="15"/>
      <c r="D1414" t="str">
        <f t="shared" si="22"/>
        <v/>
      </c>
    </row>
    <row r="1415" spans="1:4" ht="15.75" customHeight="1">
      <c r="A1415" s="9" t="s">
        <v>1430</v>
      </c>
      <c r="B1415" s="16">
        <v>1</v>
      </c>
      <c r="C1415" s="15"/>
      <c r="D1415" t="str">
        <f t="shared" si="22"/>
        <v/>
      </c>
    </row>
    <row r="1416" spans="1:4" ht="15.75" customHeight="1">
      <c r="A1416" s="9" t="s">
        <v>1431</v>
      </c>
      <c r="B1416" s="16">
        <v>1</v>
      </c>
      <c r="C1416" s="15"/>
      <c r="D1416" t="str">
        <f t="shared" si="22"/>
        <v/>
      </c>
    </row>
    <row r="1417" spans="1:4" ht="15.75" customHeight="1">
      <c r="A1417" s="9" t="s">
        <v>1432</v>
      </c>
      <c r="B1417" s="16">
        <v>1</v>
      </c>
      <c r="C1417" s="15"/>
      <c r="D1417" t="str">
        <f t="shared" si="22"/>
        <v/>
      </c>
    </row>
    <row r="1418" spans="1:4" ht="15.75" customHeight="1">
      <c r="A1418" s="9" t="s">
        <v>1433</v>
      </c>
      <c r="B1418" s="16">
        <v>1</v>
      </c>
      <c r="C1418" s="15"/>
      <c r="D1418" t="str">
        <f t="shared" si="22"/>
        <v/>
      </c>
    </row>
    <row r="1419" spans="1:4" ht="15.75" customHeight="1">
      <c r="A1419" s="9" t="s">
        <v>1434</v>
      </c>
      <c r="B1419" s="15"/>
      <c r="C1419" s="16">
        <v>1</v>
      </c>
      <c r="D1419" t="str">
        <f t="shared" si="22"/>
        <v/>
      </c>
    </row>
    <row r="1420" spans="1:4" ht="15.75" customHeight="1">
      <c r="A1420" s="9" t="s">
        <v>1435</v>
      </c>
      <c r="B1420" s="16">
        <v>1</v>
      </c>
      <c r="C1420" s="15"/>
      <c r="D1420" t="str">
        <f t="shared" si="22"/>
        <v/>
      </c>
    </row>
    <row r="1421" spans="1:4" ht="15.75" customHeight="1">
      <c r="A1421" s="9" t="s">
        <v>1436</v>
      </c>
      <c r="B1421" s="15"/>
      <c r="C1421" s="16">
        <v>1</v>
      </c>
      <c r="D1421" t="str">
        <f t="shared" si="22"/>
        <v/>
      </c>
    </row>
    <row r="1422" spans="1:4" ht="15.75" customHeight="1">
      <c r="A1422" s="9" t="s">
        <v>1437</v>
      </c>
      <c r="B1422" s="16">
        <v>1</v>
      </c>
      <c r="C1422" s="15"/>
      <c r="D1422" t="str">
        <f t="shared" si="22"/>
        <v/>
      </c>
    </row>
    <row r="1423" spans="1:4" ht="15.75" customHeight="1">
      <c r="A1423" s="9" t="s">
        <v>1438</v>
      </c>
      <c r="B1423" s="16">
        <v>1</v>
      </c>
      <c r="C1423" s="15"/>
      <c r="D1423" t="str">
        <f t="shared" si="22"/>
        <v/>
      </c>
    </row>
    <row r="1424" spans="1:4" ht="15.75" customHeight="1">
      <c r="A1424" s="9" t="s">
        <v>1439</v>
      </c>
      <c r="B1424" s="16">
        <v>1</v>
      </c>
      <c r="C1424" s="15"/>
      <c r="D1424" t="str">
        <f t="shared" si="22"/>
        <v/>
      </c>
    </row>
    <row r="1425" spans="1:4" ht="15.75" customHeight="1">
      <c r="A1425" s="9" t="s">
        <v>1440</v>
      </c>
      <c r="B1425" s="16">
        <v>1</v>
      </c>
      <c r="C1425" s="15"/>
      <c r="D1425" t="str">
        <f t="shared" si="22"/>
        <v/>
      </c>
    </row>
    <row r="1426" spans="1:4" ht="15.75" customHeight="1">
      <c r="A1426" s="9" t="s">
        <v>1441</v>
      </c>
      <c r="B1426" s="16">
        <v>1</v>
      </c>
      <c r="C1426" s="15"/>
      <c r="D1426" t="str">
        <f t="shared" si="22"/>
        <v/>
      </c>
    </row>
    <row r="1427" spans="1:4" ht="15.75" customHeight="1">
      <c r="A1427" s="9" t="s">
        <v>1442</v>
      </c>
      <c r="B1427" s="16">
        <v>1</v>
      </c>
      <c r="C1427" s="15"/>
      <c r="D1427" t="str">
        <f t="shared" si="22"/>
        <v/>
      </c>
    </row>
    <row r="1428" spans="1:4" ht="15.75" customHeight="1">
      <c r="A1428" s="9" t="s">
        <v>1443</v>
      </c>
      <c r="B1428" s="15"/>
      <c r="C1428" s="16">
        <v>1</v>
      </c>
      <c r="D1428" t="str">
        <f t="shared" si="22"/>
        <v/>
      </c>
    </row>
    <row r="1429" spans="1:4" ht="15.75" customHeight="1">
      <c r="A1429" s="9" t="s">
        <v>1444</v>
      </c>
      <c r="B1429" s="16">
        <v>1</v>
      </c>
      <c r="C1429" s="15"/>
      <c r="D1429" t="str">
        <f t="shared" si="22"/>
        <v/>
      </c>
    </row>
    <row r="1430" spans="1:4" ht="15.75" customHeight="1">
      <c r="A1430" s="9" t="s">
        <v>1445</v>
      </c>
      <c r="B1430" s="15"/>
      <c r="C1430" s="16">
        <v>1</v>
      </c>
      <c r="D1430" t="str">
        <f t="shared" si="22"/>
        <v/>
      </c>
    </row>
    <row r="1431" spans="1:4" ht="15.75" customHeight="1">
      <c r="A1431" s="9" t="s">
        <v>1446</v>
      </c>
      <c r="B1431" s="16">
        <v>1</v>
      </c>
      <c r="C1431" s="15"/>
      <c r="D1431" t="str">
        <f t="shared" si="22"/>
        <v/>
      </c>
    </row>
    <row r="1432" spans="1:4" ht="15.75" customHeight="1">
      <c r="A1432" s="9" t="s">
        <v>1447</v>
      </c>
      <c r="B1432" s="15"/>
      <c r="C1432" s="16">
        <v>1</v>
      </c>
      <c r="D1432" t="str">
        <f t="shared" si="22"/>
        <v/>
      </c>
    </row>
    <row r="1433" spans="1:4" ht="15.75" customHeight="1">
      <c r="A1433" s="9" t="s">
        <v>1448</v>
      </c>
      <c r="B1433" s="15"/>
      <c r="C1433" s="16">
        <v>1</v>
      </c>
      <c r="D1433" t="str">
        <f t="shared" si="22"/>
        <v/>
      </c>
    </row>
    <row r="1434" spans="1:4" ht="15.75" customHeight="1">
      <c r="A1434" s="9" t="s">
        <v>1449</v>
      </c>
      <c r="B1434" s="16">
        <v>1</v>
      </c>
      <c r="C1434" s="15"/>
      <c r="D1434" t="str">
        <f t="shared" si="22"/>
        <v/>
      </c>
    </row>
    <row r="1435" spans="1:4" ht="15.75" customHeight="1">
      <c r="A1435" s="9" t="s">
        <v>1450</v>
      </c>
      <c r="B1435" s="16">
        <v>1</v>
      </c>
      <c r="C1435" s="16"/>
      <c r="D1435" t="str">
        <f t="shared" si="22"/>
        <v/>
      </c>
    </row>
    <row r="1436" spans="1:4" ht="15.75" customHeight="1">
      <c r="A1436" s="9" t="s">
        <v>1451</v>
      </c>
      <c r="B1436" s="16">
        <v>1</v>
      </c>
      <c r="C1436" s="15"/>
      <c r="D1436" t="str">
        <f t="shared" si="22"/>
        <v/>
      </c>
    </row>
    <row r="1437" spans="1:4" ht="15.75" customHeight="1">
      <c r="A1437" s="9" t="s">
        <v>1452</v>
      </c>
      <c r="B1437" s="16">
        <v>1</v>
      </c>
      <c r="C1437" s="15"/>
      <c r="D1437" t="str">
        <f t="shared" si="22"/>
        <v/>
      </c>
    </row>
    <row r="1438" spans="1:4" ht="15.75" customHeight="1">
      <c r="A1438" s="9" t="s">
        <v>1453</v>
      </c>
      <c r="B1438" s="15"/>
      <c r="C1438" s="16">
        <v>1</v>
      </c>
      <c r="D1438" t="str">
        <f t="shared" si="22"/>
        <v/>
      </c>
    </row>
    <row r="1439" spans="1:4" ht="15.75" customHeight="1">
      <c r="A1439" s="9" t="s">
        <v>1454</v>
      </c>
      <c r="B1439" s="15"/>
      <c r="C1439" s="16">
        <v>1</v>
      </c>
      <c r="D1439" t="str">
        <f t="shared" si="22"/>
        <v/>
      </c>
    </row>
    <row r="1440" spans="1:4" ht="15.75" customHeight="1">
      <c r="A1440" s="9" t="s">
        <v>1455</v>
      </c>
      <c r="B1440" s="15"/>
      <c r="C1440" s="16">
        <v>1</v>
      </c>
      <c r="D1440" t="str">
        <f t="shared" si="22"/>
        <v/>
      </c>
    </row>
    <row r="1441" spans="1:4" ht="15.75" customHeight="1">
      <c r="A1441" s="9" t="s">
        <v>1456</v>
      </c>
      <c r="B1441" s="15"/>
      <c r="C1441" s="16">
        <v>1</v>
      </c>
      <c r="D1441" t="str">
        <f t="shared" si="22"/>
        <v/>
      </c>
    </row>
    <row r="1442" spans="1:4" ht="15.75" customHeight="1">
      <c r="A1442" s="9" t="s">
        <v>1457</v>
      </c>
      <c r="B1442" s="15"/>
      <c r="C1442" s="16">
        <v>1</v>
      </c>
      <c r="D1442" t="str">
        <f t="shared" si="22"/>
        <v/>
      </c>
    </row>
    <row r="1443" spans="1:4" ht="15.75" customHeight="1">
      <c r="A1443" s="9" t="s">
        <v>1459</v>
      </c>
      <c r="B1443" s="16">
        <v>1</v>
      </c>
      <c r="C1443" s="15"/>
      <c r="D1443" t="str">
        <f t="shared" si="22"/>
        <v/>
      </c>
    </row>
    <row r="1444" spans="1:4" ht="15.75" customHeight="1">
      <c r="A1444" s="9" t="s">
        <v>1460</v>
      </c>
      <c r="B1444" s="16">
        <v>1</v>
      </c>
      <c r="C1444" s="15"/>
      <c r="D1444" t="str">
        <f t="shared" si="22"/>
        <v/>
      </c>
    </row>
    <row r="1445" spans="1:4" ht="15.75" customHeight="1">
      <c r="A1445" s="9" t="s">
        <v>1461</v>
      </c>
      <c r="B1445" s="16">
        <v>1</v>
      </c>
      <c r="C1445" s="15"/>
      <c r="D1445" t="str">
        <f t="shared" si="22"/>
        <v/>
      </c>
    </row>
    <row r="1446" spans="1:4" ht="15.75" customHeight="1">
      <c r="A1446" s="9" t="s">
        <v>1462</v>
      </c>
      <c r="B1446" s="16">
        <v>1</v>
      </c>
      <c r="C1446" s="15"/>
      <c r="D1446" t="str">
        <f t="shared" si="22"/>
        <v/>
      </c>
    </row>
    <row r="1447" spans="1:4" ht="15.75" customHeight="1">
      <c r="A1447" s="9" t="s">
        <v>1463</v>
      </c>
      <c r="B1447" s="16">
        <v>1</v>
      </c>
      <c r="C1447" s="15"/>
      <c r="D1447" t="str">
        <f t="shared" si="22"/>
        <v/>
      </c>
    </row>
    <row r="1448" spans="1:4" ht="15.75" customHeight="1">
      <c r="A1448" s="9" t="s">
        <v>1464</v>
      </c>
      <c r="B1448" s="16">
        <v>1</v>
      </c>
      <c r="C1448" s="15"/>
      <c r="D1448" t="str">
        <f t="shared" si="22"/>
        <v/>
      </c>
    </row>
    <row r="1449" spans="1:4" ht="15.75" customHeight="1">
      <c r="A1449" s="9" t="s">
        <v>1465</v>
      </c>
      <c r="B1449" s="15"/>
      <c r="C1449" s="16">
        <v>1</v>
      </c>
      <c r="D1449" t="str">
        <f t="shared" si="22"/>
        <v/>
      </c>
    </row>
    <row r="1450" spans="1:4" ht="15.75" customHeight="1">
      <c r="A1450" s="9" t="s">
        <v>1466</v>
      </c>
      <c r="B1450" s="15"/>
      <c r="C1450" s="16">
        <v>1</v>
      </c>
      <c r="D1450" t="str">
        <f t="shared" si="22"/>
        <v/>
      </c>
    </row>
    <row r="1451" spans="1:4" ht="15.75" customHeight="1">
      <c r="A1451" s="9" t="s">
        <v>1467</v>
      </c>
      <c r="B1451" s="15"/>
      <c r="C1451" s="16">
        <v>1</v>
      </c>
      <c r="D1451" t="str">
        <f t="shared" si="22"/>
        <v/>
      </c>
    </row>
    <row r="1452" spans="1:4" ht="15.75" customHeight="1">
      <c r="A1452" s="9" t="s">
        <v>1468</v>
      </c>
      <c r="B1452" s="16"/>
      <c r="C1452" s="16">
        <v>1</v>
      </c>
      <c r="D1452" t="str">
        <f t="shared" si="22"/>
        <v/>
      </c>
    </row>
    <row r="1453" spans="1:4" ht="15.75" customHeight="1">
      <c r="A1453" s="9" t="s">
        <v>1469</v>
      </c>
      <c r="B1453" s="15"/>
      <c r="C1453" s="16">
        <v>1</v>
      </c>
      <c r="D1453" t="str">
        <f t="shared" si="22"/>
        <v/>
      </c>
    </row>
    <row r="1454" spans="1:4" ht="15.75" customHeight="1">
      <c r="A1454" s="9" t="s">
        <v>1470</v>
      </c>
      <c r="B1454" s="15"/>
      <c r="C1454" s="16">
        <v>1</v>
      </c>
      <c r="D1454" t="str">
        <f t="shared" si="22"/>
        <v/>
      </c>
    </row>
    <row r="1455" spans="1:4" ht="15.75" customHeight="1">
      <c r="A1455" s="9" t="s">
        <v>1471</v>
      </c>
      <c r="B1455" s="15"/>
      <c r="C1455" s="16">
        <v>1</v>
      </c>
      <c r="D1455" t="str">
        <f t="shared" si="22"/>
        <v/>
      </c>
    </row>
    <row r="1456" spans="1:4" ht="15.75" customHeight="1">
      <c r="A1456" s="9" t="s">
        <v>1472</v>
      </c>
      <c r="B1456" s="16">
        <v>1</v>
      </c>
      <c r="C1456" s="15"/>
      <c r="D1456" t="str">
        <f t="shared" si="22"/>
        <v/>
      </c>
    </row>
    <row r="1457" spans="1:4" ht="15.75" customHeight="1">
      <c r="A1457" s="9" t="s">
        <v>1473</v>
      </c>
      <c r="B1457" s="16">
        <v>1</v>
      </c>
      <c r="C1457" s="15"/>
      <c r="D1457" t="str">
        <f t="shared" si="22"/>
        <v/>
      </c>
    </row>
    <row r="1458" spans="1:4" ht="15.75" customHeight="1">
      <c r="A1458" s="9" t="s">
        <v>1474</v>
      </c>
      <c r="B1458" s="15"/>
      <c r="C1458" s="16">
        <v>1</v>
      </c>
      <c r="D1458" t="str">
        <f t="shared" si="22"/>
        <v/>
      </c>
    </row>
    <row r="1459" spans="1:4" ht="15.75" customHeight="1">
      <c r="A1459" s="9" t="s">
        <v>1475</v>
      </c>
      <c r="B1459" s="15"/>
      <c r="C1459" s="16">
        <v>1</v>
      </c>
      <c r="D1459" t="str">
        <f t="shared" si="22"/>
        <v/>
      </c>
    </row>
    <row r="1460" spans="1:4" ht="15.75" customHeight="1">
      <c r="A1460" s="9" t="s">
        <v>1476</v>
      </c>
      <c r="B1460" s="16">
        <v>1</v>
      </c>
      <c r="C1460" s="15"/>
      <c r="D1460" t="str">
        <f t="shared" si="22"/>
        <v/>
      </c>
    </row>
    <row r="1461" spans="1:4" ht="15.75" customHeight="1">
      <c r="A1461" s="9" t="s">
        <v>1477</v>
      </c>
      <c r="B1461" s="16">
        <v>1</v>
      </c>
      <c r="C1461" s="15"/>
      <c r="D1461" t="str">
        <f t="shared" si="22"/>
        <v/>
      </c>
    </row>
    <row r="1462" spans="1:4" ht="15.75" customHeight="1">
      <c r="A1462" s="9" t="s">
        <v>1478</v>
      </c>
      <c r="B1462" s="15"/>
      <c r="C1462" s="16">
        <v>1</v>
      </c>
      <c r="D1462" t="str">
        <f t="shared" si="22"/>
        <v/>
      </c>
    </row>
    <row r="1463" spans="1:4" ht="15.75" customHeight="1">
      <c r="A1463" s="9" t="s">
        <v>1479</v>
      </c>
      <c r="B1463" s="16">
        <v>1</v>
      </c>
      <c r="C1463" s="15"/>
      <c r="D1463" t="str">
        <f t="shared" si="22"/>
        <v/>
      </c>
    </row>
    <row r="1464" spans="1:4" ht="15.75" customHeight="1">
      <c r="A1464" s="9" t="s">
        <v>1480</v>
      </c>
      <c r="B1464" s="16">
        <v>1</v>
      </c>
      <c r="C1464" s="15"/>
      <c r="D1464" t="str">
        <f t="shared" si="22"/>
        <v/>
      </c>
    </row>
    <row r="1465" spans="1:4" ht="15.75" customHeight="1">
      <c r="A1465" s="9" t="s">
        <v>1481</v>
      </c>
      <c r="B1465" s="15"/>
      <c r="C1465" s="16">
        <v>1</v>
      </c>
      <c r="D1465" t="str">
        <f t="shared" si="22"/>
        <v/>
      </c>
    </row>
    <row r="1466" spans="1:4" ht="15.75" customHeight="1">
      <c r="A1466" s="9" t="s">
        <v>1482</v>
      </c>
      <c r="B1466" s="15"/>
      <c r="C1466" s="16">
        <v>1</v>
      </c>
      <c r="D1466" t="str">
        <f t="shared" si="22"/>
        <v/>
      </c>
    </row>
    <row r="1467" spans="1:4" ht="15.75" customHeight="1">
      <c r="A1467" s="9" t="s">
        <v>1483</v>
      </c>
      <c r="B1467" s="15"/>
      <c r="C1467" s="16">
        <v>1</v>
      </c>
      <c r="D1467" t="str">
        <f t="shared" si="22"/>
        <v/>
      </c>
    </row>
    <row r="1468" spans="1:4" ht="15.75" customHeight="1">
      <c r="A1468" s="9" t="s">
        <v>1484</v>
      </c>
      <c r="B1468" s="15"/>
      <c r="C1468" s="16">
        <v>1</v>
      </c>
      <c r="D1468" t="str">
        <f t="shared" si="22"/>
        <v/>
      </c>
    </row>
    <row r="1469" spans="1:4" ht="15.75" customHeight="1">
      <c r="A1469" s="9" t="s">
        <v>1485</v>
      </c>
      <c r="B1469" s="15"/>
      <c r="C1469" s="16">
        <v>1</v>
      </c>
      <c r="D1469" t="str">
        <f t="shared" si="22"/>
        <v/>
      </c>
    </row>
    <row r="1470" spans="1:4" ht="15.75" customHeight="1">
      <c r="A1470" s="9" t="s">
        <v>1486</v>
      </c>
      <c r="B1470" s="16">
        <v>1</v>
      </c>
      <c r="C1470" s="15"/>
      <c r="D1470" t="str">
        <f t="shared" si="22"/>
        <v/>
      </c>
    </row>
    <row r="1471" spans="1:4" ht="15.75" customHeight="1">
      <c r="A1471" s="9" t="s">
        <v>1487</v>
      </c>
      <c r="B1471" s="16">
        <v>1</v>
      </c>
      <c r="C1471" s="15"/>
      <c r="D1471" t="str">
        <f t="shared" si="22"/>
        <v/>
      </c>
    </row>
    <row r="1472" spans="1:4" ht="15.75" customHeight="1">
      <c r="A1472" s="9" t="s">
        <v>1488</v>
      </c>
      <c r="B1472" s="16">
        <v>1</v>
      </c>
      <c r="C1472" s="15"/>
      <c r="D1472" t="str">
        <f t="shared" si="22"/>
        <v/>
      </c>
    </row>
    <row r="1473" spans="1:4" ht="15.75" customHeight="1">
      <c r="A1473" s="9" t="s">
        <v>1489</v>
      </c>
      <c r="B1473" s="15"/>
      <c r="C1473" s="16">
        <v>1</v>
      </c>
      <c r="D1473" t="str">
        <f t="shared" si="22"/>
        <v/>
      </c>
    </row>
    <row r="1474" spans="1:4" ht="15.75" customHeight="1">
      <c r="A1474" s="9" t="s">
        <v>1490</v>
      </c>
      <c r="B1474" s="15"/>
      <c r="C1474" s="16">
        <v>1</v>
      </c>
      <c r="D1474" t="str">
        <f t="shared" si="22"/>
        <v/>
      </c>
    </row>
    <row r="1475" spans="1:4" ht="15.75" customHeight="1">
      <c r="A1475" s="9" t="s">
        <v>1492</v>
      </c>
      <c r="B1475" s="15"/>
      <c r="C1475" s="16">
        <v>1</v>
      </c>
      <c r="D1475" t="str">
        <f t="shared" ref="D1475:D1501" si="23">IF(SUM(B1475,C1475)=1,"","notyet")</f>
        <v/>
      </c>
    </row>
    <row r="1476" spans="1:4" ht="15.75" customHeight="1">
      <c r="A1476" s="9" t="s">
        <v>1493</v>
      </c>
      <c r="B1476" s="15"/>
      <c r="C1476" s="16">
        <v>1</v>
      </c>
      <c r="D1476" t="str">
        <f t="shared" si="23"/>
        <v/>
      </c>
    </row>
    <row r="1477" spans="1:4" ht="15.75" customHeight="1">
      <c r="A1477" s="9" t="s">
        <v>1494</v>
      </c>
      <c r="B1477" s="15"/>
      <c r="C1477" s="16">
        <v>1</v>
      </c>
      <c r="D1477" t="str">
        <f t="shared" si="23"/>
        <v/>
      </c>
    </row>
    <row r="1478" spans="1:4" ht="15.75" customHeight="1">
      <c r="A1478" s="9" t="s">
        <v>1495</v>
      </c>
      <c r="B1478" s="15"/>
      <c r="C1478" s="16">
        <v>1</v>
      </c>
      <c r="D1478" t="str">
        <f t="shared" si="23"/>
        <v/>
      </c>
    </row>
    <row r="1479" spans="1:4" ht="15.75" customHeight="1">
      <c r="A1479" s="9" t="s">
        <v>1496</v>
      </c>
      <c r="B1479" s="15"/>
      <c r="C1479" s="16">
        <v>1</v>
      </c>
      <c r="D1479" t="str">
        <f t="shared" si="23"/>
        <v/>
      </c>
    </row>
    <row r="1480" spans="1:4" ht="15.75" customHeight="1">
      <c r="A1480" s="9" t="s">
        <v>1497</v>
      </c>
      <c r="B1480" s="15"/>
      <c r="C1480" s="16">
        <v>1</v>
      </c>
      <c r="D1480" t="str">
        <f t="shared" si="23"/>
        <v/>
      </c>
    </row>
    <row r="1481" spans="1:4" ht="15.75" customHeight="1">
      <c r="A1481" s="9" t="s">
        <v>1498</v>
      </c>
      <c r="B1481" s="16">
        <v>1</v>
      </c>
      <c r="C1481" s="16"/>
      <c r="D1481" t="str">
        <f t="shared" si="23"/>
        <v/>
      </c>
    </row>
    <row r="1482" spans="1:4" ht="15.75" customHeight="1">
      <c r="A1482" s="9" t="s">
        <v>1499</v>
      </c>
      <c r="B1482" s="16">
        <v>1</v>
      </c>
      <c r="C1482" s="15"/>
      <c r="D1482" t="str">
        <f t="shared" si="23"/>
        <v/>
      </c>
    </row>
    <row r="1483" spans="1:4" ht="15.75" customHeight="1">
      <c r="A1483" s="9" t="s">
        <v>1500</v>
      </c>
      <c r="B1483" s="16">
        <v>1</v>
      </c>
      <c r="C1483" s="15"/>
      <c r="D1483" t="str">
        <f t="shared" si="23"/>
        <v/>
      </c>
    </row>
    <row r="1484" spans="1:4" ht="15.75" customHeight="1">
      <c r="A1484" s="9" t="s">
        <v>1501</v>
      </c>
      <c r="B1484" s="16">
        <v>1</v>
      </c>
      <c r="C1484" s="15"/>
      <c r="D1484" t="str">
        <f t="shared" si="23"/>
        <v/>
      </c>
    </row>
    <row r="1485" spans="1:4" ht="15.75" customHeight="1">
      <c r="A1485" s="9" t="s">
        <v>1502</v>
      </c>
      <c r="B1485" s="16">
        <v>1</v>
      </c>
      <c r="C1485" s="15"/>
      <c r="D1485" t="str">
        <f t="shared" si="23"/>
        <v/>
      </c>
    </row>
    <row r="1486" spans="1:4" ht="15.75" customHeight="1">
      <c r="A1486" s="9" t="s">
        <v>1503</v>
      </c>
      <c r="B1486" s="16">
        <v>1</v>
      </c>
      <c r="C1486" s="15"/>
      <c r="D1486" t="str">
        <f t="shared" si="23"/>
        <v/>
      </c>
    </row>
    <row r="1487" spans="1:4" ht="15.75" customHeight="1">
      <c r="A1487" s="9" t="s">
        <v>1504</v>
      </c>
      <c r="B1487" s="16">
        <v>1</v>
      </c>
      <c r="C1487" s="15"/>
      <c r="D1487" t="str">
        <f t="shared" si="23"/>
        <v/>
      </c>
    </row>
    <row r="1488" spans="1:4" ht="15.75" customHeight="1">
      <c r="A1488" s="9" t="s">
        <v>1505</v>
      </c>
      <c r="B1488" s="16">
        <v>1</v>
      </c>
      <c r="C1488" s="15"/>
      <c r="D1488" t="str">
        <f t="shared" si="23"/>
        <v/>
      </c>
    </row>
    <row r="1489" spans="1:4" ht="15.75" customHeight="1">
      <c r="A1489" s="9" t="s">
        <v>1506</v>
      </c>
      <c r="B1489" s="15"/>
      <c r="C1489" s="16">
        <v>1</v>
      </c>
      <c r="D1489" t="str">
        <f t="shared" si="23"/>
        <v/>
      </c>
    </row>
    <row r="1490" spans="1:4" ht="15.75" customHeight="1">
      <c r="A1490" s="9" t="s">
        <v>1507</v>
      </c>
      <c r="B1490" s="15"/>
      <c r="C1490" s="16">
        <v>1</v>
      </c>
      <c r="D1490" t="str">
        <f t="shared" si="23"/>
        <v/>
      </c>
    </row>
    <row r="1491" spans="1:4" ht="15.75" customHeight="1">
      <c r="A1491" s="9" t="s">
        <v>1508</v>
      </c>
      <c r="B1491" s="15"/>
      <c r="C1491" s="16">
        <v>1</v>
      </c>
      <c r="D1491" t="str">
        <f t="shared" si="23"/>
        <v/>
      </c>
    </row>
    <row r="1492" spans="1:4" ht="15.75" customHeight="1">
      <c r="A1492" s="9" t="s">
        <v>1509</v>
      </c>
      <c r="B1492" s="15"/>
      <c r="C1492" s="16">
        <v>1</v>
      </c>
      <c r="D1492" t="str">
        <f t="shared" si="23"/>
        <v/>
      </c>
    </row>
    <row r="1493" spans="1:4" ht="15.75" customHeight="1">
      <c r="A1493" s="9" t="s">
        <v>1510</v>
      </c>
      <c r="B1493" s="15"/>
      <c r="C1493" s="16">
        <v>1</v>
      </c>
      <c r="D1493" t="str">
        <f t="shared" si="23"/>
        <v/>
      </c>
    </row>
    <row r="1494" spans="1:4" ht="15.75" customHeight="1">
      <c r="A1494" s="9" t="s">
        <v>1511</v>
      </c>
      <c r="B1494" s="15"/>
      <c r="C1494" s="16">
        <v>1</v>
      </c>
      <c r="D1494" t="str">
        <f t="shared" si="23"/>
        <v/>
      </c>
    </row>
    <row r="1495" spans="1:4" ht="15.75" customHeight="1">
      <c r="A1495" s="9" t="s">
        <v>1512</v>
      </c>
      <c r="B1495" s="15"/>
      <c r="C1495" s="16">
        <v>1</v>
      </c>
      <c r="D1495" t="str">
        <f t="shared" si="23"/>
        <v/>
      </c>
    </row>
    <row r="1496" spans="1:4" ht="15.75" customHeight="1">
      <c r="A1496" s="9" t="s">
        <v>1513</v>
      </c>
      <c r="B1496" s="16">
        <v>1</v>
      </c>
      <c r="C1496" s="15"/>
      <c r="D1496" t="str">
        <f t="shared" si="23"/>
        <v/>
      </c>
    </row>
    <row r="1497" spans="1:4" ht="15.75" customHeight="1">
      <c r="A1497" s="9" t="s">
        <v>1514</v>
      </c>
      <c r="B1497" s="15"/>
      <c r="C1497" s="16">
        <v>1</v>
      </c>
      <c r="D1497" t="str">
        <f t="shared" si="23"/>
        <v/>
      </c>
    </row>
    <row r="1498" spans="1:4" ht="15.75" customHeight="1">
      <c r="A1498" s="9" t="s">
        <v>1515</v>
      </c>
      <c r="B1498" s="15"/>
      <c r="C1498" s="16">
        <v>1</v>
      </c>
      <c r="D1498" t="str">
        <f t="shared" si="23"/>
        <v/>
      </c>
    </row>
    <row r="1499" spans="1:4" ht="15.75" customHeight="1">
      <c r="A1499" s="9" t="s">
        <v>1516</v>
      </c>
      <c r="B1499" s="15"/>
      <c r="C1499" s="16">
        <v>1</v>
      </c>
      <c r="D1499" t="str">
        <f t="shared" si="23"/>
        <v/>
      </c>
    </row>
    <row r="1500" spans="1:4" ht="15.75" customHeight="1">
      <c r="A1500" s="9" t="s">
        <v>1517</v>
      </c>
      <c r="B1500" s="15"/>
      <c r="C1500" s="16">
        <v>1</v>
      </c>
      <c r="D1500" t="str">
        <f t="shared" si="23"/>
        <v/>
      </c>
    </row>
    <row r="1501" spans="1:4" ht="15.75" customHeight="1">
      <c r="A1501" s="9" t="s">
        <v>1518</v>
      </c>
      <c r="B1501" s="15"/>
      <c r="C1501" s="16">
        <v>1</v>
      </c>
      <c r="D1501" t="str">
        <f t="shared" si="23"/>
        <v/>
      </c>
    </row>
    <row r="1502" spans="1:4" ht="15.75" customHeight="1">
      <c r="A1502" s="9" t="s">
        <v>1519</v>
      </c>
      <c r="B1502" s="15"/>
      <c r="C1502" s="16">
        <v>1</v>
      </c>
      <c r="D1502" t="str">
        <f>IF(SUM(B1502,C1502)=1,"","notyet")</f>
        <v/>
      </c>
    </row>
    <row r="1503" spans="1:4" ht="15" customHeight="1">
      <c r="B1503" s="30">
        <f>SUM(B3:B1502)</f>
        <v>295</v>
      </c>
      <c r="C1503" s="30">
        <f>SUM(C3:C1502)</f>
        <v>1205</v>
      </c>
      <c r="D1503" s="30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LP6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2020-01-14T15:08:32Z</dcterms:modified>
</cp:coreProperties>
</file>